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Matheus Costa\Desktop\TERRACAP\13 - PLANILHAS NOROESTE PUBLICAÇÃO\AJUSTADOS\"/>
    </mc:Choice>
  </mc:AlternateContent>
  <xr:revisionPtr revIDLastSave="0" documentId="13_ncr:1_{431A28BB-86F4-4E69-B7FD-99FAA9DF2AFA}" xr6:coauthVersionLast="45" xr6:coauthVersionMax="45" xr10:uidLastSave="{00000000-0000-0000-0000-000000000000}"/>
  <bookViews>
    <workbookView xWindow="-108" yWindow="-108" windowWidth="23256" windowHeight="12576" xr2:uid="{00000000-000D-0000-FFFF-FFFF00000000}"/>
  </bookViews>
  <sheets>
    <sheet name="LT01 - SQNW 104" sheetId="3" r:id="rId1"/>
    <sheet name="LT02 - SQNW 304" sheetId="4" r:id="rId2"/>
    <sheet name="LT03 - SQNW 303"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xlnm._FilterDatabase" localSheetId="0" hidden="1">'LT01 - SQNW 104'!$B$5:$I$77</definedName>
    <definedName name="_xlnm._FilterDatabase" localSheetId="1" hidden="1">'LT02 - SQNW 304'!$B$5:$I$77</definedName>
    <definedName name="_xlnm._FilterDatabase" localSheetId="2" hidden="1">'LT03 - SQNW 303'!$B$5:$I$64</definedName>
    <definedName name="ADMINISTRAÇÃO_CENTRAL" localSheetId="0">#REF!</definedName>
    <definedName name="ADMINISTRAÇÃO_CENTRAL" localSheetId="1">#REF!</definedName>
    <definedName name="ADMINISTRAÇÃO_CENTRAL" localSheetId="2">#REF!</definedName>
    <definedName name="ADMINISTRAÇÃO_CENTRAL">#REF!</definedName>
    <definedName name="ALÍQUOTA_COFINS" localSheetId="0">#REF!</definedName>
    <definedName name="ALÍQUOTA_COFINS" localSheetId="1">#REF!</definedName>
    <definedName name="ALÍQUOTA_COFINS" localSheetId="2">#REF!</definedName>
    <definedName name="ALÍQUOTA_COFINS">#REF!</definedName>
    <definedName name="ALÍQUOTA_ISS" localSheetId="0">#REF!</definedName>
    <definedName name="ALÍQUOTA_ISS" localSheetId="1">#REF!</definedName>
    <definedName name="ALÍQUOTA_ISS" localSheetId="2">#REF!</definedName>
    <definedName name="ALÍQUOTA_ISS">#REF!</definedName>
    <definedName name="ALÍQUOTA_PIS" localSheetId="0">#REF!</definedName>
    <definedName name="ALÍQUOTA_PIS" localSheetId="1">#REF!</definedName>
    <definedName name="ALÍQUOTA_PIS" localSheetId="2">#REF!</definedName>
    <definedName name="ALÍQUOTA_PIS">#REF!</definedName>
    <definedName name="ALTERA_UP" localSheetId="0">[1]QTE_EXECUTADA_UP!#REF!</definedName>
    <definedName name="ALTERA_UP" localSheetId="1">[2]QTE_EXECUTADA_UP!#REF!</definedName>
    <definedName name="ALTERA_UP" localSheetId="2">[3]QTE_EXECUTADA_UP!#REF!</definedName>
    <definedName name="ALTERA_UP">[1]QTE_EXECUTADA_UP!#REF!</definedName>
    <definedName name="AND_REQUISIT">'[4]PLANILHA OBTIDA DISCOVERER'!$AF$3:$AG$301</definedName>
    <definedName name="ANDAMENTO">'[4]PLANILHA OBTIDA DISCOVERER'!$AC$3:$AD$301</definedName>
    <definedName name="_xlnm.Print_Area" localSheetId="0">'LT01 - SQNW 104'!$B$2:$J$81</definedName>
    <definedName name="_xlnm.Print_Area" localSheetId="1">'LT02 - SQNW 304'!$B$2:$J$81</definedName>
    <definedName name="_xlnm.Print_Area" localSheetId="2">'LT03 - SQNW 303'!$B$2:$J$68</definedName>
    <definedName name="BASE_J6">[5]ET_J6!$A$3:$F$117</definedName>
    <definedName name="BASE_J9">[5]ET_F9!$A$3:$F$112</definedName>
    <definedName name="BASE_MATERIAL">[6]Previsão_RS_FINAL_COMENTÁRIOS!$B$5:$P$131</definedName>
    <definedName name="base2">[7]Informação_SSU!$A$3:$S$136</definedName>
    <definedName name="BCO_CEB" localSheetId="1">[2]BCO_CEB_NOV_17!$A$2:$D$2999</definedName>
    <definedName name="BCO_CEB" localSheetId="2">[3]BCO_CEB_NOV_17!$A$2:$D$2999</definedName>
    <definedName name="BCO_CEB">[1]BCO_CEB_NOV_17!$A$2:$D$2999</definedName>
    <definedName name="BDM" localSheetId="0">#REF!</definedName>
    <definedName name="BDM" localSheetId="1">#REF!</definedName>
    <definedName name="BDM" localSheetId="2">#REF!</definedName>
    <definedName name="BDM">#REF!</definedName>
    <definedName name="BDP_CEB_01_2020">#REF!</definedName>
    <definedName name="BDP_CEB_08_19">#REF!</definedName>
    <definedName name="BM" localSheetId="0">#REF!</definedName>
    <definedName name="BM" localSheetId="1">#REF!</definedName>
    <definedName name="BM" localSheetId="2">#REF!</definedName>
    <definedName name="BM">#REF!</definedName>
    <definedName name="CIVIL" localSheetId="0">#REF!</definedName>
    <definedName name="CIVIL" localSheetId="1">#REF!</definedName>
    <definedName name="CIVIL" localSheetId="2">#REF!</definedName>
    <definedName name="CIVIL">#REF!</definedName>
    <definedName name="CLI" localSheetId="0">[1]QTE_EXECUTADA_UP!#REF!</definedName>
    <definedName name="CLI" localSheetId="1">[2]QTE_EXECUTADA_UP!#REF!</definedName>
    <definedName name="CLI" localSheetId="2">[3]QTE_EXECUTADA_UP!#REF!</definedName>
    <definedName name="CLI">[1]QTE_EXECUTADA_UP!#REF!</definedName>
    <definedName name="COMPRA">[8]Informação_SSU!$A$3:$Y$136</definedName>
    <definedName name="CONCESSÂO">'[9]Lista Geral'!$A$3:$P$160</definedName>
    <definedName name="CONS_FATURA_CONTRATO" localSheetId="0">#REF!</definedName>
    <definedName name="CONS_FATURA_CONTRATO" localSheetId="1">#REF!</definedName>
    <definedName name="CONS_FATURA_CONTRATO" localSheetId="2">#REF!</definedName>
    <definedName name="CONS_FATURA_CONTRATO">#REF!</definedName>
    <definedName name="CONSUMO_QUATRO_ANOS">'[10]Consumo invest. 2008 a 2011'!$A$7:$BE$634</definedName>
    <definedName name="CONTRATO_243">[9]CONTRATO_243_10_INICIAR!$A$2:$B$109</definedName>
    <definedName name="CONTRATO_243_ANDAMENTO">[9]CONTRATO_243_10_AND!$A$2:$B$93</definedName>
    <definedName name="CONTRATO_94">[9]CONTRATO_94_2011!$A$2:$B$91</definedName>
    <definedName name="CUSTO_EVOLUZ_ITEM_ORÇAMENTO" localSheetId="0">#REF!</definedName>
    <definedName name="CUSTO_EVOLUZ_ITEM_ORÇAMENTO" localSheetId="1">#REF!</definedName>
    <definedName name="CUSTO_EVOLUZ_ITEM_ORÇAMENTO" localSheetId="2">#REF!</definedName>
    <definedName name="CUSTO_EVOLUZ_ITEM_ORÇAMENTO">#REF!</definedName>
    <definedName name="CUSTO_Hxh_ADMIN_CENTRAL" localSheetId="0">#REF!</definedName>
    <definedName name="CUSTO_Hxh_ADMIN_CENTRAL" localSheetId="1">#REF!</definedName>
    <definedName name="CUSTO_Hxh_ADMIN_CENTRAL" localSheetId="2">#REF!</definedName>
    <definedName name="CUSTO_Hxh_ADMIN_CENTRAL">#REF!</definedName>
    <definedName name="CUSTO_Hxh_FISCALIZAÇÃO" localSheetId="0">#REF!</definedName>
    <definedName name="CUSTO_Hxh_FISCALIZAÇÃO" localSheetId="1">#REF!</definedName>
    <definedName name="CUSTO_Hxh_FISCALIZAÇÃO" localSheetId="2">#REF!</definedName>
    <definedName name="CUSTO_Hxh_FISCALIZAÇÃO">#REF!</definedName>
    <definedName name="CUSTO_Hxh_PROJETO" localSheetId="0">#REF!</definedName>
    <definedName name="CUSTO_Hxh_PROJETO" localSheetId="1">#REF!</definedName>
    <definedName name="CUSTO_Hxh_PROJETO" localSheetId="2">#REF!</definedName>
    <definedName name="CUSTO_Hxh_PROJETO">#REF!</definedName>
    <definedName name="CUSTO_ORÇAMENTO">[4]CÓDIGO_CEB!$A$4:$E$854</definedName>
    <definedName name="DADOS_GERAIS">[4]CONS_DADOS_GERAIS!$B$2:$K$106</definedName>
    <definedName name="DESCRIÇÃO">[4]MATERIAIS_CEB!$A$6:$C$4840</definedName>
    <definedName name="DISC" localSheetId="0">#REF!</definedName>
    <definedName name="DISC" localSheetId="1">#REF!</definedName>
    <definedName name="DISC" localSheetId="2">#REF!</definedName>
    <definedName name="DISC">#REF!</definedName>
    <definedName name="DISCOVERER" localSheetId="0">#REF!</definedName>
    <definedName name="DISCOVERER" localSheetId="1">#REF!</definedName>
    <definedName name="DISCOVERER" localSheetId="2">#REF!</definedName>
    <definedName name="DISCOVERER">#REF!</definedName>
    <definedName name="ET_ÁGUAS_CLARAS">'[4]PLANILHA OBTIDA DISCOVERER'!$Q$3:$R$301</definedName>
    <definedName name="EXEC" localSheetId="0">#REF!</definedName>
    <definedName name="EXEC" localSheetId="1">#REF!</definedName>
    <definedName name="EXEC" localSheetId="2">#REF!</definedName>
    <definedName name="EXEC">#REF!</definedName>
    <definedName name="EXEC_PAR_ET">'[4]PLANILHA OBTIDA DISCOVERER'!$G$3:$H$301</definedName>
    <definedName name="EXEC_PARC">'[4]PLANILHA OBTIDA DISCOVERER'!$W$3:$X$301</definedName>
    <definedName name="EXEC_PARC_REQ">'[4]PLANILHA OBTIDA DISCOVERER'!$J$3:$K$301</definedName>
    <definedName name="FALTANTE" localSheetId="0">#REF!</definedName>
    <definedName name="FALTANTE" localSheetId="1">#REF!</definedName>
    <definedName name="FALTANTE" localSheetId="2">#REF!</definedName>
    <definedName name="FALTANTE">#REF!</definedName>
    <definedName name="FATOR_AJUSTE" localSheetId="0">#REF!</definedName>
    <definedName name="FATOR_AJUSTE" localSheetId="1">#REF!</definedName>
    <definedName name="FATOR_AJUSTE" localSheetId="2">#REF!</definedName>
    <definedName name="FATOR_AJUSTE">#REF!</definedName>
    <definedName name="FATOR_AJUSTE_MATERIAL" localSheetId="0">#REF!</definedName>
    <definedName name="FATOR_AJUSTE_MATERIAL" localSheetId="1">#REF!</definedName>
    <definedName name="FATOR_AJUSTE_MATERIAL" localSheetId="2">#REF!</definedName>
    <definedName name="FATOR_AJUSTE_MATERIAL">#REF!</definedName>
    <definedName name="FATOR_CORREÇÃO" localSheetId="0">#REF!</definedName>
    <definedName name="FATOR_CORREÇÃO" localSheetId="1">#REF!</definedName>
    <definedName name="FATOR_CORREÇÃO" localSheetId="2">#REF!</definedName>
    <definedName name="FATOR_CORREÇÃO">#REF!</definedName>
    <definedName name="FIN" localSheetId="0">#REF!</definedName>
    <definedName name="FIN" localSheetId="1">#REF!</definedName>
    <definedName name="FIN" localSheetId="2">#REF!</definedName>
    <definedName name="FIN">#REF!</definedName>
    <definedName name="FORNECIDO">[11]FORNECIDO!$A$5:$C$171</definedName>
    <definedName name="FR" localSheetId="0">[1]QTE_EXECUTADA_UP!#REF!</definedName>
    <definedName name="FR" localSheetId="1">[2]QTE_EXECUTADA_UP!#REF!</definedName>
    <definedName name="FR" localSheetId="2">[3]QTE_EXECUTADA_UP!#REF!</definedName>
    <definedName name="FR">[1]QTE_EXECUTADA_UP!#REF!</definedName>
    <definedName name="Hxh_Administr_Central" localSheetId="0">#REF!</definedName>
    <definedName name="Hxh_Administr_Central" localSheetId="1">#REF!</definedName>
    <definedName name="Hxh_Administr_Central" localSheetId="2">#REF!</definedName>
    <definedName name="Hxh_Administr_Central">#REF!</definedName>
    <definedName name="Hxh_Fiscalização" localSheetId="0">#REF!</definedName>
    <definedName name="Hxh_Fiscalização" localSheetId="1">#REF!</definedName>
    <definedName name="Hxh_Fiscalização" localSheetId="2">#REF!</definedName>
    <definedName name="Hxh_Fiscalização">#REF!</definedName>
    <definedName name="Hxh_projeto" localSheetId="0">#REF!</definedName>
    <definedName name="Hxh_projeto" localSheetId="1">#REF!</definedName>
    <definedName name="Hxh_projeto" localSheetId="2">#REF!</definedName>
    <definedName name="Hxh_projeto">#REF!</definedName>
    <definedName name="LEVANTAMENTO">[12]MATERIAIS_GRRS!$B$2:$E$184</definedName>
    <definedName name="LIST_PROJETOS" localSheetId="0">#REF!</definedName>
    <definedName name="LIST_PROJETOS" localSheetId="1">#REF!</definedName>
    <definedName name="LIST_PROJETOS" localSheetId="2">#REF!</definedName>
    <definedName name="LIST_PROJETOS">#REF!</definedName>
    <definedName name="MED" localSheetId="1">[2]QTE_EXECUTADA_UP!$A$4:$E$26</definedName>
    <definedName name="MED" localSheetId="2">[3]QTE_EXECUTADA_UP!$A$4:$E$26</definedName>
    <definedName name="MED">[1]QTE_EXECUTADA_UP!$A$4:$E$26</definedName>
    <definedName name="NOROESTE">'[4]PLANILHA OBTIDA DISCOVERER'!$M$3:$N$301</definedName>
    <definedName name="NOVO_CONTRATO">[9]NOVO_CONTRATO!$A$2:$B$83</definedName>
    <definedName name="PARC_REC">'[4]PLANILHA OBTIDA DISCOVERER'!$Z$3:$AA$301</definedName>
    <definedName name="PDD_ESTIMADO" localSheetId="0">#REF!</definedName>
    <definedName name="PDD_ESTIMADO" localSheetId="1">#REF!</definedName>
    <definedName name="PDD_ESTIMADO" localSheetId="2">#REF!</definedName>
    <definedName name="PDD_ESTIMADO">#REF!</definedName>
    <definedName name="PREÇO_ULTIMA_COMPRA">[4]Custo_última_compra!$A$4:$E$885</definedName>
    <definedName name="PREÇOS">#REF!</definedName>
    <definedName name="Previsao_2009">[9]Previsão_RS_FINAL_COMENTÁRIOS!$B$5:$Q$131</definedName>
    <definedName name="PROGR_INIC">'[4]PLANILHA OBTIDA DISCOVERER'!$A$3:$B$301</definedName>
    <definedName name="PROJETO" localSheetId="0">[1]QTE_EXECUTADA_UP!#REF!</definedName>
    <definedName name="PROJETO" localSheetId="1">[2]QTE_EXECUTADA_UP!#REF!</definedName>
    <definedName name="PROJETO" localSheetId="2">[3]QTE_EXECUTADA_UP!#REF!</definedName>
    <definedName name="PROJETO">[1]QTE_EXECUTADA_UP!#REF!</definedName>
    <definedName name="RDA">#REF!</definedName>
    <definedName name="RESTANTES" localSheetId="0">#REF!</definedName>
    <definedName name="RESTANTES" localSheetId="1">#REF!</definedName>
    <definedName name="RESTANTES" localSheetId="2">#REF!</definedName>
    <definedName name="RESTANTES">#REF!</definedName>
    <definedName name="SERVIÇO" localSheetId="0">#REF!</definedName>
    <definedName name="SERVIÇO" localSheetId="1">#REF!</definedName>
    <definedName name="SERVIÇO" localSheetId="2">#REF!</definedName>
    <definedName name="SERVIÇO">#REF!</definedName>
    <definedName name="Soma_TAXAS" localSheetId="0">#REF!</definedName>
    <definedName name="Soma_TAXAS" localSheetId="1">#REF!</definedName>
    <definedName name="Soma_TAXAS" localSheetId="2">#REF!</definedName>
    <definedName name="Soma_TAXAS">#REF!</definedName>
    <definedName name="SUBSTITUIR">[4]SUBSTITUIR!$C$2:$J$28</definedName>
    <definedName name="SUBTOTAL" localSheetId="0">#REF!</definedName>
    <definedName name="SUBTOTAL" localSheetId="1">#REF!</definedName>
    <definedName name="SUBTOTAL" localSheetId="2">#REF!</definedName>
    <definedName name="SUBTOTAL">#REF!</definedName>
    <definedName name="SUSPENSAS">'[4]PLANILHA OBTIDA DISCOVERER'!$T$3:$U$301</definedName>
    <definedName name="TERRACAP">[8]TERRACAP!$A$4:$E$146</definedName>
    <definedName name="TESTE" localSheetId="0">#REF!</definedName>
    <definedName name="TESTE" localSheetId="1">#REF!</definedName>
    <definedName name="TESTE" localSheetId="2">#REF!</definedName>
    <definedName name="TESTE">#REF!</definedName>
    <definedName name="TESTE_01" localSheetId="0">#REF!</definedName>
    <definedName name="TESTE_01" localSheetId="1">#REF!</definedName>
    <definedName name="TESTE_01" localSheetId="2">#REF!</definedName>
    <definedName name="TESTE_01">#REF!</definedName>
    <definedName name="UP_descrição" localSheetId="1">[2]UP_SERVIÇOS!$C$3:$H$548</definedName>
    <definedName name="UP_descrição" localSheetId="2">[3]UP_SERVIÇOS!$C$3:$H$548</definedName>
    <definedName name="UP_descrição">[1]UP_SERVIÇOS!$C$3:$H$548</definedName>
    <definedName name="US" localSheetId="1">[2]UP_SERVIÇOS!$B$3:$E$548</definedName>
    <definedName name="US" localSheetId="2">[3]UP_SERVIÇOS!$B$3:$E$548</definedName>
    <definedName name="US">[1]UP_SERVIÇOS!$B$3:$E$548</definedName>
    <definedName name="VALOR_CONTRATADO_PRESTAD_SERVIÇO" localSheetId="0">#REF!</definedName>
    <definedName name="VALOR_CONTRATADO_PRESTAD_SERVIÇO" localSheetId="1">#REF!</definedName>
    <definedName name="VALOR_CONTRATADO_PRESTAD_SERVIÇO" localSheetId="2">#REF!</definedName>
    <definedName name="VALOR_CONTRATADO_PRESTAD_SERVIÇO">#REF!</definedName>
    <definedName name="VERSAO_01" localSheetId="0">#REF!</definedName>
    <definedName name="VERSAO_01" localSheetId="1">#REF!</definedName>
    <definedName name="VERSAO_01" localSheetId="2">#REF!</definedName>
    <definedName name="VERSAO_01">#REF!</definedName>
    <definedName name="WACC" localSheetId="0">#REF!</definedName>
    <definedName name="WACC" localSheetId="1">#REF!</definedName>
    <definedName name="WACC" localSheetId="2">#REF!</definedName>
    <definedName name="WAC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7" i="5" l="1"/>
  <c r="J57" i="5" s="1"/>
  <c r="I62" i="5"/>
  <c r="J62" i="5" s="1"/>
  <c r="I18" i="5"/>
  <c r="J18" i="5" s="1"/>
  <c r="I75" i="4"/>
  <c r="J75" i="4" s="1"/>
  <c r="I70" i="4"/>
  <c r="J70" i="4" s="1"/>
  <c r="I18" i="4"/>
  <c r="J18" i="4" s="1"/>
  <c r="I50" i="3" l="1"/>
  <c r="J50" i="3" s="1"/>
  <c r="G50" i="3"/>
  <c r="I18" i="3"/>
  <c r="J18" i="3" s="1"/>
  <c r="G18" i="3"/>
  <c r="I70" i="3"/>
  <c r="J70" i="3" s="1"/>
  <c r="G70" i="3"/>
  <c r="G75" i="3" l="1"/>
  <c r="I75" i="3"/>
  <c r="J75" i="3" s="1"/>
  <c r="I31" i="5"/>
  <c r="J31" i="5" s="1"/>
  <c r="I44" i="4"/>
  <c r="J44" i="4" s="1"/>
  <c r="J30" i="5" l="1"/>
  <c r="J43" i="4"/>
  <c r="I44" i="3"/>
  <c r="J44" i="3" s="1"/>
  <c r="J43" i="3" s="1"/>
  <c r="G44" i="3"/>
  <c r="I26" i="4"/>
  <c r="J26" i="4" s="1"/>
  <c r="I46" i="5"/>
  <c r="J46" i="5" s="1"/>
  <c r="I25" i="4"/>
  <c r="J25" i="4" s="1"/>
  <c r="I59" i="4"/>
  <c r="J59" i="4" s="1"/>
  <c r="I36" i="5"/>
  <c r="J36" i="5" s="1"/>
  <c r="I49" i="4"/>
  <c r="J49" i="4" s="1"/>
  <c r="I37" i="5"/>
  <c r="J37" i="5" s="1"/>
  <c r="I50" i="4"/>
  <c r="J50" i="4" s="1"/>
  <c r="I25" i="5" l="1"/>
  <c r="J25" i="5" s="1"/>
  <c r="I14" i="4"/>
  <c r="J14" i="4" s="1"/>
  <c r="I40" i="4"/>
  <c r="J40" i="4" s="1"/>
  <c r="I27" i="5"/>
  <c r="J27" i="5" s="1"/>
  <c r="I69" i="4"/>
  <c r="J69" i="4" s="1"/>
  <c r="G22" i="3"/>
  <c r="I35" i="4"/>
  <c r="J35" i="4" s="1"/>
  <c r="I10" i="4"/>
  <c r="J10" i="4" s="1"/>
  <c r="J24" i="4"/>
  <c r="I26" i="3"/>
  <c r="J26" i="3" s="1"/>
  <c r="G26" i="3"/>
  <c r="I49" i="3"/>
  <c r="J49" i="3" s="1"/>
  <c r="G49" i="3"/>
  <c r="I59" i="3"/>
  <c r="J59" i="3" s="1"/>
  <c r="G59" i="3"/>
  <c r="I25" i="3"/>
  <c r="J25" i="3" s="1"/>
  <c r="G25" i="3"/>
  <c r="I22" i="3"/>
  <c r="J22" i="3" s="1"/>
  <c r="I23" i="4"/>
  <c r="J23" i="4" s="1"/>
  <c r="I44" i="5"/>
  <c r="J44" i="5" s="1"/>
  <c r="I77" i="4"/>
  <c r="J77" i="4" s="1"/>
  <c r="I38" i="5"/>
  <c r="J38" i="5" s="1"/>
  <c r="I41" i="5"/>
  <c r="J41" i="5" s="1"/>
  <c r="I54" i="4"/>
  <c r="J54" i="4" s="1"/>
  <c r="I22" i="5"/>
  <c r="J22" i="5" s="1"/>
  <c r="I29" i="5"/>
  <c r="J29" i="5" s="1"/>
  <c r="I9" i="4"/>
  <c r="J9" i="4" s="1"/>
  <c r="I15" i="5"/>
  <c r="J15" i="5" s="1"/>
  <c r="I15" i="4"/>
  <c r="J15" i="4" s="1"/>
  <c r="I61" i="5"/>
  <c r="J61" i="5" s="1"/>
  <c r="I42" i="4"/>
  <c r="J42" i="4" s="1"/>
  <c r="I74" i="4"/>
  <c r="J74" i="4" s="1"/>
  <c r="I56" i="5"/>
  <c r="J56" i="5" s="1"/>
  <c r="I57" i="4"/>
  <c r="J57" i="4" s="1"/>
  <c r="I42" i="5"/>
  <c r="J42" i="5" s="1"/>
  <c r="I14" i="5"/>
  <c r="J14" i="5" s="1"/>
  <c r="I55" i="4"/>
  <c r="J55" i="4" s="1"/>
  <c r="I22" i="4"/>
  <c r="J22" i="4" s="1"/>
  <c r="I38" i="4"/>
  <c r="J38" i="4" s="1"/>
  <c r="G11" i="3"/>
  <c r="I49" i="5"/>
  <c r="J49" i="5" s="1"/>
  <c r="I62" i="4"/>
  <c r="J62" i="4" s="1"/>
  <c r="I28" i="4" l="1"/>
  <c r="J28" i="4" s="1"/>
  <c r="I64" i="5"/>
  <c r="J64" i="5" s="1"/>
  <c r="I10" i="3"/>
  <c r="J10" i="3" s="1"/>
  <c r="I10" i="5"/>
  <c r="J10" i="5" s="1"/>
  <c r="I9" i="5"/>
  <c r="J9" i="5" s="1"/>
  <c r="G11" i="4"/>
  <c r="I11" i="4"/>
  <c r="J11" i="4" s="1"/>
  <c r="I31" i="4"/>
  <c r="J31" i="4" s="1"/>
  <c r="G57" i="3"/>
  <c r="I58" i="4"/>
  <c r="J58" i="4" s="1"/>
  <c r="I46" i="4"/>
  <c r="J46" i="4" s="1"/>
  <c r="G46" i="3"/>
  <c r="I43" i="5"/>
  <c r="J43" i="5" s="1"/>
  <c r="I33" i="5"/>
  <c r="J33" i="5" s="1"/>
  <c r="I56" i="3"/>
  <c r="J56" i="3" s="1"/>
  <c r="I56" i="4"/>
  <c r="J56" i="4" s="1"/>
  <c r="J21" i="5"/>
  <c r="J23" i="5"/>
  <c r="J13" i="5"/>
  <c r="G11" i="5"/>
  <c r="I11" i="5"/>
  <c r="J11" i="5" s="1"/>
  <c r="J34" i="4"/>
  <c r="J36" i="4"/>
  <c r="J13" i="4"/>
  <c r="J27" i="4"/>
  <c r="J21" i="4"/>
  <c r="I35" i="3"/>
  <c r="J35" i="3" s="1"/>
  <c r="J34" i="3" s="1"/>
  <c r="G35" i="3"/>
  <c r="I23" i="3"/>
  <c r="J23" i="3" s="1"/>
  <c r="G23" i="3"/>
  <c r="I40" i="3"/>
  <c r="J40" i="3" s="1"/>
  <c r="G40" i="3"/>
  <c r="I14" i="3"/>
  <c r="J14" i="3" s="1"/>
  <c r="G14" i="3"/>
  <c r="I77" i="3"/>
  <c r="J77" i="3" s="1"/>
  <c r="G77" i="3"/>
  <c r="I69" i="3"/>
  <c r="J69" i="3" s="1"/>
  <c r="G69" i="3"/>
  <c r="I54" i="3"/>
  <c r="J54" i="3" s="1"/>
  <c r="G54" i="3"/>
  <c r="I42" i="3"/>
  <c r="J42" i="3" s="1"/>
  <c r="G42" i="3"/>
  <c r="I74" i="3"/>
  <c r="J74" i="3" s="1"/>
  <c r="G74" i="3"/>
  <c r="I15" i="3"/>
  <c r="J15" i="3" s="1"/>
  <c r="G15" i="3"/>
  <c r="I38" i="3"/>
  <c r="J38" i="3" s="1"/>
  <c r="G38" i="3"/>
  <c r="I31" i="3"/>
  <c r="J31" i="3" s="1"/>
  <c r="G31" i="3"/>
  <c r="I55" i="3"/>
  <c r="J55" i="3" s="1"/>
  <c r="G55" i="3"/>
  <c r="I9" i="3"/>
  <c r="J9" i="3" s="1"/>
  <c r="G9" i="3"/>
  <c r="I12" i="3"/>
  <c r="J12" i="3" s="1"/>
  <c r="G12" i="3"/>
  <c r="I62" i="3"/>
  <c r="J62" i="3" s="1"/>
  <c r="G62" i="3"/>
  <c r="J24" i="3"/>
  <c r="I11" i="3"/>
  <c r="J11" i="3" s="1"/>
  <c r="I45" i="5"/>
  <c r="J45" i="5" s="1"/>
  <c r="I12" i="5"/>
  <c r="J12" i="5" s="1"/>
  <c r="I12" i="4"/>
  <c r="J12" i="4" s="1"/>
  <c r="I71" i="4"/>
  <c r="J71" i="4" s="1"/>
  <c r="I58" i="5"/>
  <c r="J58" i="5" s="1"/>
  <c r="I63" i="5"/>
  <c r="J63" i="5" s="1"/>
  <c r="I76" i="4"/>
  <c r="J76" i="4" s="1"/>
  <c r="I34" i="5"/>
  <c r="J34" i="5" s="1"/>
  <c r="I47" i="4"/>
  <c r="J47" i="4" s="1"/>
  <c r="I51" i="4"/>
  <c r="J51" i="4" s="1"/>
  <c r="I50" i="5"/>
  <c r="J50" i="5" s="1"/>
  <c r="I52" i="5"/>
  <c r="J52" i="5" s="1"/>
  <c r="G66" i="3"/>
  <c r="G67" i="3"/>
  <c r="G63" i="3"/>
  <c r="G65" i="3"/>
  <c r="G68" i="3"/>
  <c r="G52" i="5"/>
  <c r="G49" i="5"/>
  <c r="G62" i="4"/>
  <c r="G50" i="5" l="1"/>
  <c r="G10" i="3"/>
  <c r="G51" i="5"/>
  <c r="I53" i="5"/>
  <c r="J53" i="5" s="1"/>
  <c r="I28" i="3"/>
  <c r="J28" i="3" s="1"/>
  <c r="G28" i="3"/>
  <c r="G64" i="4"/>
  <c r="G64" i="3"/>
  <c r="G67" i="4"/>
  <c r="G66" i="4"/>
  <c r="I66" i="3"/>
  <c r="J66" i="3" s="1"/>
  <c r="I57" i="3"/>
  <c r="J57" i="3" s="1"/>
  <c r="I46" i="3"/>
  <c r="J46" i="3" s="1"/>
  <c r="J53" i="4"/>
  <c r="G56" i="3"/>
  <c r="J21" i="3"/>
  <c r="J36" i="3"/>
  <c r="J13" i="3"/>
  <c r="J8" i="5"/>
  <c r="G55" i="5"/>
  <c r="I55" i="5"/>
  <c r="J55" i="5" s="1"/>
  <c r="G54" i="5"/>
  <c r="I54" i="5"/>
  <c r="J54" i="5" s="1"/>
  <c r="J32" i="5"/>
  <c r="I51" i="5"/>
  <c r="J51" i="5" s="1"/>
  <c r="J60" i="5"/>
  <c r="J40" i="5"/>
  <c r="J45" i="4"/>
  <c r="G68" i="4"/>
  <c r="I68" i="4"/>
  <c r="J68" i="4" s="1"/>
  <c r="J8" i="4"/>
  <c r="J73" i="4"/>
  <c r="G65" i="4"/>
  <c r="I65" i="4"/>
  <c r="J65" i="4" s="1"/>
  <c r="G63" i="4"/>
  <c r="I63" i="4"/>
  <c r="J63" i="4" s="1"/>
  <c r="I71" i="3"/>
  <c r="J71" i="3" s="1"/>
  <c r="G71" i="3"/>
  <c r="I58" i="3"/>
  <c r="J58" i="3" s="1"/>
  <c r="G58" i="3"/>
  <c r="I51" i="3"/>
  <c r="J51" i="3" s="1"/>
  <c r="G51" i="3"/>
  <c r="I47" i="3"/>
  <c r="J47" i="3" s="1"/>
  <c r="G47" i="3"/>
  <c r="I76" i="3"/>
  <c r="J76" i="3" s="1"/>
  <c r="J73" i="3" s="1"/>
  <c r="G76" i="3"/>
  <c r="J8" i="3"/>
  <c r="I65" i="3"/>
  <c r="J65" i="3" s="1"/>
  <c r="I63" i="3"/>
  <c r="J63" i="3" s="1"/>
  <c r="I68" i="3"/>
  <c r="J68" i="3" s="1"/>
  <c r="I67" i="3"/>
  <c r="J67" i="3" s="1"/>
  <c r="G53" i="5" l="1"/>
  <c r="I66" i="4"/>
  <c r="J66" i="4" s="1"/>
  <c r="I64" i="4"/>
  <c r="J64" i="4" s="1"/>
  <c r="I67" i="4"/>
  <c r="J67" i="4" s="1"/>
  <c r="I64" i="3"/>
  <c r="J64" i="3" s="1"/>
  <c r="J27" i="3"/>
  <c r="J45" i="3"/>
  <c r="J48" i="5"/>
  <c r="J53" i="3"/>
  <c r="G37" i="5"/>
  <c r="G36" i="5"/>
  <c r="G50" i="4"/>
  <c r="G49" i="4"/>
  <c r="J61" i="4" l="1"/>
  <c r="J61" i="3"/>
  <c r="G63" i="5"/>
  <c r="G62" i="5" l="1"/>
  <c r="G31" i="5"/>
  <c r="G46" i="5"/>
  <c r="G43" i="5"/>
  <c r="G25" i="5"/>
  <c r="G15" i="5"/>
  <c r="G9" i="5"/>
  <c r="G12" i="5"/>
  <c r="G56" i="5"/>
  <c r="G22" i="5"/>
  <c r="G41" i="5"/>
  <c r="G64" i="5"/>
  <c r="G29" i="5"/>
  <c r="G34" i="5"/>
  <c r="G44" i="5"/>
  <c r="G61" i="5"/>
  <c r="G18" i="5"/>
  <c r="G33" i="5"/>
  <c r="G58" i="5"/>
  <c r="G42" i="5"/>
  <c r="G27" i="5"/>
  <c r="G10" i="5"/>
  <c r="G57" i="5"/>
  <c r="G38" i="5"/>
  <c r="G14" i="5"/>
  <c r="G45" i="5"/>
  <c r="G76" i="4" l="1"/>
  <c r="G75" i="4"/>
  <c r="G74" i="4"/>
  <c r="G54" i="4"/>
  <c r="G51" i="4"/>
  <c r="G69" i="4"/>
  <c r="G10" i="4" l="1"/>
  <c r="G14" i="4"/>
  <c r="G12" i="4"/>
  <c r="G9" i="4"/>
  <c r="G35" i="4"/>
  <c r="G47" i="4"/>
  <c r="G15" i="4"/>
  <c r="G57" i="4"/>
  <c r="G44" i="4"/>
  <c r="G58" i="4"/>
  <c r="G40" i="4"/>
  <c r="G56" i="4"/>
  <c r="G59" i="4"/>
  <c r="G28" i="4"/>
  <c r="G42" i="4"/>
  <c r="G25" i="4"/>
  <c r="G18" i="4"/>
  <c r="G26" i="4"/>
  <c r="G23" i="4"/>
  <c r="G38" i="4"/>
  <c r="G31" i="4"/>
  <c r="G22" i="4"/>
  <c r="G71" i="4"/>
  <c r="G55" i="4"/>
  <c r="G77" i="4"/>
  <c r="G46" i="4"/>
  <c r="G70" i="4"/>
  <c r="G52" i="3" l="1"/>
  <c r="G39" i="5" l="1"/>
  <c r="I52" i="3"/>
  <c r="J52" i="3" s="1"/>
  <c r="I39" i="5" l="1"/>
  <c r="J39" i="5" s="1"/>
  <c r="I52" i="4"/>
  <c r="J52" i="4" s="1"/>
  <c r="G52" i="4"/>
  <c r="J48" i="3"/>
  <c r="J33" i="3" s="1"/>
  <c r="J35" i="5" l="1"/>
  <c r="J20" i="5" s="1"/>
  <c r="J48" i="4"/>
  <c r="J33" i="4" s="1"/>
  <c r="G17" i="4"/>
  <c r="I17" i="4"/>
  <c r="J17" i="4" s="1"/>
  <c r="G30" i="4"/>
  <c r="I30" i="4"/>
  <c r="J30" i="4" s="1"/>
  <c r="G17" i="3"/>
  <c r="G30" i="3"/>
  <c r="J79" i="3" l="1"/>
  <c r="J79" i="4"/>
  <c r="G17" i="5"/>
  <c r="J66" i="5" s="1"/>
  <c r="I17" i="5"/>
  <c r="J17" i="5" s="1"/>
  <c r="J29" i="4"/>
  <c r="J20" i="4" s="1"/>
  <c r="J16" i="4"/>
  <c r="J7" i="4" s="1"/>
  <c r="I17" i="3"/>
  <c r="J17" i="3" s="1"/>
  <c r="I30" i="3"/>
  <c r="J30" i="3" s="1"/>
  <c r="J81" i="4" l="1"/>
  <c r="J16" i="5"/>
  <c r="J7" i="5" s="1"/>
  <c r="J68" i="5" s="1"/>
  <c r="J29" i="3"/>
  <c r="J20" i="3" s="1"/>
  <c r="J16" i="3"/>
  <c r="J7" i="3" s="1"/>
  <c r="J67" i="5" l="1"/>
  <c r="J80" i="4"/>
  <c r="J81" i="3"/>
  <c r="J80" i="3" s="1"/>
</calcChain>
</file>

<file path=xl/sharedStrings.xml><?xml version="1.0" encoding="utf-8"?>
<sst xmlns="http://schemas.openxmlformats.org/spreadsheetml/2006/main" count="540" uniqueCount="175">
  <si>
    <t>1.1</t>
  </si>
  <si>
    <t>1.1.1</t>
  </si>
  <si>
    <t>1.1.2</t>
  </si>
  <si>
    <t>1.1.3</t>
  </si>
  <si>
    <t>1.1.4</t>
  </si>
  <si>
    <t>1.2</t>
  </si>
  <si>
    <t>1.2.1</t>
  </si>
  <si>
    <t>1.2.2</t>
  </si>
  <si>
    <t>MONTAGEM ELETROMECÂNICA (ES)</t>
  </si>
  <si>
    <t>2.1</t>
  </si>
  <si>
    <t>2.1.1</t>
  </si>
  <si>
    <t>2.2</t>
  </si>
  <si>
    <t>2.2.1</t>
  </si>
  <si>
    <t>2.2.2</t>
  </si>
  <si>
    <t>2.2.3</t>
  </si>
  <si>
    <t>CBT</t>
  </si>
  <si>
    <t>2.3</t>
  </si>
  <si>
    <t>2.3.1</t>
  </si>
  <si>
    <t>2.4</t>
  </si>
  <si>
    <t>2.4.1</t>
  </si>
  <si>
    <t>2.4.2</t>
  </si>
  <si>
    <t>CORDOALHA,COBRE ESTANHADO,P/ATERRAMENTO,LARGURA,9.52(3/8POL)</t>
  </si>
  <si>
    <t>3.1</t>
  </si>
  <si>
    <t>3.2</t>
  </si>
  <si>
    <t>3.3</t>
  </si>
  <si>
    <t>3.4</t>
  </si>
  <si>
    <t>4.1</t>
  </si>
  <si>
    <t>4.2</t>
  </si>
  <si>
    <t>4.3</t>
  </si>
  <si>
    <t>4.4</t>
  </si>
  <si>
    <t>4.5</t>
  </si>
  <si>
    <t>4.6</t>
  </si>
  <si>
    <t>4.7</t>
  </si>
  <si>
    <t>4.8</t>
  </si>
  <si>
    <t>4.9</t>
  </si>
  <si>
    <t>4.10</t>
  </si>
  <si>
    <t>4.11</t>
  </si>
  <si>
    <t>UN</t>
  </si>
  <si>
    <t>1.3</t>
  </si>
  <si>
    <t>1.3.1</t>
  </si>
  <si>
    <t>1.3.2</t>
  </si>
  <si>
    <t>2.1.2</t>
  </si>
  <si>
    <t>3.2.1</t>
  </si>
  <si>
    <t>3.2.2</t>
  </si>
  <si>
    <t>3.2.3</t>
  </si>
  <si>
    <t>3.5</t>
  </si>
  <si>
    <t>3.6</t>
  </si>
  <si>
    <t>3.1.1</t>
  </si>
  <si>
    <t>3.2.1.1</t>
  </si>
  <si>
    <t>3.2.2.1</t>
  </si>
  <si>
    <t>3.2.3.1</t>
  </si>
  <si>
    <t>3.3.1</t>
  </si>
  <si>
    <t>3.4.1</t>
  </si>
  <si>
    <t>3.4.2</t>
  </si>
  <si>
    <t>3.5.1</t>
  </si>
  <si>
    <t>3.5.2</t>
  </si>
  <si>
    <t>3.5.3</t>
  </si>
  <si>
    <t>3.5.4</t>
  </si>
  <si>
    <t>3.6.1</t>
  </si>
  <si>
    <t>3.6.2</t>
  </si>
  <si>
    <t>3.6.3</t>
  </si>
  <si>
    <t>3.6.4</t>
  </si>
  <si>
    <t>3.6.5</t>
  </si>
  <si>
    <t>3.6.6</t>
  </si>
  <si>
    <t>5.1</t>
  </si>
  <si>
    <t>5.2</t>
  </si>
  <si>
    <t>5.4</t>
  </si>
  <si>
    <t>5.3</t>
  </si>
  <si>
    <t>BDI</t>
  </si>
  <si>
    <t>M</t>
  </si>
  <si>
    <t>KG</t>
  </si>
  <si>
    <t>RL</t>
  </si>
  <si>
    <t>CABO EM COBRE ISOLADO, 35 MM2, 8.7/15kV, CONFORME NBR 7286. CONDUTOR EM COBRE ELETROLÍTICO, ENCORDOAMENTO CLASSE 2, CONFORME NM 280. BLINDAGEM DO CONDUTOR EM COMPOSTO TERMOFIXO SEMICONDUTOR. ISOLAÇÃO EM COMPOSTO TERMOFIXO DE EPR. BLINDAGEM DA ISOLAÇÃO EM COMPOSTO TERMOFIXO SEMICONDUTOR, DE FÁCIL REMOÇÃO A FRIO. BLINDAGEM METÁLICA EM FIOS DE COBRE NU. COBERTURA EM COMPOSTO TERMOPLÁSTICO PVC SEM CHUMBO, ST2.</t>
  </si>
  <si>
    <t>CABO EM COBRE ISOLADO, 95 MM2, 8.7/15kV, CONFORME NBR 7286. CONDUTOR EM COBRE ELETROLÍTICO, ENCORDOAMENTO CLASSE 2, CONFORME NM 280. BLINDAGEM DO CONDUTOR EM COMPOSTO TERMOFIXO SEMICONDUTOR. ISOLAÇÃO EM COMPOSTO TERMOFIXO DE EPR. BLINDAGEM DA ISOLAÇÃO EM COMPOSTO TERMOFIXO SEMICONDUTOR, DE FÁCIL REMOÇÃO A FRIO. BLINDAGEM METÁLICA EM FIOS DE COBRE NU. COBERTURA EM COMPOSTO TERMOPLÁSTICO PVC SEM CHUMBO, ST2</t>
  </si>
  <si>
    <t>CABO COBRE NU, 35MM2, 7FIOS, MEIO DURO, CLASSE 2A, CONFORME NBR 6524.</t>
  </si>
  <si>
    <t>CABO EM COBRE ISOLADO, 95 MM2, 0.6/1kV, CONFORME NBR 7286. CONDUTOR EM COBRE ELETROLÍTICO NU, TÊMPERA MOLE, ENCORDOAMENTO CLASSE 2, CONFORME NM 280. ISOLAÇÃO EM COMPOSTO TERMOFIXO DE BORRACHA HEPR, COBERTURA EM COMPOSTO TERMOPLÁSTICO PVC ST2, ANTICHAMA, LIVRE DE CHUMBO.</t>
  </si>
  <si>
    <t>CABO COBRE NU, 25MM2, 7FIOS, MEIO DURO, CLASSE 2A, CONFORME NBR 6524.</t>
  </si>
  <si>
    <t>CABO EM COBRE ISOLADO, 150 MM2, 0.6/1kV, CONFORME NBR 7286. CONDUTOR EM COBRE ELETROLÍTICO NU, TÊMPERA MOLE, ENCORDOAMENTO CLASSE 2, CONFORME NM 280. ISOLAÇÃO EM COMPOSTO TERMOFIXO DE BORRACHA HEPR, COBERTURA EM COMPOSTO TERMOPLÁSTICO PVC ST2, ANTICHAMA, LIVRE DE CHUMBO.</t>
  </si>
  <si>
    <t>CABO EM COBRE ISOLADO, 185 MM2, 0.6/1kV, CONFORME NBR 7286. CONDUTOR EM COBRE ELETROLÍTICO NU, TÊMPERA MOLE, ENCORDOAMENTO CLASSE 2, CONFORME NM 280. ISOLAÇÃO EM COMPOSTO TERMOFIXO DE BORRACHA HEPR, COBERTURA EM COMPOSTO TERMOPLÁSTICO PVC ST2, ANTICHAMA, LIVRE DE CHUMBO.</t>
  </si>
  <si>
    <t>CABO COBRE NU,120MM2, 37FIOS, MEIO DURO, CLASSE 3A, CONFORME NBR 6524.</t>
  </si>
  <si>
    <t>CABO COBRE NU, 150MM2, 37FIOS, MEIO DURO, CLASSE 3A, CONFORME NBR 6524.</t>
  </si>
  <si>
    <t>CABO EM COBRE ISOLADO, 400 MM2, 0.6/1kV, CONFORME NBR 7286. CONDUTOR EM COBRE ELETROLÍTICO NU, TÊMPERA MOLE, ENCORDOAMENTO CLASSE 2, CONFORME NM 280. ISOLAÇÃO EM COMPOSTO TERMOFIXO DE BORRACHA HEPR, COBERTURA EM COMPOSTO TERMOPLÁSTICO PVC ST2, ANTICHAMA, LIVRE DE CHUMBO.</t>
  </si>
  <si>
    <t>CABO EM COBRE ISOLADO, 500 MM2, 0.6/1kV, CONFORME NBR 7286. CONDUTOR EM COBRE ELETROLÍTICO NU, TÊMPERA MOLE, ENCORDOAMENTO CLASSE 2, CONFORME NM 280. ISOLAÇÃO EM COMPOSTO TERMOFIXO DE BORRACHA HEPR, COBERTURA EM COMPOSTO TERMOPLÁSTICO PVC ST2, ANTICHAMA, LIVRE DE CHUMBO.</t>
  </si>
  <si>
    <t>CABO COBRE NU, 120MM2, 37FIOS, MEIO DURO, CLASSE 3A, CONFORME NBR 6524.</t>
  </si>
  <si>
    <t>HASTE-TERRA, COBRE-ALMA,19MM (3/4  -POL), C/3.00M, C/CONECTOR</t>
  </si>
  <si>
    <t>FUSIVEL NH, RETARDADO, 225A-500V, RUPTURA 100KA, TAMANHO DIN-1</t>
  </si>
  <si>
    <t>CABOS</t>
  </si>
  <si>
    <t>ITEM</t>
  </si>
  <si>
    <t>DESCRIÇÃO</t>
  </si>
  <si>
    <t>UNIDADE</t>
  </si>
  <si>
    <t>QUANTIDADE</t>
  </si>
  <si>
    <t>PREÇO (R$)</t>
  </si>
  <si>
    <t>UNITÁRIO</t>
  </si>
  <si>
    <t>TOTAL</t>
  </si>
  <si>
    <t>ATERRAMENTO</t>
  </si>
  <si>
    <t>SUPORTES PARA CAIXAS DE PASSAGEM</t>
  </si>
  <si>
    <t>CONECTORES</t>
  </si>
  <si>
    <t>FUSÍVEIS</t>
  </si>
  <si>
    <t>TRANSFORMADOR</t>
  </si>
  <si>
    <t>CHAVE DE 3 VIAS</t>
  </si>
  <si>
    <t>DISJUNTOR BT GERAL</t>
  </si>
  <si>
    <t>COMANDO PARA IP</t>
  </si>
  <si>
    <t>CABEAMENTO</t>
  </si>
  <si>
    <t>CONECTORES E TERMINAIS DESCONECTÁVEIS</t>
  </si>
  <si>
    <t>EQUIPOTENCIALIZAÇÃO / ATERRAMENTO</t>
  </si>
  <si>
    <t>TRANSIÇÃO REDE AÉREA / REDE SUBTERRÂNEA</t>
  </si>
  <si>
    <t>MISCELÂNEAS</t>
  </si>
  <si>
    <t>2.2.1.1</t>
  </si>
  <si>
    <t>2.2.2.1</t>
  </si>
  <si>
    <t>2.2.3.1</t>
  </si>
  <si>
    <t>2.5</t>
  </si>
  <si>
    <t>2.5.1</t>
  </si>
  <si>
    <t>2.5.2</t>
  </si>
  <si>
    <t>2.5.3</t>
  </si>
  <si>
    <t>2.5.4</t>
  </si>
  <si>
    <t>2.6</t>
  </si>
  <si>
    <t>2.6.1</t>
  </si>
  <si>
    <t>2.6.2</t>
  </si>
  <si>
    <t>2.6.3</t>
  </si>
  <si>
    <t>2.6.4</t>
  </si>
  <si>
    <t>2.6.5</t>
  </si>
  <si>
    <t>2.6.6</t>
  </si>
  <si>
    <t>3.7</t>
  </si>
  <si>
    <t>3.8</t>
  </si>
  <si>
    <t>3.9</t>
  </si>
  <si>
    <t>3.10</t>
  </si>
  <si>
    <t>CABEAMENTO DE ALTA TENSÃO - RAMAIS</t>
  </si>
  <si>
    <t>CABEAMENTO DE BAIXA TENSÃO - RAMAIS</t>
  </si>
  <si>
    <t>MONTAGEM ELETROMECÂNICA</t>
  </si>
  <si>
    <t>CONECTOR PARAFUSO FENDIDO,CU,S/ESPACADOR,1/0-350  MCM</t>
  </si>
  <si>
    <t>CONECTOR TERMINAL COMPRESSÃO, RETO, PARA CABO 150 MM2, 1 FURO, 2 COMPRESSÕES.</t>
  </si>
  <si>
    <t>CONECTOR TERMINAL COMPRESSÃO, RETO, PARA CABO 185 MM2, 1 FURO, 2 COMPRESSÕES.</t>
  </si>
  <si>
    <t>CONECTOR TERMINAL COMPRESSÃO, RETO, PARA CABO 120 MM2, 1 FURO, 2 COMPRESSÕES.</t>
  </si>
  <si>
    <t>CONECTOR TERMINAL COMPRESSÃO, RETO, PARA CABO 400MM2, 2 FUROS, 2 COMPRESSÕES.</t>
  </si>
  <si>
    <t>CONECTOR TERMINAL COMPRESSÃO, RETO, PARA CABO 500MM2, 2 FUROS, 2 COMPRESSÕES.</t>
  </si>
  <si>
    <t>PROTEÇÃO E MANOBRA</t>
  </si>
  <si>
    <t>CONJUNTO DE BARRAMENTO DE DISTRIBUIÇÃO EM BAIXA TENSÃO (CBT), CORRENTE NOMINAL DO BARRAMENTO PRINCIPAL 1800A, 8 SAÍDAS COM CHAVES SECCIONADORAS PORTA-FUSÍVEIS, PARA USO ABRIGADO, CONFORME NTD 3.37 CEB.</t>
  </si>
  <si>
    <t>DISJUNTOR TERMOMAGNÉTICO, TRIPOLAR, 2000A, 30KA, 380VCA, 60HZ, EM CONFORMIDADE COM REQUISITOS DA NTD 1.05 CEB.</t>
  </si>
  <si>
    <t>CHAVE SECCIONADORA TRIPOLAR, TENSÃO MÁXIMA DE OPERAÇÃO 15KV, 200A, 3 VIAS, C/ TRANSFERÊNCIA AUTOMÁTICA, TELECOMANDO E TELESUPERVISÃO. ISOLAMENTO EM SF6, INTERRUPÇÕES EM SF6 OU VÁCUO (VIAS CHAVEADAS) E A VÁCUO (VIAS COM INTERRUPTOR DE FALTA), NÃO SUBMERSÍVEL, COM TRÊS POSIÇÕES (ABERTA, FECHADA OU ATERRADA), CONFORME NTD 3.34 CEB.</t>
  </si>
  <si>
    <t>QUADRO DE COMANDO PARA ILUMINAÇÃO PÚBLICA TIPO IP-4 COMPLETA, MONTAGEM COM DISJUNTORES, CONFORME NTD 3.09 CEB. INCLUSO CIRCUITO ALIMENTADOR DESDE O CBT.</t>
  </si>
  <si>
    <t>CONECTOR PARAFUSO FENDIDO,CU,S/ESPACADOR,1/0-350  MCM.</t>
  </si>
  <si>
    <t>HASTE-TERRA, COBRE-ALMA,19MM (3/4  -POL), C/3.00M, C/CONECTOR.</t>
  </si>
  <si>
    <t>CORDOALHA,COBRE ESTANHADO,P/ATERRAMENTO,LARGURA,9.52(3/8POL).</t>
  </si>
  <si>
    <t>FITA ELÉTRICA PARA BLINDAGEM, COBRE ESTANHADO, LARGURA 19MM, COMPRIMENTO 4.5M.</t>
  </si>
  <si>
    <t>FITA ELÉTRICA SEMI-CONDUTORA, LARGURA 19MM, COMPRIMENTO 4.5M.</t>
  </si>
  <si>
    <t>FITA ELÉTRICA ALTA TENSÃO, 19X10000MM (AUTOFUSÃO).</t>
  </si>
  <si>
    <t>FITA PLÁSTICA ISOLANTE, 19X20000MM, CONFORME NORMA ABNT NBR 60.454.</t>
  </si>
  <si>
    <t>CABO EM COBRE ISOLADO, 95 MM2, 8.7/15kV, CONFORME NBR 7286. CONDUTOR EM COBRE ELETROLÍTICO, ENCORDOAMENTO CLASSE 2, CONFORME NM 280. BLINDAGEM DO CONDUTOR EM COMPOSTO TERMOFIXO SEMICONDUTOR. ISOLAÇÃO EM COMPOSTO TERMOFIXO DE EPR. BLINDAGEM DA ISOLAÇÃO EM COMPOSTO TERMOFIXO SEMICONDUTOR, DE FÁCIL REMOÇÃO A FRIO. BLINDAGEM METÁLICA EM FIOS DE COBRE NU. COBERTURA EM COMPOSTO TERMOPLÁSTICO PVC SEM CHUMBO, ST2.</t>
  </si>
  <si>
    <t>SUPORTE EM AÇO ZINCADO P/DEGRAU, COMPRIMENTO 601MM, TAMANHO 14, INCLUSO MATERIAL DE FIXAÇÃO.</t>
  </si>
  <si>
    <t>DEGRAU,ACO GALVANIZADO,TAMANHO 2 - 200MM.</t>
  </si>
  <si>
    <t>DEGRAU EM AÇO GALVANIZADO, TAMANHO 3 - 300MM.</t>
  </si>
  <si>
    <t>TRANSFORMADOR TRIFÁSICO, 15KV, 1000KVA, ISOLAÇÃO A SECO, CONFORME NTD 3.45 CEB.</t>
  </si>
  <si>
    <t>TERMINAL DESCONECTÁVEL COTOVELO, PARA CABO DE COBRE 15kV 35 MM2, CONFORME EMD 08.038 CEB.</t>
  </si>
  <si>
    <t>TERMINAL DESCONECTÁVEL COTOVELO, PARA CABO DE COBRE 15kV 95 MM2, CONFORME EMD 08.038 CEB.</t>
  </si>
  <si>
    <t>CARTUCHO P/SOLDA EXOTÉRMICA,NÚMERO 150.</t>
  </si>
  <si>
    <t>POSTE CONCRETO ARMADO CIRCULAR, 11/600.</t>
  </si>
  <si>
    <t>ESTRUTURA CE2 COMPLETA, INCLUSIVE FERRAGEM DE FIXAÇÃO.</t>
  </si>
  <si>
    <t>ESTRUTURA SI-1, INCLUSIVE FERRAGEM DE FIXAÇÃO.</t>
  </si>
  <si>
    <t>ESTRUTURA RC FU 185mm COMPLETA.</t>
  </si>
  <si>
    <t>ESTRUTURA CE PR COMPLETA.</t>
  </si>
  <si>
    <t>SUPORTE DE CABOS PARA 01 CIRCUITO - DERIVAÇÃO RDA/RDS (N1).</t>
  </si>
  <si>
    <t>ESTRUTURA PT1 COMPLETA, INCLUSIVE FERRAGEM DE FIXAÇÃO.</t>
  </si>
  <si>
    <t>TERMINAL UNIPOLAR,P/CB CU,ISOL SOLIDOS,15KV-NA,   95 MM2,CTR.</t>
  </si>
  <si>
    <t>ELETRODUTO AÇO ZINCADO, 4", C/LUVA, 3000MM.</t>
  </si>
  <si>
    <t>ARAME GALVANIZADO, NUMERO 12, P/ AMARRAÇÃO, SIMPLES, MACIO.</t>
  </si>
  <si>
    <t>SUPORTE DE CABOS PARA 02 CIRCUITOS - DERIVAÇÃO RDA/RDS (N2).</t>
  </si>
  <si>
    <t>ESTRUTURA PT COMPLETA, INCLUSIVE FERRAGEM DE FIXAÇÃO.</t>
  </si>
  <si>
    <t>UNITÁRIO C/ BDI</t>
  </si>
  <si>
    <t>TOTAL SEM BDI</t>
  </si>
  <si>
    <t>TOTAL GERAL</t>
  </si>
  <si>
    <t>TOTAL DO BDI</t>
  </si>
  <si>
    <t>ANEXO I.b - LOTE 01 - SQNW 104</t>
  </si>
  <si>
    <t>ORÇAMENTO DE MATERIAIS - MONTAGEM ELETROMECÂNICA E CABEAMENTO</t>
  </si>
  <si>
    <t>ANEXO II.b - LOTE 02 - SQNW 304</t>
  </si>
  <si>
    <t>ANEXO III.b - LOTE 03 - SQNW 303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</si>
</sst>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
    <numFmt numFmtId="165" formatCode="_-&quot;R$&quot;\ * #,##0.00000_-;\-&quot;R$&quot;\ * #,##0.00000_-;_-&quot;R$&quot;\ * &quot;-&quot;??_-;_-@_-"/>
  </numFmts>
  <fonts count="11" x14ac:knownFonts="1">
    <font>
      <sz val="11"/>
      <color theme="1"/>
      <name val="Calibri"/>
      <family val="2"/>
      <scheme val="minor"/>
    </font>
    <font>
      <sz val="10"/>
      <name val="Arial"/>
      <family val="2"/>
    </font>
    <font>
      <sz val="10"/>
      <name val="Arial"/>
      <family val="2"/>
    </font>
    <font>
      <sz val="11"/>
      <color theme="1"/>
      <name val="Calibri"/>
      <family val="2"/>
      <scheme val="minor"/>
    </font>
    <font>
      <sz val="10"/>
      <name val="Arial"/>
      <family val="2"/>
    </font>
    <font>
      <sz val="11"/>
      <name val="Calibri"/>
      <family val="2"/>
      <scheme val="minor"/>
    </font>
    <font>
      <sz val="10"/>
      <color rgb="FF000000"/>
      <name val="Times New Roman"/>
      <family val="1"/>
    </font>
    <font>
      <b/>
      <sz val="11"/>
      <name val="Calibri"/>
      <family val="2"/>
      <scheme val="minor"/>
    </font>
    <font>
      <b/>
      <i/>
      <sz val="11"/>
      <name val="Calibri"/>
      <family val="2"/>
      <scheme val="minor"/>
    </font>
    <font>
      <b/>
      <sz val="12"/>
      <name val="Calibri"/>
      <family val="2"/>
      <scheme val="minor"/>
    </font>
    <font>
      <b/>
      <sz val="16"/>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style="hair">
        <color auto="1"/>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64"/>
      </right>
      <top/>
      <bottom/>
      <diagonal/>
    </border>
  </borders>
  <cellStyleXfs count="9">
    <xf numFmtId="0" fontId="0" fillId="0" borderId="0"/>
    <xf numFmtId="0" fontId="1" fillId="0" borderId="0"/>
    <xf numFmtId="44" fontId="2" fillId="0" borderId="0" applyFont="0" applyFill="0" applyBorder="0" applyAlignment="0" applyProtection="0"/>
    <xf numFmtId="9" fontId="2"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 fillId="0" borderId="0"/>
    <xf numFmtId="44" fontId="3" fillId="0" borderId="0" applyFont="0" applyFill="0" applyBorder="0" applyAlignment="0" applyProtection="0"/>
    <xf numFmtId="0" fontId="6" fillId="0" borderId="0"/>
  </cellStyleXfs>
  <cellXfs count="129">
    <xf numFmtId="0" fontId="0" fillId="0" borderId="0" xfId="0"/>
    <xf numFmtId="0" fontId="3" fillId="0" borderId="2" xfId="1" applyFont="1" applyFill="1" applyBorder="1" applyAlignment="1">
      <alignment vertical="center" wrapText="1"/>
    </xf>
    <xf numFmtId="0" fontId="5" fillId="0" borderId="0" xfId="1" applyNumberFormat="1" applyFont="1" applyFill="1" applyBorder="1" applyAlignment="1" applyProtection="1">
      <alignment vertical="center"/>
    </xf>
    <xf numFmtId="0" fontId="7" fillId="0" borderId="8" xfId="1" applyNumberFormat="1" applyFont="1" applyFill="1" applyBorder="1" applyAlignment="1" applyProtection="1">
      <alignment horizontal="center" vertical="center"/>
    </xf>
    <xf numFmtId="0" fontId="5" fillId="0" borderId="8" xfId="1" applyNumberFormat="1" applyFont="1" applyFill="1" applyBorder="1" applyAlignment="1" applyProtection="1">
      <alignment vertical="center"/>
    </xf>
    <xf numFmtId="0" fontId="7" fillId="4" borderId="2" xfId="1" applyNumberFormat="1" applyFont="1" applyFill="1" applyBorder="1" applyAlignment="1" applyProtection="1">
      <alignment horizontal="right" vertical="center"/>
    </xf>
    <xf numFmtId="0" fontId="5" fillId="4" borderId="2" xfId="1" applyNumberFormat="1" applyFont="1" applyFill="1" applyBorder="1" applyAlignment="1" applyProtection="1">
      <alignment vertical="center"/>
    </xf>
    <xf numFmtId="0" fontId="7" fillId="4" borderId="2" xfId="1" applyNumberFormat="1" applyFont="1" applyFill="1" applyBorder="1" applyAlignment="1" applyProtection="1">
      <alignment vertical="center"/>
    </xf>
    <xf numFmtId="0" fontId="5" fillId="4" borderId="2" xfId="1" applyNumberFormat="1" applyFont="1" applyFill="1" applyBorder="1" applyAlignment="1" applyProtection="1">
      <alignment horizontal="center" vertical="center"/>
    </xf>
    <xf numFmtId="44" fontId="5" fillId="4" borderId="2" xfId="4" applyFont="1" applyFill="1" applyBorder="1" applyAlignment="1" applyProtection="1">
      <alignment horizontal="center" vertical="center"/>
    </xf>
    <xf numFmtId="44" fontId="5" fillId="4" borderId="2" xfId="1" applyNumberFormat="1" applyFont="1" applyFill="1" applyBorder="1" applyAlignment="1" applyProtection="1">
      <alignment horizontal="center" vertical="center"/>
    </xf>
    <xf numFmtId="0" fontId="8" fillId="3" borderId="2" xfId="1" applyNumberFormat="1" applyFont="1" applyFill="1" applyBorder="1" applyAlignment="1" applyProtection="1">
      <alignment horizontal="right" vertical="center"/>
    </xf>
    <xf numFmtId="0" fontId="8" fillId="3" borderId="2" xfId="1" applyNumberFormat="1" applyFont="1" applyFill="1" applyBorder="1" applyAlignment="1" applyProtection="1">
      <alignment vertical="center"/>
    </xf>
    <xf numFmtId="0" fontId="5" fillId="3" borderId="2" xfId="1" applyNumberFormat="1" applyFont="1" applyFill="1" applyBorder="1" applyAlignment="1" applyProtection="1">
      <alignment horizontal="center" vertical="center"/>
    </xf>
    <xf numFmtId="0" fontId="5" fillId="3" borderId="2" xfId="1" applyNumberFormat="1" applyFont="1" applyFill="1" applyBorder="1" applyAlignment="1" applyProtection="1">
      <alignment vertical="center"/>
    </xf>
    <xf numFmtId="44" fontId="5" fillId="3" borderId="2" xfId="4" applyFont="1" applyFill="1" applyBorder="1" applyAlignment="1" applyProtection="1">
      <alignment horizontal="center" vertical="center"/>
    </xf>
    <xf numFmtId="44" fontId="5" fillId="3" borderId="2" xfId="1" applyNumberFormat="1" applyFont="1" applyFill="1" applyBorder="1" applyAlignment="1" applyProtection="1">
      <alignment horizontal="center" vertical="center"/>
    </xf>
    <xf numFmtId="0" fontId="5" fillId="0" borderId="2" xfId="1" applyNumberFormat="1" applyFont="1" applyFill="1" applyBorder="1" applyAlignment="1" applyProtection="1">
      <alignment horizontal="right" vertical="center"/>
    </xf>
    <xf numFmtId="0" fontId="3" fillId="0" borderId="2" xfId="1" applyFont="1" applyBorder="1" applyAlignment="1">
      <alignment vertical="center"/>
    </xf>
    <xf numFmtId="0" fontId="5" fillId="0" borderId="2" xfId="1" applyNumberFormat="1" applyFont="1" applyFill="1" applyBorder="1" applyAlignment="1" applyProtection="1">
      <alignment horizontal="center" vertical="center"/>
    </xf>
    <xf numFmtId="44" fontId="5" fillId="0" borderId="2" xfId="4" applyFont="1" applyFill="1" applyBorder="1" applyAlignment="1" applyProtection="1">
      <alignment horizontal="center" vertical="center"/>
    </xf>
    <xf numFmtId="44" fontId="5" fillId="0" borderId="2" xfId="1" applyNumberFormat="1" applyFont="1" applyFill="1" applyBorder="1" applyAlignment="1" applyProtection="1">
      <alignment horizontal="center" vertical="center"/>
    </xf>
    <xf numFmtId="44" fontId="5" fillId="0" borderId="2" xfId="1" applyNumberFormat="1" applyFont="1" applyFill="1" applyBorder="1" applyAlignment="1" applyProtection="1">
      <alignment vertical="center"/>
    </xf>
    <xf numFmtId="0" fontId="5" fillId="5" borderId="2" xfId="1" applyNumberFormat="1" applyFont="1" applyFill="1" applyBorder="1" applyAlignment="1" applyProtection="1">
      <alignment horizontal="right" vertical="center"/>
    </xf>
    <xf numFmtId="0" fontId="5" fillId="5" borderId="2" xfId="1" applyNumberFormat="1" applyFont="1" applyFill="1" applyBorder="1" applyAlignment="1" applyProtection="1">
      <alignment horizontal="center" vertical="center"/>
    </xf>
    <xf numFmtId="44" fontId="5" fillId="5" borderId="2" xfId="4" applyFont="1" applyFill="1" applyBorder="1" applyAlignment="1" applyProtection="1">
      <alignment horizontal="center" vertical="center"/>
    </xf>
    <xf numFmtId="44" fontId="5" fillId="5" borderId="2" xfId="1" applyNumberFormat="1" applyFont="1" applyFill="1" applyBorder="1" applyAlignment="1" applyProtection="1">
      <alignment horizontal="center" vertical="center"/>
    </xf>
    <xf numFmtId="44" fontId="5" fillId="5" borderId="2" xfId="1" applyNumberFormat="1" applyFont="1" applyFill="1" applyBorder="1" applyAlignment="1" applyProtection="1">
      <alignment vertical="center"/>
    </xf>
    <xf numFmtId="0" fontId="3" fillId="0" borderId="2" xfId="1" applyFont="1" applyFill="1" applyBorder="1" applyAlignment="1">
      <alignment vertical="center"/>
    </xf>
    <xf numFmtId="44" fontId="5" fillId="0" borderId="2" xfId="6" applyNumberFormat="1" applyFont="1" applyFill="1" applyBorder="1" applyAlignment="1" applyProtection="1">
      <alignment horizontal="center" vertical="center"/>
    </xf>
    <xf numFmtId="0" fontId="3" fillId="0" borderId="2" xfId="1" applyFont="1" applyBorder="1" applyAlignment="1">
      <alignment vertical="center" wrapText="1"/>
    </xf>
    <xf numFmtId="0" fontId="5" fillId="0" borderId="2" xfId="1" applyNumberFormat="1" applyFont="1" applyFill="1" applyBorder="1" applyAlignment="1" applyProtection="1">
      <alignment vertical="center"/>
    </xf>
    <xf numFmtId="0" fontId="5" fillId="5" borderId="2" xfId="1" applyNumberFormat="1" applyFont="1" applyFill="1" applyBorder="1" applyAlignment="1" applyProtection="1">
      <alignment vertical="center"/>
    </xf>
    <xf numFmtId="0" fontId="7" fillId="3" borderId="2" xfId="1" applyNumberFormat="1" applyFont="1" applyFill="1" applyBorder="1" applyAlignment="1" applyProtection="1">
      <alignment horizontal="right" vertical="center"/>
    </xf>
    <xf numFmtId="0" fontId="7" fillId="3" borderId="2" xfId="1" applyNumberFormat="1" applyFont="1" applyFill="1" applyBorder="1" applyAlignment="1" applyProtection="1">
      <alignment vertical="center" wrapText="1"/>
    </xf>
    <xf numFmtId="0" fontId="8" fillId="5" borderId="2" xfId="1" applyNumberFormat="1" applyFont="1" applyFill="1" applyBorder="1" applyAlignment="1" applyProtection="1">
      <alignment horizontal="right" vertical="center"/>
    </xf>
    <xf numFmtId="0" fontId="8" fillId="5" borderId="2" xfId="1" applyNumberFormat="1" applyFont="1" applyFill="1" applyBorder="1" applyAlignment="1" applyProtection="1">
      <alignment vertical="center"/>
    </xf>
    <xf numFmtId="0" fontId="3" fillId="0" borderId="4" xfId="1" applyFont="1" applyBorder="1" applyAlignment="1">
      <alignment vertical="center"/>
    </xf>
    <xf numFmtId="0" fontId="5" fillId="0" borderId="0" xfId="1" applyNumberFormat="1" applyFont="1" applyFill="1" applyBorder="1" applyAlignment="1" applyProtection="1">
      <alignment horizontal="center" vertical="center"/>
    </xf>
    <xf numFmtId="0" fontId="5" fillId="2" borderId="2" xfId="1" applyNumberFormat="1" applyFont="1" applyFill="1" applyBorder="1" applyAlignment="1" applyProtection="1">
      <alignment horizontal="center" vertical="center"/>
    </xf>
    <xf numFmtId="0" fontId="7" fillId="0" borderId="8" xfId="1" applyNumberFormat="1" applyFont="1" applyFill="1" applyBorder="1" applyAlignment="1" applyProtection="1">
      <alignment horizontal="right" vertical="center"/>
    </xf>
    <xf numFmtId="0" fontId="5" fillId="4" borderId="2" xfId="1" applyNumberFormat="1" applyFont="1" applyFill="1" applyBorder="1" applyAlignment="1" applyProtection="1">
      <alignment horizontal="right" vertical="center"/>
    </xf>
    <xf numFmtId="0" fontId="5" fillId="3" borderId="2" xfId="1" applyNumberFormat="1" applyFont="1" applyFill="1" applyBorder="1" applyAlignment="1" applyProtection="1">
      <alignment horizontal="right" vertical="center"/>
    </xf>
    <xf numFmtId="0" fontId="5" fillId="2" borderId="2" xfId="1" applyNumberFormat="1" applyFont="1" applyFill="1" applyBorder="1" applyAlignment="1" applyProtection="1">
      <alignment horizontal="right" vertical="center"/>
    </xf>
    <xf numFmtId="0" fontId="5" fillId="0" borderId="0" xfId="1" applyNumberFormat="1" applyFont="1" applyFill="1" applyBorder="1" applyAlignment="1" applyProtection="1">
      <alignment horizontal="right" vertical="center"/>
    </xf>
    <xf numFmtId="0" fontId="5" fillId="0" borderId="8" xfId="1" applyNumberFormat="1" applyFont="1" applyFill="1" applyBorder="1" applyAlignment="1" applyProtection="1">
      <alignment horizontal="center" vertical="center"/>
    </xf>
    <xf numFmtId="10" fontId="5" fillId="0" borderId="2" xfId="5" applyNumberFormat="1" applyFont="1" applyFill="1" applyBorder="1" applyAlignment="1" applyProtection="1">
      <alignment horizontal="center" vertical="center"/>
    </xf>
    <xf numFmtId="0" fontId="3" fillId="2" borderId="2" xfId="1" applyFont="1" applyFill="1" applyBorder="1" applyAlignment="1">
      <alignment vertical="center"/>
    </xf>
    <xf numFmtId="44" fontId="5" fillId="2" borderId="2" xfId="4" applyFont="1" applyFill="1" applyBorder="1" applyAlignment="1" applyProtection="1">
      <alignment horizontal="center" vertical="center"/>
    </xf>
    <xf numFmtId="44" fontId="5" fillId="2" borderId="2" xfId="1" applyNumberFormat="1" applyFont="1" applyFill="1" applyBorder="1" applyAlignment="1" applyProtection="1">
      <alignment horizontal="center" vertical="center"/>
    </xf>
    <xf numFmtId="10" fontId="5" fillId="2" borderId="2" xfId="5" applyNumberFormat="1" applyFont="1" applyFill="1" applyBorder="1" applyAlignment="1" applyProtection="1">
      <alignment horizontal="center" vertical="center"/>
    </xf>
    <xf numFmtId="44" fontId="5" fillId="2" borderId="2" xfId="1" applyNumberFormat="1" applyFont="1" applyFill="1" applyBorder="1" applyAlignment="1" applyProtection="1">
      <alignment vertical="center"/>
    </xf>
    <xf numFmtId="0" fontId="5" fillId="0" borderId="0" xfId="6" applyNumberFormat="1" applyFont="1" applyFill="1" applyBorder="1" applyAlignment="1" applyProtection="1">
      <alignment vertical="center"/>
    </xf>
    <xf numFmtId="0" fontId="7" fillId="0" borderId="2" xfId="1" applyNumberFormat="1" applyFont="1" applyFill="1" applyBorder="1" applyAlignment="1" applyProtection="1">
      <alignment horizontal="center" vertical="center"/>
    </xf>
    <xf numFmtId="0" fontId="7" fillId="0" borderId="2" xfId="6" applyNumberFormat="1" applyFont="1" applyFill="1" applyBorder="1" applyAlignment="1" applyProtection="1">
      <alignment horizontal="center" vertical="center"/>
    </xf>
    <xf numFmtId="0" fontId="5" fillId="0" borderId="2" xfId="6" applyNumberFormat="1" applyFont="1" applyFill="1" applyBorder="1" applyAlignment="1" applyProtection="1">
      <alignment vertical="center"/>
    </xf>
    <xf numFmtId="0" fontId="5" fillId="0" borderId="2" xfId="6" applyNumberFormat="1" applyFont="1" applyFill="1" applyBorder="1" applyAlignment="1" applyProtection="1">
      <alignment horizontal="center" vertical="center"/>
    </xf>
    <xf numFmtId="0" fontId="5" fillId="0" borderId="2" xfId="6" applyNumberFormat="1" applyFont="1" applyFill="1" applyBorder="1" applyAlignment="1" applyProtection="1">
      <alignment horizontal="right" vertical="center"/>
    </xf>
    <xf numFmtId="44" fontId="5" fillId="0" borderId="2" xfId="6" applyNumberFormat="1" applyFont="1" applyFill="1" applyBorder="1" applyAlignment="1" applyProtection="1">
      <alignment vertical="center"/>
    </xf>
    <xf numFmtId="0" fontId="5" fillId="0" borderId="3" xfId="1" applyNumberFormat="1" applyFont="1" applyFill="1" applyBorder="1" applyAlignment="1" applyProtection="1">
      <alignment horizontal="right" vertical="center"/>
    </xf>
    <xf numFmtId="0" fontId="5" fillId="0" borderId="3" xfId="6" applyNumberFormat="1" applyFont="1" applyFill="1" applyBorder="1" applyAlignment="1" applyProtection="1">
      <alignment horizontal="center" vertical="center"/>
    </xf>
    <xf numFmtId="0" fontId="5" fillId="0" borderId="3" xfId="6" applyNumberFormat="1" applyFont="1" applyFill="1" applyBorder="1" applyAlignment="1" applyProtection="1">
      <alignment vertical="center"/>
    </xf>
    <xf numFmtId="44" fontId="5" fillId="0" borderId="3" xfId="4" applyFont="1" applyFill="1" applyBorder="1" applyAlignment="1" applyProtection="1">
      <alignment horizontal="center" vertical="center"/>
    </xf>
    <xf numFmtId="44" fontId="5" fillId="0" borderId="3" xfId="6" applyNumberFormat="1" applyFont="1" applyFill="1" applyBorder="1" applyAlignment="1" applyProtection="1">
      <alignment horizontal="center" vertical="center"/>
    </xf>
    <xf numFmtId="44" fontId="5" fillId="0" borderId="3" xfId="6" applyNumberFormat="1" applyFont="1" applyFill="1" applyBorder="1" applyAlignment="1" applyProtection="1">
      <alignment vertical="center"/>
    </xf>
    <xf numFmtId="0" fontId="5" fillId="0" borderId="0" xfId="6" applyNumberFormat="1" applyFont="1" applyFill="1" applyBorder="1" applyAlignment="1" applyProtection="1">
      <alignment horizontal="center" vertical="center"/>
    </xf>
    <xf numFmtId="0" fontId="5" fillId="2" borderId="2" xfId="6" applyNumberFormat="1" applyFont="1" applyFill="1" applyBorder="1" applyAlignment="1" applyProtection="1">
      <alignment vertical="center"/>
    </xf>
    <xf numFmtId="0" fontId="3" fillId="2" borderId="2" xfId="1" applyFont="1" applyFill="1" applyBorder="1" applyAlignment="1">
      <alignment vertical="center" wrapText="1"/>
    </xf>
    <xf numFmtId="44" fontId="5" fillId="2" borderId="2" xfId="6" applyNumberFormat="1" applyFont="1" applyFill="1" applyBorder="1" applyAlignment="1" applyProtection="1">
      <alignment horizontal="center" vertical="center"/>
    </xf>
    <xf numFmtId="0" fontId="5" fillId="2" borderId="3" xfId="1" applyNumberFormat="1" applyFont="1" applyFill="1" applyBorder="1" applyAlignment="1" applyProtection="1">
      <alignment horizontal="right" vertical="center"/>
    </xf>
    <xf numFmtId="0" fontId="5" fillId="2" borderId="3" xfId="1" applyNumberFormat="1" applyFont="1" applyFill="1" applyBorder="1" applyAlignment="1" applyProtection="1">
      <alignment horizontal="center" vertical="center"/>
    </xf>
    <xf numFmtId="44" fontId="5" fillId="2" borderId="3" xfId="4" applyFont="1" applyFill="1" applyBorder="1" applyAlignment="1" applyProtection="1">
      <alignment horizontal="center" vertical="center"/>
    </xf>
    <xf numFmtId="44" fontId="5" fillId="2" borderId="3" xfId="1" applyNumberFormat="1" applyFont="1" applyFill="1" applyBorder="1" applyAlignment="1" applyProtection="1">
      <alignment horizontal="center" vertical="center"/>
    </xf>
    <xf numFmtId="10" fontId="5" fillId="2" borderId="3" xfId="5" applyNumberFormat="1" applyFont="1" applyFill="1" applyBorder="1" applyAlignment="1" applyProtection="1">
      <alignment horizontal="center" vertical="center"/>
    </xf>
    <xf numFmtId="44" fontId="5" fillId="2" borderId="3" xfId="1" applyNumberFormat="1" applyFont="1" applyFill="1" applyBorder="1" applyAlignment="1" applyProtection="1">
      <alignment vertical="center"/>
    </xf>
    <xf numFmtId="44" fontId="8" fillId="3" borderId="2" xfId="1" applyNumberFormat="1" applyFont="1" applyFill="1" applyBorder="1" applyAlignment="1" applyProtection="1">
      <alignment vertical="center"/>
    </xf>
    <xf numFmtId="44" fontId="7" fillId="4" borderId="2" xfId="1" applyNumberFormat="1" applyFont="1" applyFill="1" applyBorder="1" applyAlignment="1" applyProtection="1">
      <alignment vertical="center"/>
    </xf>
    <xf numFmtId="0" fontId="5" fillId="2" borderId="0" xfId="1" applyNumberFormat="1" applyFont="1" applyFill="1" applyBorder="1" applyAlignment="1" applyProtection="1">
      <alignment vertical="center"/>
    </xf>
    <xf numFmtId="0" fontId="5" fillId="2" borderId="0"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right" vertical="center"/>
    </xf>
    <xf numFmtId="44" fontId="5" fillId="2" borderId="0" xfId="1" applyNumberFormat="1" applyFont="1" applyFill="1" applyBorder="1" applyAlignment="1" applyProtection="1">
      <alignment vertical="center"/>
    </xf>
    <xf numFmtId="0" fontId="7" fillId="2" borderId="0" xfId="1" applyNumberFormat="1" applyFont="1" applyFill="1" applyBorder="1" applyAlignment="1" applyProtection="1">
      <alignment horizontal="right" vertical="center"/>
    </xf>
    <xf numFmtId="10" fontId="5" fillId="2" borderId="0" xfId="1" applyNumberFormat="1" applyFont="1" applyFill="1" applyBorder="1" applyAlignment="1" applyProtection="1">
      <alignment vertical="center"/>
    </xf>
    <xf numFmtId="44" fontId="7" fillId="4" borderId="1" xfId="4" applyFont="1" applyFill="1" applyBorder="1" applyAlignment="1" applyProtection="1">
      <alignment vertical="center"/>
    </xf>
    <xf numFmtId="0" fontId="5" fillId="2" borderId="0" xfId="6" applyNumberFormat="1" applyFont="1" applyFill="1" applyBorder="1" applyAlignment="1" applyProtection="1">
      <alignment vertical="center"/>
    </xf>
    <xf numFmtId="44" fontId="5" fillId="2" borderId="0" xfId="6" applyNumberFormat="1" applyFont="1" applyFill="1" applyBorder="1" applyAlignment="1" applyProtection="1">
      <alignment vertical="center"/>
    </xf>
    <xf numFmtId="0" fontId="5" fillId="2" borderId="0" xfId="6" applyNumberFormat="1" applyFont="1" applyFill="1" applyBorder="1" applyAlignment="1" applyProtection="1">
      <alignment horizontal="center" vertical="center"/>
    </xf>
    <xf numFmtId="0" fontId="7" fillId="2" borderId="0" xfId="6" applyNumberFormat="1" applyFont="1" applyFill="1" applyBorder="1" applyAlignment="1" applyProtection="1">
      <alignment horizontal="right" vertical="center"/>
    </xf>
    <xf numFmtId="10" fontId="5" fillId="2" borderId="0" xfId="6" applyNumberFormat="1" applyFont="1" applyFill="1" applyBorder="1" applyAlignment="1" applyProtection="1">
      <alignment vertical="center"/>
    </xf>
    <xf numFmtId="10" fontId="5" fillId="0" borderId="3" xfId="5" applyNumberFormat="1" applyFont="1" applyFill="1" applyBorder="1" applyAlignment="1" applyProtection="1">
      <alignment horizontal="center" vertical="center"/>
    </xf>
    <xf numFmtId="0" fontId="0" fillId="2" borderId="2" xfId="1" applyFont="1" applyFill="1" applyBorder="1" applyAlignment="1">
      <alignment vertical="center" wrapText="1"/>
    </xf>
    <xf numFmtId="0" fontId="0" fillId="0" borderId="2" xfId="1" applyFont="1" applyBorder="1" applyAlignment="1">
      <alignment vertical="center" wrapText="1"/>
    </xf>
    <xf numFmtId="0" fontId="0" fillId="2" borderId="2" xfId="1" applyFont="1" applyFill="1" applyBorder="1" applyAlignment="1">
      <alignment vertical="center"/>
    </xf>
    <xf numFmtId="0" fontId="0" fillId="0" borderId="2" xfId="1" applyFont="1" applyBorder="1" applyAlignment="1">
      <alignment vertical="center"/>
    </xf>
    <xf numFmtId="164" fontId="5" fillId="0" borderId="2" xfId="6" applyNumberFormat="1" applyFont="1" applyFill="1" applyBorder="1" applyAlignment="1" applyProtection="1">
      <alignment horizontal="right" vertical="center"/>
    </xf>
    <xf numFmtId="164" fontId="5" fillId="2" borderId="2" xfId="1" applyNumberFormat="1" applyFont="1" applyFill="1" applyBorder="1" applyAlignment="1" applyProtection="1">
      <alignment horizontal="right" vertical="center"/>
    </xf>
    <xf numFmtId="44" fontId="5" fillId="2" borderId="0" xfId="1" applyNumberFormat="1" applyFont="1" applyFill="1" applyBorder="1" applyAlignment="1" applyProtection="1">
      <alignment vertical="center" wrapText="1"/>
    </xf>
    <xf numFmtId="0" fontId="0" fillId="2" borderId="4" xfId="0" applyFont="1" applyFill="1" applyBorder="1" applyAlignment="1">
      <alignment vertical="center"/>
    </xf>
    <xf numFmtId="0" fontId="0" fillId="0" borderId="4" xfId="0" applyFont="1" applyBorder="1" applyAlignment="1">
      <alignment vertical="center"/>
    </xf>
    <xf numFmtId="0" fontId="0" fillId="2" borderId="4" xfId="1" applyFont="1" applyFill="1" applyBorder="1" applyAlignment="1">
      <alignment vertical="center"/>
    </xf>
    <xf numFmtId="0" fontId="0" fillId="2" borderId="3" xfId="1" applyFont="1" applyFill="1" applyBorder="1" applyAlignment="1">
      <alignment vertical="center" wrapText="1"/>
    </xf>
    <xf numFmtId="0" fontId="0" fillId="0" borderId="2" xfId="1" applyFont="1" applyFill="1" applyBorder="1" applyAlignment="1">
      <alignment vertical="center" wrapText="1"/>
    </xf>
    <xf numFmtId="0" fontId="0" fillId="0" borderId="4" xfId="1" applyFont="1" applyBorder="1" applyAlignment="1">
      <alignment vertical="center"/>
    </xf>
    <xf numFmtId="44" fontId="5" fillId="4" borderId="2" xfId="7" applyFont="1" applyFill="1" applyBorder="1" applyAlignment="1" applyProtection="1">
      <alignment horizontal="center" vertical="center"/>
    </xf>
    <xf numFmtId="44" fontId="5" fillId="3" borderId="2" xfId="7" applyFont="1" applyFill="1" applyBorder="1" applyAlignment="1" applyProtection="1">
      <alignment horizontal="center" vertical="center"/>
    </xf>
    <xf numFmtId="44" fontId="5" fillId="2" borderId="2" xfId="7" applyFont="1" applyFill="1" applyBorder="1" applyAlignment="1" applyProtection="1">
      <alignment horizontal="center" vertical="center"/>
    </xf>
    <xf numFmtId="44" fontId="5" fillId="0" borderId="2" xfId="7" applyFont="1" applyFill="1" applyBorder="1" applyAlignment="1" applyProtection="1">
      <alignment horizontal="center" vertical="center"/>
    </xf>
    <xf numFmtId="44" fontId="5" fillId="5" borderId="2" xfId="7" applyFont="1" applyFill="1" applyBorder="1" applyAlignment="1" applyProtection="1">
      <alignment horizontal="center" vertical="center"/>
    </xf>
    <xf numFmtId="44" fontId="5" fillId="2" borderId="3" xfId="7" applyFont="1" applyFill="1" applyBorder="1" applyAlignment="1" applyProtection="1">
      <alignment horizontal="center" vertical="center"/>
    </xf>
    <xf numFmtId="0" fontId="7" fillId="3" borderId="10" xfId="1" applyNumberFormat="1" applyFont="1" applyFill="1" applyBorder="1" applyAlignment="1" applyProtection="1">
      <alignment horizontal="center" vertical="center" wrapText="1"/>
    </xf>
    <xf numFmtId="44" fontId="5" fillId="0" borderId="3" xfId="7" applyFont="1" applyFill="1" applyBorder="1" applyAlignment="1" applyProtection="1">
      <alignment horizontal="center" vertical="center"/>
    </xf>
    <xf numFmtId="0" fontId="5" fillId="2" borderId="11" xfId="1" applyNumberFormat="1" applyFont="1" applyFill="1" applyBorder="1" applyAlignment="1" applyProtection="1">
      <alignment vertical="center"/>
    </xf>
    <xf numFmtId="44" fontId="7" fillId="5" borderId="1" xfId="4" applyFont="1" applyFill="1" applyBorder="1" applyAlignment="1" applyProtection="1">
      <alignment vertical="center"/>
    </xf>
    <xf numFmtId="0" fontId="7" fillId="3" borderId="10" xfId="1" applyNumberFormat="1" applyFont="1" applyFill="1" applyBorder="1" applyAlignment="1" applyProtection="1">
      <alignment horizontal="center" vertical="center"/>
    </xf>
    <xf numFmtId="165" fontId="5" fillId="2" borderId="0" xfId="1" applyNumberFormat="1" applyFont="1" applyFill="1" applyBorder="1" applyAlignment="1" applyProtection="1">
      <alignment vertical="center"/>
    </xf>
    <xf numFmtId="0" fontId="10" fillId="6" borderId="5" xfId="1" applyNumberFormat="1" applyFont="1" applyFill="1" applyBorder="1" applyAlignment="1" applyProtection="1">
      <alignment horizontal="center" vertical="center"/>
    </xf>
    <xf numFmtId="0" fontId="10" fillId="6" borderId="6" xfId="1" applyNumberFormat="1" applyFont="1" applyFill="1" applyBorder="1" applyAlignment="1" applyProtection="1">
      <alignment horizontal="center" vertical="center"/>
    </xf>
    <xf numFmtId="0" fontId="10" fillId="6" borderId="7" xfId="1" applyNumberFormat="1" applyFont="1" applyFill="1" applyBorder="1" applyAlignment="1" applyProtection="1">
      <alignment horizontal="center" vertical="center"/>
    </xf>
    <xf numFmtId="0" fontId="9" fillId="4" borderId="1" xfId="1" applyNumberFormat="1" applyFont="1" applyFill="1" applyBorder="1" applyAlignment="1" applyProtection="1">
      <alignment horizontal="center" vertical="center"/>
    </xf>
    <xf numFmtId="0" fontId="7" fillId="4" borderId="5" xfId="1" applyNumberFormat="1" applyFont="1" applyFill="1" applyBorder="1" applyAlignment="1" applyProtection="1">
      <alignment horizontal="left" vertical="center"/>
    </xf>
    <xf numFmtId="0" fontId="7" fillId="4" borderId="7" xfId="1" applyNumberFormat="1" applyFont="1" applyFill="1" applyBorder="1" applyAlignment="1" applyProtection="1">
      <alignment horizontal="left" vertical="center"/>
    </xf>
    <xf numFmtId="0" fontId="7" fillId="5" borderId="5" xfId="1" applyNumberFormat="1" applyFont="1" applyFill="1" applyBorder="1" applyAlignment="1" applyProtection="1">
      <alignment horizontal="left" vertical="center"/>
    </xf>
    <xf numFmtId="0" fontId="7" fillId="5" borderId="7" xfId="1" applyNumberFormat="1" applyFont="1" applyFill="1" applyBorder="1" applyAlignment="1" applyProtection="1">
      <alignment horizontal="left" vertical="center"/>
    </xf>
    <xf numFmtId="0" fontId="7" fillId="3" borderId="9" xfId="1" applyNumberFormat="1" applyFont="1" applyFill="1" applyBorder="1" applyAlignment="1" applyProtection="1">
      <alignment horizontal="center" vertical="center"/>
    </xf>
    <xf numFmtId="0" fontId="7" fillId="3" borderId="10" xfId="1" applyNumberFormat="1" applyFont="1" applyFill="1" applyBorder="1" applyAlignment="1" applyProtection="1">
      <alignment horizontal="center" vertical="center"/>
    </xf>
    <xf numFmtId="0" fontId="7" fillId="3" borderId="1" xfId="1" applyNumberFormat="1" applyFont="1" applyFill="1" applyBorder="1" applyAlignment="1" applyProtection="1">
      <alignment horizontal="center" vertical="center"/>
    </xf>
    <xf numFmtId="0" fontId="7" fillId="3" borderId="5" xfId="1" applyNumberFormat="1" applyFont="1" applyFill="1" applyBorder="1" applyAlignment="1" applyProtection="1">
      <alignment horizontal="center" vertical="center"/>
    </xf>
    <xf numFmtId="0" fontId="7" fillId="3" borderId="6" xfId="1" applyNumberFormat="1" applyFont="1" applyFill="1" applyBorder="1" applyAlignment="1" applyProtection="1">
      <alignment horizontal="center" vertical="center"/>
    </xf>
    <xf numFmtId="0" fontId="7" fillId="3" borderId="7" xfId="1" applyNumberFormat="1" applyFont="1" applyFill="1" applyBorder="1" applyAlignment="1" applyProtection="1">
      <alignment horizontal="center" vertical="center"/>
    </xf>
  </cellXfs>
  <cellStyles count="9">
    <cellStyle name="Moeda" xfId="7" builtinId="4"/>
    <cellStyle name="Moeda 2" xfId="2" xr:uid="{00000000-0005-0000-0000-000001000000}"/>
    <cellStyle name="Moeda 3" xfId="4" xr:uid="{00000000-0005-0000-0000-000002000000}"/>
    <cellStyle name="Normal" xfId="0" builtinId="0"/>
    <cellStyle name="Normal 2" xfId="1" xr:uid="{00000000-0005-0000-0000-000004000000}"/>
    <cellStyle name="Normal 3" xfId="6" xr:uid="{00000000-0005-0000-0000-000005000000}"/>
    <cellStyle name="Normal 4" xfId="8" xr:uid="{00000000-0005-0000-0000-000006000000}"/>
    <cellStyle name="Porcentagem 2" xfId="3" xr:uid="{00000000-0005-0000-0000-000008000000}"/>
    <cellStyle name="Porcentagem 3" xfId="5" xr:uid="{00000000-0005-0000-0000-000009000000}"/>
  </cellStyles>
  <dxfs count="0"/>
  <tableStyles count="0" defaultTableStyle="TableStyleMedium2" defaultPivotStyle="PivotStyleLight16"/>
  <colors>
    <mruColors>
      <color rgb="FFDDBC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10" Type="http://schemas.openxmlformats.org/officeDocument/2006/relationships/externalLink" Target="externalLinks/externalLink7.xml"/><Relationship Id="rId19"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GEREN\CEB%20e%20EL&#201;TRICA\PROJETO%20B&#193;SICO\NOROESTE\PB-NW-004-2a%20Etapa%20Subterr&#226;nea\05%20-%20PROJETO%20B&#193;SICO\OR&#199;AMENTO%20ESTIMATIVO_SQNW%2010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GEREN\CEB%20e%20EL&#201;TRICA\PROJETO%20B&#193;SICO\NOROESTE\PB-NW-004-2a%20Etapa%20Subterr&#226;nea\05%20-%20PROJETO%20B&#193;SICO\OR&#199;AMENTO%20ESTIMATIVO_SQNW%20304.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GEREN\CEB%20e%20EL&#201;TRICA\PROJETO%20B&#193;SICO\NOROESTE\PB-NW-004-2a%20Etapa%20Subterr&#226;nea\05%20-%20PROJETO%20B&#193;SICO\OR&#199;AMENTO%20ESTIMATIVO_SQNW%20303.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TRABALHO\C&#211;PIA_ARQUIVOS_REDE\GRRS\%23COMPRAS_MATERIAIS\COMPRAS_2014\PREVIS&#195;O_MATERIAIS_2014\AUXILIAR\TERRACAP\PREVIS&#195;O_MATERIAIS_SERVI&#199;OS_TERCEIROS_2014_05_08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ocuments%20and%20Settings\Marcos\Desktop\(OBRAS%20P2)\Informadas_Edilton\Utilizadas_Previs&#227;o\%23%20GRSS%20-%20Orcamento%20GRRS_ET_J3_J6_J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Marco\GRRS\(OBRAS%20P2)\INFORMADO_EDILTON\Utilizadas_Previs&#227;o\%23%20GRSS%20-%20Orcamento%20GRRS_ET_J3_J6_J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arco_NOPRD_GRRS\GRRS\GRRS01022010_Jos&#233;_Luiz\materiais22022010\Compra%20Materiais_Reuni&#227;o_SSU_24_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Marco\GRRS\GRRS01022010_Jos&#233;_Luiz\materiais22022010\Compras2010%20%203003201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GRRS_2011\Materiais_2012_M.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Marco%20-%20GRRS\%23COMPRAS_MATERIAIS\ESTOQUE_M&#205;NIMO\Estoque_M&#237;nimo.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Marco\GRRS\COMPRAS_2010\REUNI&#195;O_SSU\TERRACAP\Or&#231;amento_TERRACA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Marco%20-%20GRRS\%23COMPRAS_MATERIAIS\MATERIAIS_2012\NECECIDADE%20MATERIAL%20PROJETO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_SERVIÇOS"/>
      <sheetName val="Lista_Materiais"/>
      <sheetName val="QTE_EXECUTADA_UP"/>
      <sheetName val="UP_SERVIÇOS"/>
      <sheetName val="UP_MATERIAIS"/>
      <sheetName val="TD_AS"/>
      <sheetName val="TD_BS"/>
      <sheetName val="TD_CS"/>
      <sheetName val="TD_DS"/>
      <sheetName val="TD_ES"/>
      <sheetName val="TD_TS"/>
      <sheetName val="TD_VS"/>
      <sheetName val="LM"/>
      <sheetName val="LM LIMPA"/>
      <sheetName val="BCO_CEB_NOV_17"/>
      <sheetName val="Detalhada"/>
    </sheetNames>
    <sheetDataSet>
      <sheetData sheetId="0"/>
      <sheetData sheetId="1"/>
      <sheetData sheetId="2">
        <row r="4">
          <cell r="A4" t="str">
            <v>ASSBA001</v>
          </cell>
          <cell r="B4" t="str">
            <v>CIRCUITO RAMAL SUBTER. 13,8 KV CABO 35 MM2</v>
          </cell>
          <cell r="C4" t="str">
            <v>AS</v>
          </cell>
          <cell r="D4" t="str">
            <v>SBA001</v>
          </cell>
          <cell r="E4">
            <v>21</v>
          </cell>
        </row>
        <row r="5">
          <cell r="A5" t="str">
            <v>ASSBA002</v>
          </cell>
          <cell r="B5" t="str">
            <v>CIRCUITO TRONCO SUBTER. 13,8 KV CABO 95 MM2</v>
          </cell>
          <cell r="C5" t="str">
            <v>AS</v>
          </cell>
          <cell r="D5" t="str">
            <v>SBA002</v>
          </cell>
          <cell r="E5">
            <v>381</v>
          </cell>
        </row>
        <row r="6">
          <cell r="A6" t="str">
            <v>ASSBA005</v>
          </cell>
          <cell r="B6" t="str">
            <v>ACESSORIOS PARA DERIVACAO AEREA/SUBTERRANEA</v>
          </cell>
          <cell r="C6" t="str">
            <v>AS</v>
          </cell>
          <cell r="D6" t="str">
            <v>SBA005</v>
          </cell>
          <cell r="E6">
            <v>2</v>
          </cell>
        </row>
        <row r="7">
          <cell r="A7" t="str">
            <v>ASSBA010</v>
          </cell>
          <cell r="B7" t="str">
            <v>TERMINAL UNIPOLAR 95 MM2</v>
          </cell>
          <cell r="C7" t="str">
            <v>AS</v>
          </cell>
          <cell r="D7" t="str">
            <v>SBA010</v>
          </cell>
          <cell r="E7">
            <v>2</v>
          </cell>
        </row>
        <row r="8">
          <cell r="A8" t="str">
            <v>ASSBA013</v>
          </cell>
          <cell r="B8" t="str">
            <v>CABOS DE AT - ACESSORIOS PARA INSTALACAO</v>
          </cell>
          <cell r="C8" t="str">
            <v>AS</v>
          </cell>
          <cell r="D8" t="str">
            <v>SBA013</v>
          </cell>
          <cell r="E8">
            <v>2</v>
          </cell>
        </row>
        <row r="9">
          <cell r="A9" t="str">
            <v>ASSBS002</v>
          </cell>
          <cell r="B9" t="str">
            <v>SUPORTE DE 300mm P/ CABOS REDE SUBTERRÂNEA AT</v>
          </cell>
          <cell r="C9" t="str">
            <v>AS</v>
          </cell>
          <cell r="D9" t="str">
            <v>SBS002</v>
          </cell>
          <cell r="E9">
            <v>28</v>
          </cell>
        </row>
        <row r="10">
          <cell r="A10" t="str">
            <v>ASSEM002</v>
          </cell>
          <cell r="B10" t="str">
            <v>MONTAGEM DE HASTE DE ATERRAMENTO</v>
          </cell>
          <cell r="C10" t="str">
            <v>AS</v>
          </cell>
          <cell r="D10" t="str">
            <v>SEM002</v>
          </cell>
          <cell r="E10">
            <v>2</v>
          </cell>
        </row>
        <row r="11">
          <cell r="A11" t="str">
            <v>BSSBB028</v>
          </cell>
          <cell r="B11" t="str">
            <v>CIRCUITO EXPRESSO COM CABO SINGELO 150 MM2 TF N120</v>
          </cell>
          <cell r="C11" t="str">
            <v>BS</v>
          </cell>
          <cell r="D11" t="str">
            <v>SBB028</v>
          </cell>
        </row>
        <row r="12">
          <cell r="A12" t="str">
            <v>BSSBB030</v>
          </cell>
          <cell r="B12" t="str">
            <v>CIRCUITO EXPRESSO COM CABO SINGELO 185 MM2 TF N150</v>
          </cell>
          <cell r="C12" t="str">
            <v>BS</v>
          </cell>
          <cell r="D12" t="str">
            <v>SBB030</v>
          </cell>
          <cell r="E12">
            <v>629</v>
          </cell>
        </row>
        <row r="13">
          <cell r="A13" t="str">
            <v>BSSBE018</v>
          </cell>
          <cell r="B13" t="str">
            <v>CONECTORES P/CIRCUITO EXPRESSO COM CABO SINGELO 150mm²</v>
          </cell>
          <cell r="C13" t="str">
            <v>BS</v>
          </cell>
          <cell r="D13" t="str">
            <v>SBE018</v>
          </cell>
        </row>
        <row r="14">
          <cell r="A14" t="str">
            <v>BSSBE025</v>
          </cell>
          <cell r="B14" t="str">
            <v>CONECTORES P/CIRCUITO EXPRESSO COM CABO SINGELO 185mm²</v>
          </cell>
          <cell r="C14" t="str">
            <v>BS</v>
          </cell>
          <cell r="D14" t="str">
            <v>SBE025</v>
          </cell>
          <cell r="E14">
            <v>2</v>
          </cell>
        </row>
        <row r="15">
          <cell r="A15" t="str">
            <v>BSSBS001</v>
          </cell>
          <cell r="B15" t="str">
            <v>ACESSÓRIOS CABOS REDE SUBTERRÂNEA BT</v>
          </cell>
          <cell r="C15" t="str">
            <v>BS</v>
          </cell>
          <cell r="D15" t="str">
            <v>SBS001</v>
          </cell>
          <cell r="E15">
            <v>14</v>
          </cell>
        </row>
        <row r="16">
          <cell r="A16" t="str">
            <v>BSSBE109</v>
          </cell>
          <cell r="B16" t="str">
            <v>FUSIVEL NH, RETARDADO, 225A - 500V, RUPTURA 100KA, TAMANHO DIN-1</v>
          </cell>
          <cell r="C16" t="str">
            <v>BS</v>
          </cell>
          <cell r="D16" t="str">
            <v>SBE109</v>
          </cell>
          <cell r="E16">
            <v>2</v>
          </cell>
        </row>
        <row r="17">
          <cell r="A17" t="str">
            <v>ESSBA013</v>
          </cell>
          <cell r="B17" t="str">
            <v>CABOS DE AT - ACESSORIOS PARA INSTALACAO</v>
          </cell>
          <cell r="C17" t="str">
            <v>ES</v>
          </cell>
          <cell r="D17" t="str">
            <v>SBA013</v>
          </cell>
          <cell r="E17">
            <v>2</v>
          </cell>
        </row>
        <row r="18">
          <cell r="A18" t="str">
            <v>ESSEA001</v>
          </cell>
          <cell r="B18" t="str">
            <v>MONTAGEM ELETROMECANICA DE SE - ACESSORIOS</v>
          </cell>
          <cell r="C18" t="str">
            <v>ES</v>
          </cell>
          <cell r="D18" t="str">
            <v>SEA001</v>
          </cell>
          <cell r="E18">
            <v>2</v>
          </cell>
        </row>
        <row r="19">
          <cell r="A19" t="str">
            <v>ESSEA003</v>
          </cell>
          <cell r="B19" t="str">
            <v>MONTAGEM ELETROMECANICA DE SE - COMANDO DE IP</v>
          </cell>
          <cell r="C19" t="str">
            <v>ES</v>
          </cell>
          <cell r="D19" t="str">
            <v>SEA003</v>
          </cell>
          <cell r="E19">
            <v>2</v>
          </cell>
        </row>
        <row r="20">
          <cell r="A20" t="str">
            <v>ESSEB004</v>
          </cell>
          <cell r="B20" t="str">
            <v>MONTAGEM DE ET - CONJUNTO DE BARRAMENTO DE DISTRIBUIÇÃO  CBT-CEB</v>
          </cell>
          <cell r="C20" t="str">
            <v>ES</v>
          </cell>
          <cell r="D20" t="str">
            <v>SEB004</v>
          </cell>
          <cell r="E20">
            <v>6</v>
          </cell>
        </row>
        <row r="21">
          <cell r="A21" t="str">
            <v>ESSEC004</v>
          </cell>
          <cell r="B21" t="str">
            <v>MONTAGEM ELETROMECÂNICA DE CHAVE PRIMÁRIA SF6 3 VIAS</v>
          </cell>
          <cell r="C21" t="str">
            <v>ES</v>
          </cell>
          <cell r="D21" t="str">
            <v>SEC004</v>
          </cell>
          <cell r="E21">
            <v>2</v>
          </cell>
        </row>
        <row r="22">
          <cell r="A22" t="str">
            <v>ESSEJ001</v>
          </cell>
          <cell r="B22" t="str">
            <v>MONTAGEM ELETROMECANICA DE SE - DISJUNTOR TEMOMAGNETICO</v>
          </cell>
          <cell r="C22" t="str">
            <v>ES</v>
          </cell>
          <cell r="D22" t="str">
            <v>SEJ001</v>
          </cell>
          <cell r="E22">
            <v>2</v>
          </cell>
        </row>
        <row r="23">
          <cell r="A23" t="str">
            <v>ESSEM001</v>
          </cell>
          <cell r="B23" t="str">
            <v>MONTAGEM ELETROMECANICA DE SE - MALHA DE TERRA</v>
          </cell>
          <cell r="C23" t="str">
            <v>ES</v>
          </cell>
          <cell r="D23" t="str">
            <v>SEM001</v>
          </cell>
          <cell r="E23">
            <v>2</v>
          </cell>
        </row>
        <row r="24">
          <cell r="A24" t="str">
            <v>ESSET002</v>
          </cell>
          <cell r="B24" t="str">
            <v>MONTAGEM ELETROMECANICA DE SE - TRANSFORMADOR 1000 KVA A SECO</v>
          </cell>
          <cell r="C24" t="str">
            <v>ES</v>
          </cell>
          <cell r="D24" t="str">
            <v>SET002</v>
          </cell>
          <cell r="E24">
            <v>2</v>
          </cell>
        </row>
        <row r="25">
          <cell r="A25" t="str">
            <v/>
          </cell>
          <cell r="B25" t="str">
            <v/>
          </cell>
        </row>
        <row r="26">
          <cell r="A26" t="str">
            <v/>
          </cell>
          <cell r="B26" t="str">
            <v/>
          </cell>
        </row>
      </sheetData>
      <sheetData sheetId="3">
        <row r="3">
          <cell r="B3" t="str">
            <v>SBA001</v>
          </cell>
          <cell r="C3" t="str">
            <v>ASSBA001</v>
          </cell>
          <cell r="D3" t="str">
            <v>CIRCUITO RAMAL SUBTER. 13,8 KV CABO 35 MM2</v>
          </cell>
          <cell r="E3">
            <v>0.05</v>
          </cell>
          <cell r="F3">
            <v>21</v>
          </cell>
          <cell r="G3">
            <v>1.05</v>
          </cell>
          <cell r="H3" t="str">
            <v/>
          </cell>
        </row>
        <row r="4">
          <cell r="B4" t="str">
            <v>SBA002</v>
          </cell>
          <cell r="C4" t="str">
            <v>ASSBA002</v>
          </cell>
          <cell r="D4" t="str">
            <v>CIRCUITO TRONCO SUBTER. 13,8 KV CABO 95 MM2</v>
          </cell>
          <cell r="E4">
            <v>0.05</v>
          </cell>
          <cell r="F4">
            <v>381</v>
          </cell>
          <cell r="G4">
            <v>19.05</v>
          </cell>
          <cell r="H4" t="str">
            <v/>
          </cell>
        </row>
        <row r="5">
          <cell r="B5" t="str">
            <v>SBA004</v>
          </cell>
          <cell r="C5" t="str">
            <v>ASSBA004</v>
          </cell>
          <cell r="D5" t="str">
            <v>CIRCUITO TRONCO SUBTER. 13,8 KV CABO 240 MM2</v>
          </cell>
          <cell r="E5">
            <v>0.05</v>
          </cell>
          <cell r="F5" t="str">
            <v/>
          </cell>
          <cell r="G5" t="str">
            <v/>
          </cell>
          <cell r="H5" t="str">
            <v/>
          </cell>
        </row>
        <row r="6">
          <cell r="B6" t="str">
            <v>SBA005</v>
          </cell>
          <cell r="C6" t="str">
            <v>ASSBA005</v>
          </cell>
          <cell r="D6" t="str">
            <v>ACESSORIOS PARA DERIVACAO AEREA/SUBTERRANEA</v>
          </cell>
          <cell r="E6">
            <v>0</v>
          </cell>
          <cell r="F6">
            <v>2</v>
          </cell>
          <cell r="G6">
            <v>0</v>
          </cell>
          <cell r="H6" t="str">
            <v/>
          </cell>
        </row>
        <row r="7">
          <cell r="B7" t="str">
            <v>SBA007</v>
          </cell>
          <cell r="C7" t="str">
            <v>ASSBA007</v>
          </cell>
          <cell r="D7" t="str">
            <v>EMENDA PARA CABO 35 MM2</v>
          </cell>
          <cell r="E7">
            <v>5.0490000000000004</v>
          </cell>
          <cell r="F7" t="str">
            <v/>
          </cell>
          <cell r="G7" t="str">
            <v/>
          </cell>
          <cell r="H7" t="str">
            <v/>
          </cell>
        </row>
        <row r="8">
          <cell r="B8" t="str">
            <v>SBA008</v>
          </cell>
          <cell r="C8" t="str">
            <v>ASSBA008</v>
          </cell>
          <cell r="D8" t="str">
            <v>EMENDA PARA CABO 95 MM2</v>
          </cell>
          <cell r="E8">
            <v>5.0490000000000004</v>
          </cell>
          <cell r="F8" t="str">
            <v/>
          </cell>
          <cell r="G8" t="str">
            <v/>
          </cell>
          <cell r="H8" t="str">
            <v/>
          </cell>
        </row>
        <row r="9">
          <cell r="B9" t="str">
            <v>SBA009</v>
          </cell>
          <cell r="C9" t="str">
            <v>ASSBA009</v>
          </cell>
          <cell r="D9" t="str">
            <v>TERMINAL UNIPOLAR 35 MM2</v>
          </cell>
          <cell r="E9">
            <v>5.0490000000000004</v>
          </cell>
          <cell r="F9" t="str">
            <v/>
          </cell>
          <cell r="G9" t="str">
            <v/>
          </cell>
          <cell r="H9" t="str">
            <v/>
          </cell>
        </row>
        <row r="10">
          <cell r="B10" t="str">
            <v>SBA010</v>
          </cell>
          <cell r="C10" t="str">
            <v>ASSBA010</v>
          </cell>
          <cell r="D10" t="str">
            <v>TERMINAL UNIPOLAR 95 MM2</v>
          </cell>
          <cell r="E10">
            <v>5.0490000000000004</v>
          </cell>
          <cell r="F10">
            <v>2</v>
          </cell>
          <cell r="G10">
            <v>10.098000000000001</v>
          </cell>
          <cell r="H10" t="str">
            <v/>
          </cell>
        </row>
        <row r="11">
          <cell r="B11" t="str">
            <v>SBA012</v>
          </cell>
          <cell r="C11" t="str">
            <v>ASSBA012</v>
          </cell>
          <cell r="D11" t="str">
            <v>TERMINAL UNIPOLAR 240 MM2</v>
          </cell>
          <cell r="E11">
            <v>5.0490000000000004</v>
          </cell>
          <cell r="F11" t="str">
            <v/>
          </cell>
          <cell r="G11" t="str">
            <v/>
          </cell>
          <cell r="H11" t="str">
            <v/>
          </cell>
        </row>
        <row r="12">
          <cell r="B12" t="str">
            <v>SBA013</v>
          </cell>
          <cell r="C12" t="str">
            <v>ASSBA013</v>
          </cell>
          <cell r="D12" t="str">
            <v>CABOS DE AT - ACESSORIOS PARA INSTALACAO</v>
          </cell>
          <cell r="E12">
            <v>0</v>
          </cell>
          <cell r="F12">
            <v>2</v>
          </cell>
          <cell r="G12">
            <v>0</v>
          </cell>
          <cell r="H12" t="str">
            <v/>
          </cell>
        </row>
        <row r="13">
          <cell r="B13" t="str">
            <v>SBA014</v>
          </cell>
          <cell r="C13" t="str">
            <v>ASSBA014</v>
          </cell>
          <cell r="D13" t="str">
            <v>CIRCUITO TRONCO SUBTER.13.8 KV CABO 185 MM²</v>
          </cell>
          <cell r="E13">
            <v>0.05</v>
          </cell>
          <cell r="F13" t="str">
            <v/>
          </cell>
          <cell r="G13" t="str">
            <v/>
          </cell>
          <cell r="H13" t="str">
            <v/>
          </cell>
        </row>
        <row r="14">
          <cell r="B14" t="str">
            <v>SBA016</v>
          </cell>
          <cell r="C14" t="str">
            <v>ASSBA016</v>
          </cell>
          <cell r="D14" t="str">
            <v>EMENDA E LUVA DE TRANSIÇÃO CABO EPR/HP 95 MM²</v>
          </cell>
          <cell r="E14">
            <v>5.0490000000000004</v>
          </cell>
          <cell r="F14" t="str">
            <v/>
          </cell>
          <cell r="G14" t="str">
            <v/>
          </cell>
          <cell r="H14" t="str">
            <v/>
          </cell>
        </row>
        <row r="15">
          <cell r="B15" t="str">
            <v>SBA020</v>
          </cell>
          <cell r="C15" t="str">
            <v>ASSBA020</v>
          </cell>
          <cell r="D15" t="str">
            <v>TERMINAL UNIPOLAR 185 mm²</v>
          </cell>
          <cell r="E15">
            <v>5.0490000000000004</v>
          </cell>
          <cell r="F15" t="str">
            <v/>
          </cell>
          <cell r="G15" t="str">
            <v/>
          </cell>
          <cell r="H15" t="str">
            <v/>
          </cell>
        </row>
        <row r="16">
          <cell r="B16" t="str">
            <v>SBA021</v>
          </cell>
          <cell r="C16" t="str">
            <v>ASSBA021</v>
          </cell>
          <cell r="D16" t="str">
            <v>EMENDA RETA PARA CABO 185mm²</v>
          </cell>
          <cell r="E16">
            <v>5.0490000000000004</v>
          </cell>
          <cell r="F16" t="str">
            <v/>
          </cell>
          <cell r="G16" t="str">
            <v/>
          </cell>
          <cell r="H16" t="str">
            <v/>
          </cell>
        </row>
        <row r="17">
          <cell r="B17" t="str">
            <v>SBA022</v>
          </cell>
          <cell r="C17" t="str">
            <v>ASSBA022</v>
          </cell>
          <cell r="D17" t="str">
            <v>ACESSÓRIOS PARA DERIVAÇÃO  TTRR 600 A 185mm²/185mm²/35mm²/35mm²</v>
          </cell>
          <cell r="E17">
            <v>20.199000000000002</v>
          </cell>
          <cell r="F17" t="str">
            <v/>
          </cell>
          <cell r="G17" t="str">
            <v/>
          </cell>
          <cell r="H17" t="str">
            <v/>
          </cell>
        </row>
        <row r="18">
          <cell r="B18" t="str">
            <v>SBA023</v>
          </cell>
          <cell r="C18" t="str">
            <v>ASSBA023</v>
          </cell>
          <cell r="D18" t="str">
            <v>ACESSÓRIOS PARA DERIVAÇÃO TTT 600 A 185mm²/185mm²/185mm²</v>
          </cell>
          <cell r="E18">
            <v>15.15</v>
          </cell>
          <cell r="F18" t="str">
            <v/>
          </cell>
          <cell r="G18" t="str">
            <v/>
          </cell>
          <cell r="H18" t="str">
            <v/>
          </cell>
        </row>
        <row r="19">
          <cell r="B19" t="str">
            <v>SBA030</v>
          </cell>
          <cell r="C19" t="str">
            <v>ASSBA030</v>
          </cell>
          <cell r="D19" t="str">
            <v>EMENDA E LUVA DE TRANSIÇÃO CABO HP/EPR 35 MM2 15 KV</v>
          </cell>
          <cell r="E19">
            <v>5.0490000000000004</v>
          </cell>
          <cell r="F19" t="str">
            <v/>
          </cell>
          <cell r="G19" t="str">
            <v/>
          </cell>
          <cell r="H19" t="str">
            <v/>
          </cell>
        </row>
        <row r="20">
          <cell r="B20" t="str">
            <v>SBA031</v>
          </cell>
          <cell r="C20" t="str">
            <v>ASSBA031</v>
          </cell>
          <cell r="D20" t="str">
            <v>ACESSÓRIOS PARA DERIVAÇÃO TTR 600A 185mm²/185mm²/35mm²</v>
          </cell>
          <cell r="E20">
            <v>18.02</v>
          </cell>
          <cell r="F20" t="str">
            <v/>
          </cell>
          <cell r="G20" t="str">
            <v/>
          </cell>
          <cell r="H20" t="str">
            <v/>
          </cell>
        </row>
        <row r="21">
          <cell r="B21" t="str">
            <v>SBN007</v>
          </cell>
          <cell r="C21" t="str">
            <v>ASSBN007</v>
          </cell>
          <cell r="D21" t="str">
            <v>CIRCUITO EXPRESSO COM CABO SINGELO 50 MM2 TF N35</v>
          </cell>
          <cell r="E21">
            <v>0</v>
          </cell>
          <cell r="F21" t="str">
            <v/>
          </cell>
          <cell r="G21" t="str">
            <v/>
          </cell>
          <cell r="H21" t="str">
            <v/>
          </cell>
        </row>
        <row r="22">
          <cell r="B22" t="str">
            <v>SBR001</v>
          </cell>
          <cell r="C22" t="str">
            <v>ASSBR001</v>
          </cell>
          <cell r="D22" t="str">
            <v>ACESSÓRIOS</v>
          </cell>
          <cell r="E22">
            <v>0</v>
          </cell>
          <cell r="F22" t="str">
            <v/>
          </cell>
          <cell r="G22" t="str">
            <v/>
          </cell>
          <cell r="H22" t="str">
            <v/>
          </cell>
        </row>
        <row r="23">
          <cell r="B23" t="str">
            <v>SBS001</v>
          </cell>
          <cell r="C23" t="str">
            <v>ASSBS001</v>
          </cell>
          <cell r="D23" t="str">
            <v>ACESSÓRIOS CABOS REDE SUBTERRÂNEA BT</v>
          </cell>
          <cell r="E23">
            <v>0</v>
          </cell>
          <cell r="F23" t="str">
            <v/>
          </cell>
          <cell r="G23" t="str">
            <v/>
          </cell>
          <cell r="H23" t="str">
            <v/>
          </cell>
        </row>
        <row r="24">
          <cell r="B24" t="str">
            <v>SBS002</v>
          </cell>
          <cell r="C24" t="str">
            <v>ASSBS002</v>
          </cell>
          <cell r="D24" t="str">
            <v>SUPORTE DE 300mm P/ CABOS REDE SUBTERRÂNEA AT</v>
          </cell>
          <cell r="E24">
            <v>0</v>
          </cell>
          <cell r="F24">
            <v>28</v>
          </cell>
          <cell r="G24">
            <v>0</v>
          </cell>
          <cell r="H24" t="str">
            <v/>
          </cell>
        </row>
        <row r="25">
          <cell r="B25" t="str">
            <v>SBT001</v>
          </cell>
          <cell r="C25" t="str">
            <v>ASSBT001</v>
          </cell>
          <cell r="D25" t="str">
            <v>DERIVACAO DE CIRCUITO TRONCO SUBTERRANEO</v>
          </cell>
          <cell r="E25">
            <v>0</v>
          </cell>
          <cell r="F25" t="str">
            <v/>
          </cell>
          <cell r="G25" t="str">
            <v/>
          </cell>
          <cell r="H25" t="str">
            <v/>
          </cell>
        </row>
        <row r="26">
          <cell r="B26" t="str">
            <v>SED006</v>
          </cell>
          <cell r="C26" t="str">
            <v>ASSED006</v>
          </cell>
          <cell r="D26" t="str">
            <v>ACESSORIOS P/ DERIVACAO TRR</v>
          </cell>
          <cell r="E26">
            <v>15.15</v>
          </cell>
          <cell r="F26" t="str">
            <v/>
          </cell>
          <cell r="G26" t="str">
            <v/>
          </cell>
          <cell r="H26" t="str">
            <v/>
          </cell>
        </row>
        <row r="27">
          <cell r="B27" t="str">
            <v>SED009</v>
          </cell>
          <cell r="C27" t="str">
            <v>ASSED009</v>
          </cell>
          <cell r="D27" t="str">
            <v>ACESSORIOS P/ DERIVACAO TTR</v>
          </cell>
          <cell r="E27">
            <v>15.15</v>
          </cell>
          <cell r="F27" t="str">
            <v/>
          </cell>
          <cell r="G27" t="str">
            <v/>
          </cell>
          <cell r="H27" t="str">
            <v/>
          </cell>
        </row>
        <row r="28">
          <cell r="B28" t="str">
            <v>SED010</v>
          </cell>
          <cell r="C28" t="str">
            <v>ASSED010</v>
          </cell>
          <cell r="D28" t="str">
            <v>ACESSORIOS P/ DERIVACAO TTRR</v>
          </cell>
          <cell r="E28">
            <v>20.199000000000002</v>
          </cell>
          <cell r="F28" t="str">
            <v/>
          </cell>
          <cell r="G28" t="str">
            <v/>
          </cell>
          <cell r="H28" t="str">
            <v/>
          </cell>
        </row>
        <row r="29">
          <cell r="B29" t="str">
            <v>SED011</v>
          </cell>
          <cell r="C29" t="str">
            <v>ASSED011</v>
          </cell>
          <cell r="D29" t="str">
            <v>ACESSORIOS P/ DERIVACAO TTT</v>
          </cell>
          <cell r="E29">
            <v>15.15</v>
          </cell>
          <cell r="F29" t="str">
            <v/>
          </cell>
          <cell r="G29" t="str">
            <v/>
          </cell>
          <cell r="H29" t="str">
            <v/>
          </cell>
        </row>
        <row r="30">
          <cell r="B30" t="str">
            <v>SED013</v>
          </cell>
          <cell r="C30" t="str">
            <v>ASSED013</v>
          </cell>
          <cell r="D30" t="str">
            <v>ACESSORIOS P/ DERIVACAO TR</v>
          </cell>
          <cell r="E30">
            <v>10.101000000000001</v>
          </cell>
          <cell r="F30" t="str">
            <v/>
          </cell>
          <cell r="G30" t="str">
            <v/>
          </cell>
          <cell r="H30" t="str">
            <v/>
          </cell>
        </row>
        <row r="31">
          <cell r="B31" t="str">
            <v>SED014</v>
          </cell>
          <cell r="C31" t="str">
            <v>ASSED014</v>
          </cell>
          <cell r="D31" t="str">
            <v>ACESSORIOS P/ DERIVACAO TRR</v>
          </cell>
          <cell r="E31">
            <v>15.15</v>
          </cell>
          <cell r="F31" t="str">
            <v/>
          </cell>
          <cell r="G31" t="str">
            <v/>
          </cell>
          <cell r="H31" t="str">
            <v/>
          </cell>
        </row>
        <row r="32">
          <cell r="B32" t="str">
            <v>SED015</v>
          </cell>
          <cell r="C32" t="str">
            <v>ASSED015</v>
          </cell>
          <cell r="D32" t="str">
            <v>ACESSORIOS P/ DERIVACAO TTTR</v>
          </cell>
          <cell r="E32">
            <v>20.199000000000002</v>
          </cell>
          <cell r="F32" t="str">
            <v/>
          </cell>
          <cell r="G32" t="str">
            <v/>
          </cell>
          <cell r="H32" t="str">
            <v/>
          </cell>
        </row>
        <row r="33">
          <cell r="B33" t="str">
            <v>SED017</v>
          </cell>
          <cell r="C33" t="str">
            <v>ASSED017</v>
          </cell>
          <cell r="D33" t="str">
            <v>ACESSÓRIOS P/ DERIVAÇÃO TTT 600 A 185mm²/185mm²/95mm²</v>
          </cell>
          <cell r="E33">
            <v>15.15</v>
          </cell>
          <cell r="F33" t="str">
            <v/>
          </cell>
          <cell r="G33" t="str">
            <v/>
          </cell>
          <cell r="H33" t="str">
            <v/>
          </cell>
        </row>
        <row r="34">
          <cell r="B34" t="str">
            <v>SED021</v>
          </cell>
          <cell r="C34" t="str">
            <v>ASSED021</v>
          </cell>
          <cell r="D34" t="str">
            <v>ACESSÓRIOS P/ DERIVAÇÃO TR 600 A 185mm²/35mm²</v>
          </cell>
          <cell r="E34">
            <v>10.101000000000001</v>
          </cell>
          <cell r="F34" t="str">
            <v/>
          </cell>
          <cell r="G34" t="str">
            <v/>
          </cell>
          <cell r="H34" t="str">
            <v/>
          </cell>
        </row>
        <row r="35">
          <cell r="B35" t="str">
            <v>SED022</v>
          </cell>
          <cell r="C35" t="str">
            <v>ASSED022</v>
          </cell>
          <cell r="D35" t="str">
            <v>ACESSÓRIOS P/ DERIVAÇÃO TT 600 A 185mm²/95mm²</v>
          </cell>
          <cell r="E35">
            <v>10.101000000000001</v>
          </cell>
          <cell r="F35" t="str">
            <v/>
          </cell>
          <cell r="G35" t="str">
            <v/>
          </cell>
          <cell r="H35" t="str">
            <v/>
          </cell>
        </row>
        <row r="36">
          <cell r="B36" t="str">
            <v>SED023</v>
          </cell>
          <cell r="C36" t="str">
            <v>ASSED023</v>
          </cell>
          <cell r="D36" t="str">
            <v>ACESSÓRIOS P/ DERIVAÇÃO TT 600 A 185mm²/185mm²</v>
          </cell>
          <cell r="E36">
            <v>10.101000000000001</v>
          </cell>
          <cell r="F36" t="str">
            <v/>
          </cell>
          <cell r="G36" t="str">
            <v/>
          </cell>
          <cell r="H36" t="str">
            <v/>
          </cell>
        </row>
        <row r="37">
          <cell r="B37" t="str">
            <v>SED024</v>
          </cell>
          <cell r="C37" t="str">
            <v>ASSED024</v>
          </cell>
          <cell r="D37" t="str">
            <v>ACESSÓRIOS P/ DERIVAÇÃO T 600 A 185mm²</v>
          </cell>
          <cell r="E37">
            <v>5.0490000000000004</v>
          </cell>
          <cell r="F37" t="str">
            <v/>
          </cell>
          <cell r="G37" t="str">
            <v/>
          </cell>
          <cell r="H37" t="str">
            <v/>
          </cell>
        </row>
        <row r="38">
          <cell r="B38" t="str">
            <v>SED025</v>
          </cell>
          <cell r="C38" t="str">
            <v>ASSED025</v>
          </cell>
          <cell r="D38" t="str">
            <v>ACESSÓRIOS P/ DERIVAÇÃO T 600 A 95mm²</v>
          </cell>
          <cell r="E38">
            <v>5.0490000000000004</v>
          </cell>
          <cell r="F38" t="str">
            <v/>
          </cell>
          <cell r="G38" t="str">
            <v/>
          </cell>
          <cell r="H38" t="str">
            <v/>
          </cell>
        </row>
        <row r="39">
          <cell r="B39" t="str">
            <v>SED026</v>
          </cell>
          <cell r="C39" t="str">
            <v>ASSED026</v>
          </cell>
          <cell r="D39" t="str">
            <v>ACESSÓRIOS P/ DERIVAÇÃO TT 600 A 95mm²/95mm²</v>
          </cell>
          <cell r="E39">
            <v>10.101000000000001</v>
          </cell>
          <cell r="F39" t="str">
            <v/>
          </cell>
          <cell r="G39" t="str">
            <v/>
          </cell>
          <cell r="H39" t="str">
            <v/>
          </cell>
        </row>
        <row r="40">
          <cell r="B40" t="str">
            <v>SED027</v>
          </cell>
          <cell r="C40" t="str">
            <v>ASSED027</v>
          </cell>
          <cell r="D40" t="str">
            <v>ACESSÓRIOS P/ DERIVAÇÃO T 600 A 95mm²</v>
          </cell>
          <cell r="E40">
            <v>5.0490000000000004</v>
          </cell>
          <cell r="F40" t="str">
            <v/>
          </cell>
          <cell r="G40" t="str">
            <v/>
          </cell>
          <cell r="H40" t="str">
            <v/>
          </cell>
        </row>
        <row r="41">
          <cell r="B41" t="str">
            <v>SED028</v>
          </cell>
          <cell r="C41" t="str">
            <v>ASSED028</v>
          </cell>
          <cell r="D41" t="str">
            <v>ACESSÓRIOS P/ DERIVAÇÃO RAMAL 200A - 35mm²</v>
          </cell>
          <cell r="E41">
            <v>5.0490000000000004</v>
          </cell>
          <cell r="F41" t="str">
            <v/>
          </cell>
          <cell r="G41" t="str">
            <v/>
          </cell>
          <cell r="H41" t="str">
            <v/>
          </cell>
        </row>
        <row r="42">
          <cell r="B42" t="str">
            <v>SED029</v>
          </cell>
          <cell r="C42" t="str">
            <v>ASSED029</v>
          </cell>
          <cell r="D42" t="str">
            <v>ACESSÓRIO DESCONECTÁVEL BTX P/ TRONCO 95mm² (TDC)</v>
          </cell>
          <cell r="E42">
            <v>5.0490000000000004</v>
          </cell>
          <cell r="F42" t="str">
            <v/>
          </cell>
          <cell r="G42" t="str">
            <v/>
          </cell>
          <cell r="H42" t="str">
            <v/>
          </cell>
        </row>
        <row r="43">
          <cell r="B43" t="str">
            <v>SED030</v>
          </cell>
          <cell r="C43" t="str">
            <v>ASSED030</v>
          </cell>
          <cell r="D43" t="str">
            <v>ACESSÓRIOS P/ DERIVAÇÃO "TTTRR" 600A/200A 185mm²/185mm²/95mm²/35mm²/35mm²</v>
          </cell>
          <cell r="E43">
            <v>25.245000000000001</v>
          </cell>
          <cell r="F43" t="str">
            <v/>
          </cell>
          <cell r="G43" t="str">
            <v/>
          </cell>
          <cell r="H43" t="str">
            <v/>
          </cell>
        </row>
        <row r="44">
          <cell r="B44" t="str">
            <v>SED032</v>
          </cell>
          <cell r="C44" t="str">
            <v>ASSED032</v>
          </cell>
          <cell r="D44" t="str">
            <v>ACESSÓRIOS P/ DERIVAÇÃO TTTR 600 A 185mm²/95mm²/95mm²/35mm²</v>
          </cell>
          <cell r="E44">
            <v>20.199000000000002</v>
          </cell>
          <cell r="F44" t="str">
            <v/>
          </cell>
          <cell r="G44" t="str">
            <v/>
          </cell>
          <cell r="H44" t="str">
            <v/>
          </cell>
        </row>
        <row r="45">
          <cell r="B45" t="str">
            <v>SEM002</v>
          </cell>
          <cell r="C45" t="str">
            <v>ASSEM002</v>
          </cell>
          <cell r="D45" t="str">
            <v>MONTAGEM DE HASTE DE ATERRAMENTO</v>
          </cell>
          <cell r="E45">
            <v>3.3849999999999998</v>
          </cell>
          <cell r="F45">
            <v>2</v>
          </cell>
          <cell r="G45">
            <v>6.77</v>
          </cell>
          <cell r="H45" t="str">
            <v/>
          </cell>
        </row>
        <row r="46">
          <cell r="B46" t="str">
            <v>SBA005</v>
          </cell>
          <cell r="C46" t="str">
            <v>BSSBA005</v>
          </cell>
          <cell r="D46" t="str">
            <v>ACESSORIOS PARA DERIVACAO AEREA/SUBTERRANEA</v>
          </cell>
          <cell r="E46">
            <v>0</v>
          </cell>
          <cell r="F46" t="str">
            <v/>
          </cell>
          <cell r="G46" t="str">
            <v/>
          </cell>
          <cell r="H46" t="str">
            <v/>
          </cell>
        </row>
        <row r="47">
          <cell r="B47" t="str">
            <v>SBA013</v>
          </cell>
          <cell r="C47" t="str">
            <v>BSSBA013</v>
          </cell>
          <cell r="D47" t="str">
            <v>CABOS DE AT - ACESSORIOS PARA INSTALACAO</v>
          </cell>
          <cell r="E47">
            <v>0</v>
          </cell>
          <cell r="F47" t="str">
            <v/>
          </cell>
          <cell r="G47" t="str">
            <v/>
          </cell>
          <cell r="H47" t="str">
            <v/>
          </cell>
        </row>
        <row r="48">
          <cell r="B48" t="str">
            <v>SBD001</v>
          </cell>
          <cell r="C48" t="str">
            <v>BSSBD001</v>
          </cell>
          <cell r="D48" t="str">
            <v>DERIVACAO DE RA PARA RS COM CABO 2X6, 4X6 OU 4X10MM2</v>
          </cell>
          <cell r="E48">
            <v>0</v>
          </cell>
          <cell r="F48" t="str">
            <v/>
          </cell>
          <cell r="G48" t="str">
            <v/>
          </cell>
          <cell r="H48" t="str">
            <v/>
          </cell>
        </row>
        <row r="49">
          <cell r="B49" t="str">
            <v>SBD007</v>
          </cell>
          <cell r="C49" t="str">
            <v>BSSBD007</v>
          </cell>
          <cell r="D49" t="str">
            <v>DERIVACAO DE RA PARA RS COM CABO SINGELO 35 MM2</v>
          </cell>
          <cell r="E49">
            <v>0</v>
          </cell>
          <cell r="F49" t="str">
            <v/>
          </cell>
          <cell r="G49" t="str">
            <v/>
          </cell>
          <cell r="H49" t="str">
            <v/>
          </cell>
        </row>
        <row r="50">
          <cell r="B50" t="str">
            <v>SBD013</v>
          </cell>
          <cell r="C50" t="str">
            <v>BSSBD013</v>
          </cell>
          <cell r="D50" t="str">
            <v>DERIVACAO DE RA PARA RS COM CABO SINGELO 120 MM2 N95</v>
          </cell>
          <cell r="E50">
            <v>0</v>
          </cell>
          <cell r="F50" t="str">
            <v/>
          </cell>
          <cell r="G50" t="str">
            <v/>
          </cell>
          <cell r="H50" t="str">
            <v/>
          </cell>
        </row>
        <row r="51">
          <cell r="B51" t="str">
            <v>SBD015</v>
          </cell>
          <cell r="C51" t="str">
            <v>BSSBD015</v>
          </cell>
          <cell r="D51" t="str">
            <v>DERIVACAO DE RA PARA RS COM CABO SINGELO 150 OU 185 MM2</v>
          </cell>
          <cell r="E51">
            <v>0</v>
          </cell>
          <cell r="F51" t="str">
            <v/>
          </cell>
          <cell r="G51" t="str">
            <v/>
          </cell>
          <cell r="H51" t="str">
            <v/>
          </cell>
        </row>
        <row r="52">
          <cell r="B52" t="str">
            <v>SBE003</v>
          </cell>
          <cell r="C52" t="str">
            <v>BSSBE003</v>
          </cell>
          <cell r="D52" t="str">
            <v>CONECTORES P/CIRCUITO EXPRESSO COM CABO SINGELO 16 MM2 MF</v>
          </cell>
          <cell r="E52">
            <v>0</v>
          </cell>
          <cell r="F52" t="str">
            <v/>
          </cell>
          <cell r="G52" t="str">
            <v/>
          </cell>
          <cell r="H52" t="str">
            <v/>
          </cell>
        </row>
        <row r="53">
          <cell r="B53" t="str">
            <v>SBE008</v>
          </cell>
          <cell r="C53" t="str">
            <v>BSSBE008</v>
          </cell>
          <cell r="D53" t="str">
            <v>CONECTORES P/CIRCUITO EXPRESSO COM CABO SINGELO 25 MM2 TF</v>
          </cell>
          <cell r="E53">
            <v>0</v>
          </cell>
          <cell r="F53" t="str">
            <v/>
          </cell>
          <cell r="G53" t="str">
            <v/>
          </cell>
          <cell r="H53" t="str">
            <v/>
          </cell>
        </row>
        <row r="54">
          <cell r="B54" t="str">
            <v>SBE011</v>
          </cell>
          <cell r="C54" t="str">
            <v>BSSBE011</v>
          </cell>
          <cell r="D54" t="str">
            <v>CONECTORES P/CIRCUITO EXPRESSO COM CABO SINGELO 35 MM2 TF</v>
          </cell>
          <cell r="E54">
            <v>0</v>
          </cell>
          <cell r="F54" t="str">
            <v/>
          </cell>
          <cell r="G54" t="str">
            <v/>
          </cell>
          <cell r="H54" t="str">
            <v/>
          </cell>
        </row>
        <row r="55">
          <cell r="B55" t="str">
            <v>SBE012</v>
          </cell>
          <cell r="C55" t="str">
            <v>BSSBE012</v>
          </cell>
          <cell r="D55" t="str">
            <v>CONECTORES P/CIRCUITO EXPRESSO COM CABO SINGELO 50 MM2 CT</v>
          </cell>
          <cell r="E55">
            <v>0</v>
          </cell>
          <cell r="F55" t="str">
            <v/>
          </cell>
          <cell r="G55" t="str">
            <v/>
          </cell>
          <cell r="H55" t="str">
            <v/>
          </cell>
        </row>
        <row r="56">
          <cell r="B56" t="str">
            <v>SBE013</v>
          </cell>
          <cell r="C56" t="str">
            <v>BSSBE013</v>
          </cell>
          <cell r="D56" t="str">
            <v>CONECTORES P/CIRCUITO EXPRESSO COM CABO SINGELO 70 MM2 CT</v>
          </cell>
          <cell r="E56">
            <v>0</v>
          </cell>
          <cell r="F56" t="str">
            <v/>
          </cell>
          <cell r="G56" t="str">
            <v/>
          </cell>
          <cell r="H56" t="str">
            <v/>
          </cell>
        </row>
        <row r="57">
          <cell r="B57" t="str">
            <v>SBE014</v>
          </cell>
          <cell r="C57" t="str">
            <v>BSSBE014</v>
          </cell>
          <cell r="D57" t="str">
            <v>CONECTORES P/CIRCUITO EXPRESSO COM CABO SINGELO 95 MM2 CT</v>
          </cell>
          <cell r="E57">
            <v>0</v>
          </cell>
          <cell r="F57" t="str">
            <v/>
          </cell>
          <cell r="G57" t="str">
            <v/>
          </cell>
          <cell r="H57" t="str">
            <v/>
          </cell>
        </row>
        <row r="58">
          <cell r="B58" t="str">
            <v>SBE015</v>
          </cell>
          <cell r="C58" t="str">
            <v>BSSBE015</v>
          </cell>
          <cell r="D58" t="str">
            <v>CONECTORES P/CIRCUITO EXPRESSO COM CABO SINGELO 95 MM2 CT</v>
          </cell>
          <cell r="E58">
            <v>0</v>
          </cell>
          <cell r="F58" t="str">
            <v/>
          </cell>
          <cell r="G58" t="str">
            <v/>
          </cell>
          <cell r="H58" t="str">
            <v/>
          </cell>
        </row>
        <row r="59">
          <cell r="B59" t="str">
            <v>SBE016</v>
          </cell>
          <cell r="C59" t="str">
            <v>BSSBE016</v>
          </cell>
          <cell r="D59" t="str">
            <v>CONECTORES P/CIRCUITO EXPRESSO COM CABO SINGELO 120 MM2 CT N95</v>
          </cell>
          <cell r="E59">
            <v>0</v>
          </cell>
          <cell r="F59" t="str">
            <v/>
          </cell>
          <cell r="G59" t="str">
            <v/>
          </cell>
          <cell r="H59" t="str">
            <v/>
          </cell>
        </row>
        <row r="60">
          <cell r="B60" t="str">
            <v>SBE017</v>
          </cell>
          <cell r="C60" t="str">
            <v>BSSBE017</v>
          </cell>
          <cell r="D60" t="str">
            <v>CONECTORES P/CIRCUITO EXPRESSO COM CABO SINGELO 120 MM2 CT</v>
          </cell>
          <cell r="E60">
            <v>0</v>
          </cell>
          <cell r="F60" t="str">
            <v/>
          </cell>
          <cell r="G60" t="str">
            <v/>
          </cell>
          <cell r="H60" t="str">
            <v/>
          </cell>
        </row>
        <row r="61">
          <cell r="B61" t="str">
            <v>SBE018</v>
          </cell>
          <cell r="C61" t="str">
            <v>BSSBE018</v>
          </cell>
          <cell r="D61" t="str">
            <v>CONECTORES P/CIRCUITO EXPRESSO COM CABO SINGELO 150mm²</v>
          </cell>
          <cell r="E61">
            <v>0</v>
          </cell>
          <cell r="F61">
            <v>0</v>
          </cell>
          <cell r="G61">
            <v>0</v>
          </cell>
          <cell r="H61" t="str">
            <v/>
          </cell>
        </row>
        <row r="62">
          <cell r="B62" t="str">
            <v>SBE019</v>
          </cell>
          <cell r="C62" t="str">
            <v>BSSBE019</v>
          </cell>
          <cell r="D62" t="str">
            <v>EMENDA DE COMPRESSÃO PARA CABO 150 MM²</v>
          </cell>
          <cell r="E62">
            <v>0</v>
          </cell>
          <cell r="F62" t="str">
            <v/>
          </cell>
          <cell r="G62" t="str">
            <v/>
          </cell>
          <cell r="H62" t="str">
            <v/>
          </cell>
        </row>
        <row r="63">
          <cell r="B63" t="str">
            <v>SBE020</v>
          </cell>
          <cell r="C63" t="str">
            <v>BSSBE020</v>
          </cell>
          <cell r="D63" t="str">
            <v>EMENDA DE COMPRESSÃO PARA CABO 120 MM²</v>
          </cell>
          <cell r="E63">
            <v>0</v>
          </cell>
          <cell r="F63" t="str">
            <v/>
          </cell>
          <cell r="G63" t="str">
            <v/>
          </cell>
          <cell r="H63" t="str">
            <v/>
          </cell>
        </row>
        <row r="64">
          <cell r="B64" t="str">
            <v>SBE021</v>
          </cell>
          <cell r="C64" t="str">
            <v>BSSBE021</v>
          </cell>
          <cell r="D64" t="str">
            <v>EMENDA DE COMPRESSÃO PARA CABO 185 MM²</v>
          </cell>
          <cell r="E64">
            <v>0</v>
          </cell>
          <cell r="F64" t="str">
            <v/>
          </cell>
          <cell r="G64" t="str">
            <v/>
          </cell>
          <cell r="H64" t="str">
            <v/>
          </cell>
        </row>
        <row r="65">
          <cell r="B65" t="str">
            <v>SBE022</v>
          </cell>
          <cell r="C65" t="str">
            <v>BSSBE022</v>
          </cell>
          <cell r="D65" t="str">
            <v>EMENDA DE COMPRESSÃO PARA CABO 95MM2</v>
          </cell>
          <cell r="E65">
            <v>0</v>
          </cell>
          <cell r="F65" t="str">
            <v/>
          </cell>
          <cell r="G65" t="str">
            <v/>
          </cell>
          <cell r="H65" t="str">
            <v/>
          </cell>
        </row>
        <row r="66">
          <cell r="B66" t="str">
            <v>SBE023</v>
          </cell>
          <cell r="C66" t="str">
            <v>BSSBE023</v>
          </cell>
          <cell r="D66" t="str">
            <v>EMENDA DE COMPRESSÃO PARA CABO 70MM2</v>
          </cell>
          <cell r="E66">
            <v>0</v>
          </cell>
          <cell r="F66" t="str">
            <v/>
          </cell>
          <cell r="G66" t="str">
            <v/>
          </cell>
          <cell r="H66" t="str">
            <v/>
          </cell>
        </row>
        <row r="67">
          <cell r="B67" t="str">
            <v>SBE024</v>
          </cell>
          <cell r="C67" t="str">
            <v>BSSBE024</v>
          </cell>
          <cell r="D67" t="str">
            <v>EMENDA DE COMPRESSÃO PARA CABO 50MM2</v>
          </cell>
          <cell r="E67">
            <v>0</v>
          </cell>
          <cell r="F67" t="str">
            <v/>
          </cell>
          <cell r="G67" t="str">
            <v/>
          </cell>
          <cell r="H67" t="str">
            <v/>
          </cell>
        </row>
        <row r="68">
          <cell r="B68" t="str">
            <v>SBE025</v>
          </cell>
          <cell r="C68" t="str">
            <v>BSSBE025</v>
          </cell>
          <cell r="D68" t="str">
            <v>CONECTORES P/CIRCUITO EXPRESSO COM CABO SINGELO 185mm²</v>
          </cell>
          <cell r="E68">
            <v>0</v>
          </cell>
          <cell r="F68">
            <v>2</v>
          </cell>
          <cell r="G68">
            <v>0</v>
          </cell>
          <cell r="H68" t="str">
            <v/>
          </cell>
        </row>
        <row r="69">
          <cell r="B69" t="str">
            <v>SBE102</v>
          </cell>
          <cell r="C69" t="str">
            <v>BSSBE102</v>
          </cell>
          <cell r="D69" t="str">
            <v>CONECTOR PARA DERIVAÇÃO DE CIRCUITO TRONCO SUBTERRÃNEO</v>
          </cell>
          <cell r="E69">
            <v>0</v>
          </cell>
          <cell r="F69" t="str">
            <v/>
          </cell>
          <cell r="G69" t="str">
            <v/>
          </cell>
          <cell r="H69" t="str">
            <v/>
          </cell>
        </row>
        <row r="70">
          <cell r="B70" t="str">
            <v>SBE103</v>
          </cell>
          <cell r="C70" t="str">
            <v>BSSBE103</v>
          </cell>
          <cell r="D70" t="str">
            <v>FUSIVEL NH, RETARDADO, 63A - 500V, RUPTURA 100KA,TAMANHO DIN-1</v>
          </cell>
          <cell r="E70">
            <v>0</v>
          </cell>
          <cell r="F70" t="str">
            <v/>
          </cell>
          <cell r="G70" t="str">
            <v/>
          </cell>
          <cell r="H70" t="str">
            <v/>
          </cell>
        </row>
        <row r="71">
          <cell r="B71" t="str">
            <v>SBE105</v>
          </cell>
          <cell r="C71" t="str">
            <v>BSSBE105</v>
          </cell>
          <cell r="D71" t="str">
            <v>FUSIVEL NH,RETARDADO,100A-500V,RUPTURA 100KA,TAMANHO DIN-1</v>
          </cell>
          <cell r="E71">
            <v>0</v>
          </cell>
          <cell r="F71" t="str">
            <v/>
          </cell>
          <cell r="G71" t="str">
            <v/>
          </cell>
          <cell r="H71" t="str">
            <v/>
          </cell>
        </row>
        <row r="72">
          <cell r="B72" t="str">
            <v>SBE106</v>
          </cell>
          <cell r="C72" t="str">
            <v>BSSBE106</v>
          </cell>
          <cell r="D72" t="str">
            <v>FUSIVEL NH, RETARDADO, 125A - 500V, RUPTURA 100KA, TAMANHO DIN-1</v>
          </cell>
          <cell r="E72">
            <v>0</v>
          </cell>
          <cell r="F72" t="str">
            <v/>
          </cell>
          <cell r="G72" t="str">
            <v/>
          </cell>
          <cell r="H72" t="str">
            <v/>
          </cell>
        </row>
        <row r="73">
          <cell r="B73" t="str">
            <v>SBE108</v>
          </cell>
          <cell r="C73" t="str">
            <v>BSSBE108</v>
          </cell>
          <cell r="D73" t="str">
            <v>FUSIVEL NH, RETARDADO, 200A - 500V, RUPTURA 100KA, TAMANHO DIN-1</v>
          </cell>
          <cell r="E73">
            <v>0</v>
          </cell>
          <cell r="F73" t="str">
            <v/>
          </cell>
          <cell r="G73" t="str">
            <v/>
          </cell>
          <cell r="H73" t="str">
            <v/>
          </cell>
        </row>
        <row r="74">
          <cell r="B74" t="str">
            <v>SBE109</v>
          </cell>
          <cell r="C74" t="str">
            <v>BSSBE109</v>
          </cell>
          <cell r="D74" t="str">
            <v>FUSIVEL NH, RETARDADO, 225A - 500V, RUPTURA 100KA, TAMANHO DIN-1</v>
          </cell>
          <cell r="E74">
            <v>0</v>
          </cell>
          <cell r="F74">
            <v>2</v>
          </cell>
          <cell r="G74">
            <v>0</v>
          </cell>
          <cell r="H74" t="str">
            <v/>
          </cell>
        </row>
        <row r="75">
          <cell r="B75" t="str">
            <v>SBE110</v>
          </cell>
          <cell r="C75" t="str">
            <v>BSSBE110</v>
          </cell>
          <cell r="D75" t="str">
            <v>FUSIVEL NH, RETARDADO, 250A - 500V, RUPTURA 100KA, TAMANHO DIN-1</v>
          </cell>
          <cell r="E75">
            <v>0</v>
          </cell>
          <cell r="F75" t="str">
            <v/>
          </cell>
          <cell r="G75" t="str">
            <v/>
          </cell>
          <cell r="H75" t="str">
            <v/>
          </cell>
        </row>
        <row r="76">
          <cell r="B76" t="str">
            <v>SBE111</v>
          </cell>
          <cell r="C76" t="str">
            <v>BSSBE111</v>
          </cell>
          <cell r="D76" t="str">
            <v>FUSIVEL NH, RETARDADO, 300A - 500V, RUPTURA 100KA, TAMANHO DIN-2</v>
          </cell>
          <cell r="E76">
            <v>0</v>
          </cell>
          <cell r="F76" t="str">
            <v/>
          </cell>
          <cell r="G76" t="str">
            <v/>
          </cell>
          <cell r="H76" t="str">
            <v/>
          </cell>
        </row>
        <row r="77">
          <cell r="B77" t="str">
            <v>SBN003</v>
          </cell>
          <cell r="C77" t="str">
            <v>BSSBN003</v>
          </cell>
          <cell r="D77" t="str">
            <v>CIRCUITO EXPRESSO COM CABO SINGELO 25 MM2 TF</v>
          </cell>
          <cell r="E77">
            <v>0</v>
          </cell>
          <cell r="F77" t="str">
            <v/>
          </cell>
          <cell r="G77" t="str">
            <v/>
          </cell>
          <cell r="H77" t="str">
            <v/>
          </cell>
        </row>
        <row r="78">
          <cell r="B78" t="str">
            <v>SBN007</v>
          </cell>
          <cell r="C78" t="str">
            <v>BSSBN007</v>
          </cell>
          <cell r="D78" t="str">
            <v>CIRCUITO EXPRESSO COM CABO SINGELO 50 MM2 TF N35</v>
          </cell>
          <cell r="E78">
            <v>0</v>
          </cell>
          <cell r="F78" t="str">
            <v/>
          </cell>
          <cell r="G78" t="str">
            <v/>
          </cell>
          <cell r="H78" t="str">
            <v/>
          </cell>
        </row>
        <row r="79">
          <cell r="B79" t="str">
            <v>SBN009</v>
          </cell>
          <cell r="C79" t="str">
            <v>BSSBN009</v>
          </cell>
          <cell r="D79" t="str">
            <v>CIRCUITO EXPRESSO COM CABO SINGELO 70 MM2 TF N50</v>
          </cell>
          <cell r="E79">
            <v>0</v>
          </cell>
          <cell r="F79" t="str">
            <v/>
          </cell>
          <cell r="G79" t="str">
            <v/>
          </cell>
          <cell r="H79" t="str">
            <v/>
          </cell>
        </row>
        <row r="80">
          <cell r="B80" t="str">
            <v>SBN011</v>
          </cell>
          <cell r="C80" t="str">
            <v>BSSBN011</v>
          </cell>
          <cell r="D80" t="str">
            <v>CIRCUITO EXPRESSO COM CABO SINGELO 95 MM2 TF N70</v>
          </cell>
          <cell r="E80">
            <v>0</v>
          </cell>
          <cell r="F80" t="str">
            <v/>
          </cell>
          <cell r="G80" t="str">
            <v/>
          </cell>
          <cell r="H80" t="str">
            <v/>
          </cell>
        </row>
        <row r="81">
          <cell r="B81" t="str">
            <v>SBN012</v>
          </cell>
          <cell r="C81" t="str">
            <v>BSSBN012</v>
          </cell>
          <cell r="D81" t="str">
            <v>CIRCUITO EXPRESSO COM CABO SINGELO 95 MM2 TF N95</v>
          </cell>
          <cell r="E81">
            <v>0</v>
          </cell>
          <cell r="F81" t="str">
            <v/>
          </cell>
          <cell r="G81" t="str">
            <v/>
          </cell>
          <cell r="H81" t="str">
            <v/>
          </cell>
        </row>
        <row r="82">
          <cell r="B82" t="str">
            <v>SBN013</v>
          </cell>
          <cell r="C82" t="str">
            <v>BSSBN013</v>
          </cell>
          <cell r="D82" t="str">
            <v>CIRCUITO EXPRESSO COM CABO SINGELO 120 MM2 TF N95</v>
          </cell>
          <cell r="E82">
            <v>0</v>
          </cell>
          <cell r="F82" t="str">
            <v/>
          </cell>
          <cell r="G82" t="str">
            <v/>
          </cell>
          <cell r="H82" t="str">
            <v/>
          </cell>
        </row>
        <row r="83">
          <cell r="B83" t="str">
            <v>SBN014</v>
          </cell>
          <cell r="C83" t="str">
            <v>BSSBN014</v>
          </cell>
          <cell r="D83" t="str">
            <v>CIRCUITO EXPRESSO COM CABO SINGELO 120 MM2 TF N120</v>
          </cell>
          <cell r="E83">
            <v>0</v>
          </cell>
          <cell r="F83" t="str">
            <v/>
          </cell>
          <cell r="G83" t="str">
            <v/>
          </cell>
          <cell r="H83" t="str">
            <v/>
          </cell>
        </row>
        <row r="84">
          <cell r="B84" t="str">
            <v>SBN015</v>
          </cell>
          <cell r="C84" t="str">
            <v>BSSBN015</v>
          </cell>
          <cell r="D84" t="str">
            <v>CIRCUITO EXPRESSO COM CABO SINGELO 150 MM2 TF N120</v>
          </cell>
          <cell r="E84">
            <v>0</v>
          </cell>
          <cell r="F84" t="str">
            <v/>
          </cell>
          <cell r="G84" t="str">
            <v/>
          </cell>
          <cell r="H84" t="str">
            <v/>
          </cell>
        </row>
        <row r="85">
          <cell r="B85" t="str">
            <v>SBN017</v>
          </cell>
          <cell r="C85" t="str">
            <v>BSSBN017</v>
          </cell>
          <cell r="D85" t="str">
            <v>CIRCUITO EXPRESSO COM CABO SINGELO 185 MM2 TF N150</v>
          </cell>
          <cell r="E85">
            <v>0</v>
          </cell>
          <cell r="F85" t="str">
            <v/>
          </cell>
          <cell r="G85" t="str">
            <v/>
          </cell>
          <cell r="H85" t="str">
            <v/>
          </cell>
        </row>
        <row r="86">
          <cell r="B86" t="str">
            <v>SBO001</v>
          </cell>
          <cell r="C86" t="str">
            <v>BSSBO001</v>
          </cell>
          <cell r="D86" t="str">
            <v>TAXA ASMOR</v>
          </cell>
          <cell r="E86">
            <v>4.1311000058896301</v>
          </cell>
          <cell r="F86" t="str">
            <v/>
          </cell>
          <cell r="G86" t="str">
            <v/>
          </cell>
          <cell r="H86" t="str">
            <v/>
          </cell>
        </row>
        <row r="87">
          <cell r="B87" t="str">
            <v>SBR001</v>
          </cell>
          <cell r="C87" t="str">
            <v>BSSBR001</v>
          </cell>
          <cell r="D87" t="str">
            <v>ACESSÓRIOS</v>
          </cell>
          <cell r="E87">
            <v>0</v>
          </cell>
          <cell r="F87" t="str">
            <v/>
          </cell>
          <cell r="G87" t="str">
            <v/>
          </cell>
          <cell r="H87" t="str">
            <v/>
          </cell>
        </row>
        <row r="88">
          <cell r="B88" t="str">
            <v>SBS001</v>
          </cell>
          <cell r="C88" t="str">
            <v>BSSBS001</v>
          </cell>
          <cell r="D88" t="str">
            <v>ACESSÓRIOS CABOS REDE SUBTERRÂNEA BT</v>
          </cell>
          <cell r="E88">
            <v>0</v>
          </cell>
          <cell r="F88">
            <v>14</v>
          </cell>
          <cell r="G88">
            <v>0</v>
          </cell>
          <cell r="H88" t="str">
            <v/>
          </cell>
        </row>
        <row r="89">
          <cell r="B89" t="str">
            <v>SBS002</v>
          </cell>
          <cell r="C89" t="str">
            <v>BSSBS002</v>
          </cell>
          <cell r="D89" t="str">
            <v>SUPORTE DE 300mm P/ CABOS REDE SUBTERRÂNEA AT</v>
          </cell>
          <cell r="E89">
            <v>0</v>
          </cell>
          <cell r="F89" t="str">
            <v/>
          </cell>
          <cell r="G89" t="str">
            <v/>
          </cell>
          <cell r="H89" t="str">
            <v/>
          </cell>
        </row>
        <row r="90">
          <cell r="B90" t="str">
            <v>SBT001</v>
          </cell>
          <cell r="C90" t="str">
            <v>BSSBT001</v>
          </cell>
          <cell r="D90" t="str">
            <v>DERIVACAO DE CIRCUITO TRONCO SUBTERRANEO</v>
          </cell>
          <cell r="E90">
            <v>0</v>
          </cell>
          <cell r="F90" t="str">
            <v/>
          </cell>
          <cell r="G90" t="str">
            <v/>
          </cell>
          <cell r="H90" t="str">
            <v/>
          </cell>
        </row>
        <row r="91">
          <cell r="B91" t="str">
            <v>SBX007</v>
          </cell>
          <cell r="C91" t="str">
            <v>BSSBX007</v>
          </cell>
          <cell r="D91" t="str">
            <v>CIRCUITO EXPRESSO COM CABO SINGELO 6 MM2 MF</v>
          </cell>
          <cell r="E91">
            <v>0.02</v>
          </cell>
          <cell r="F91" t="str">
            <v/>
          </cell>
          <cell r="G91" t="str">
            <v/>
          </cell>
          <cell r="H91" t="str">
            <v/>
          </cell>
        </row>
        <row r="92">
          <cell r="B92" t="str">
            <v>SBX008</v>
          </cell>
          <cell r="C92" t="str">
            <v>BSSBX008</v>
          </cell>
          <cell r="D92" t="str">
            <v>CIRCUITO EXPRESSO COM CABO SINGELO 6 MM2 BF</v>
          </cell>
          <cell r="E92">
            <v>0.02</v>
          </cell>
          <cell r="F92" t="str">
            <v/>
          </cell>
          <cell r="G92" t="str">
            <v/>
          </cell>
          <cell r="H92" t="str">
            <v/>
          </cell>
        </row>
        <row r="93">
          <cell r="B93" t="str">
            <v>SBX009</v>
          </cell>
          <cell r="C93" t="str">
            <v>BSSBX009</v>
          </cell>
          <cell r="D93" t="str">
            <v>CIRCUITO EXPRESSO COM CABO SINGELO 10 MM2 MF</v>
          </cell>
          <cell r="E93">
            <v>0.02</v>
          </cell>
          <cell r="F93" t="str">
            <v/>
          </cell>
          <cell r="G93" t="str">
            <v/>
          </cell>
          <cell r="H93" t="str">
            <v/>
          </cell>
        </row>
        <row r="94">
          <cell r="B94" t="str">
            <v>SBX010</v>
          </cell>
          <cell r="C94" t="str">
            <v>BSSBX010</v>
          </cell>
          <cell r="D94" t="str">
            <v>CIRCUITO EXPRESSO COM CABO SINGELO 10 MM2 BF</v>
          </cell>
          <cell r="E94">
            <v>0.02</v>
          </cell>
          <cell r="F94" t="str">
            <v/>
          </cell>
          <cell r="G94" t="str">
            <v/>
          </cell>
          <cell r="H94" t="str">
            <v/>
          </cell>
        </row>
        <row r="95">
          <cell r="B95" t="str">
            <v>SBX013</v>
          </cell>
          <cell r="C95" t="str">
            <v>BSSBX013</v>
          </cell>
          <cell r="D95" t="str">
            <v>CIRCUITO EXPRESSO COM CABO SINGELO 16 MM2 TF</v>
          </cell>
          <cell r="E95">
            <v>0.02</v>
          </cell>
          <cell r="F95" t="str">
            <v/>
          </cell>
          <cell r="G95" t="str">
            <v/>
          </cell>
          <cell r="H95" t="str">
            <v/>
          </cell>
        </row>
        <row r="96">
          <cell r="B96" t="str">
            <v>SBX014</v>
          </cell>
          <cell r="C96" t="str">
            <v>BSSBX014</v>
          </cell>
          <cell r="D96" t="str">
            <v>CIRCUITO EXPRESSO COM CABO SINGELO 25 MM2 MF</v>
          </cell>
          <cell r="E96">
            <v>0.02</v>
          </cell>
          <cell r="F96" t="str">
            <v/>
          </cell>
          <cell r="G96" t="str">
            <v/>
          </cell>
          <cell r="H96" t="str">
            <v/>
          </cell>
        </row>
        <row r="97">
          <cell r="B97" t="str">
            <v>SBX015</v>
          </cell>
          <cell r="C97" t="str">
            <v>BSSBX015</v>
          </cell>
          <cell r="D97" t="str">
            <v>CIRCUITO EXPRESSO COM CABO SINGELO 25 MM2 BF</v>
          </cell>
          <cell r="E97">
            <v>0.02</v>
          </cell>
          <cell r="F97" t="str">
            <v/>
          </cell>
          <cell r="G97" t="str">
            <v/>
          </cell>
          <cell r="H97" t="str">
            <v/>
          </cell>
        </row>
        <row r="98">
          <cell r="B98" t="str">
            <v>SBX016</v>
          </cell>
          <cell r="C98" t="str">
            <v>BSSBX016</v>
          </cell>
          <cell r="D98" t="str">
            <v>CIRCUITO EXPRESSO COM CABO SINGELO 25 MM2 TF</v>
          </cell>
          <cell r="E98">
            <v>0.02</v>
          </cell>
          <cell r="F98" t="str">
            <v/>
          </cell>
          <cell r="G98" t="str">
            <v/>
          </cell>
          <cell r="H98" t="str">
            <v/>
          </cell>
        </row>
        <row r="99">
          <cell r="B99" t="str">
            <v>SBX017</v>
          </cell>
          <cell r="C99" t="str">
            <v>BSSBX017</v>
          </cell>
          <cell r="D99" t="str">
            <v>CIRCUITO EXPRESSO COM CABO SINGELO 35 MM2 MF</v>
          </cell>
          <cell r="E99">
            <v>0.02</v>
          </cell>
          <cell r="F99" t="str">
            <v/>
          </cell>
          <cell r="G99" t="str">
            <v/>
          </cell>
          <cell r="H99" t="str">
            <v/>
          </cell>
        </row>
        <row r="100">
          <cell r="B100" t="str">
            <v>SBX018</v>
          </cell>
          <cell r="C100" t="str">
            <v>BSSBX018</v>
          </cell>
          <cell r="D100" t="str">
            <v>CIRCUITO EXPRESSO COM CABO SINGELO 35 MM2 BF</v>
          </cell>
          <cell r="E100">
            <v>0.02</v>
          </cell>
          <cell r="F100" t="str">
            <v/>
          </cell>
          <cell r="G100" t="str">
            <v/>
          </cell>
          <cell r="H100" t="str">
            <v/>
          </cell>
        </row>
        <row r="101">
          <cell r="B101" t="str">
            <v>SBX019</v>
          </cell>
          <cell r="C101" t="str">
            <v>BSSBX019</v>
          </cell>
          <cell r="D101" t="str">
            <v>CIRCUITO EXPRESSO COM CABO SINGELO 35 MM2 TF</v>
          </cell>
          <cell r="E101">
            <v>0.02</v>
          </cell>
          <cell r="F101" t="str">
            <v/>
          </cell>
          <cell r="G101" t="str">
            <v/>
          </cell>
          <cell r="H101" t="str">
            <v/>
          </cell>
        </row>
        <row r="102">
          <cell r="B102" t="str">
            <v>SBX020</v>
          </cell>
          <cell r="C102" t="str">
            <v>BSSBX020</v>
          </cell>
          <cell r="D102" t="str">
            <v>CIRCUITO EXPRESSO COM CABO SINGELO 50 MM2 TF N35</v>
          </cell>
          <cell r="E102">
            <v>0.02</v>
          </cell>
          <cell r="F102" t="str">
            <v/>
          </cell>
          <cell r="G102" t="str">
            <v/>
          </cell>
          <cell r="H102" t="str">
            <v/>
          </cell>
        </row>
        <row r="103">
          <cell r="B103" t="str">
            <v>SBX022</v>
          </cell>
          <cell r="C103" t="str">
            <v>BSSBX022</v>
          </cell>
          <cell r="D103" t="str">
            <v>CIRCUITO EXPRESSO COM CABO SINGELO 70 MM2 TF N50</v>
          </cell>
          <cell r="E103">
            <v>0.03</v>
          </cell>
          <cell r="F103" t="str">
            <v/>
          </cell>
          <cell r="G103" t="str">
            <v/>
          </cell>
          <cell r="H103" t="str">
            <v/>
          </cell>
        </row>
        <row r="104">
          <cell r="B104" t="str">
            <v>SBX024</v>
          </cell>
          <cell r="C104" t="str">
            <v>BSSBX024</v>
          </cell>
          <cell r="D104" t="str">
            <v>CIRCUITO EXPRESSO COM CABO SINGELO 95 MM2 TF N70</v>
          </cell>
          <cell r="E104">
            <v>0.04</v>
          </cell>
          <cell r="F104" t="str">
            <v/>
          </cell>
          <cell r="G104" t="str">
            <v/>
          </cell>
          <cell r="H104" t="str">
            <v/>
          </cell>
        </row>
        <row r="105">
          <cell r="B105" t="str">
            <v>SBX026</v>
          </cell>
          <cell r="C105" t="str">
            <v>BSSBX026</v>
          </cell>
          <cell r="D105" t="str">
            <v>CIRCUITO EXPRESSO COM CABO SINGELO 120 MM2 TF N95</v>
          </cell>
          <cell r="E105">
            <v>0.04</v>
          </cell>
          <cell r="F105" t="str">
            <v/>
          </cell>
          <cell r="G105" t="str">
            <v/>
          </cell>
          <cell r="H105" t="str">
            <v/>
          </cell>
        </row>
        <row r="106">
          <cell r="B106" t="str">
            <v>SBX028</v>
          </cell>
          <cell r="C106" t="str">
            <v>BSSBX028</v>
          </cell>
          <cell r="D106" t="str">
            <v>CIRCUITO EXPRESSO COM CABO SINGELO 150 MM2 TF N120</v>
          </cell>
          <cell r="E106">
            <v>0.05</v>
          </cell>
          <cell r="F106" t="str">
            <v/>
          </cell>
          <cell r="G106" t="str">
            <v/>
          </cell>
          <cell r="H106" t="str">
            <v/>
          </cell>
        </row>
        <row r="107">
          <cell r="B107" t="str">
            <v>SBX030</v>
          </cell>
          <cell r="C107" t="str">
            <v>BSSBX030</v>
          </cell>
          <cell r="D107" t="str">
            <v>CIRCUITO EXPRESSO COM CABO SINGELO 185 MM2 TF N150</v>
          </cell>
          <cell r="E107">
            <v>0.05</v>
          </cell>
          <cell r="F107" t="str">
            <v/>
          </cell>
          <cell r="G107" t="str">
            <v/>
          </cell>
          <cell r="H107" t="str">
            <v/>
          </cell>
        </row>
        <row r="108">
          <cell r="B108" t="str">
            <v>SBX920</v>
          </cell>
          <cell r="C108" t="str">
            <v>BSSBX920</v>
          </cell>
          <cell r="D108" t="str">
            <v>CABO COBRE ISOLADO,PVC,0.6/1KV, 4 X 35 MM2 PARA LIGAÇÃO PROVISÓRIA / INSTALAÇÃO E RETIRADA</v>
          </cell>
          <cell r="E108">
            <v>3.9E-2</v>
          </cell>
          <cell r="F108" t="str">
            <v/>
          </cell>
          <cell r="G108" t="str">
            <v/>
          </cell>
          <cell r="H108" t="str">
            <v/>
          </cell>
        </row>
        <row r="109">
          <cell r="B109" t="str">
            <v>SBX922</v>
          </cell>
          <cell r="C109" t="str">
            <v>BSSBX922</v>
          </cell>
          <cell r="D109" t="str">
            <v>CABO COBRE ISOLADO,PVC,0.6/1KV, 4 X 70 MM2 PARA LIGAÇÃO PROVISÓRIA / INSTALAÇÃO E RETIRADA</v>
          </cell>
          <cell r="E109">
            <v>0.06</v>
          </cell>
          <cell r="F109" t="str">
            <v/>
          </cell>
          <cell r="G109" t="str">
            <v/>
          </cell>
          <cell r="H109" t="str">
            <v/>
          </cell>
        </row>
        <row r="110">
          <cell r="B110" t="str">
            <v>SBX923</v>
          </cell>
          <cell r="C110" t="str">
            <v>BSSBX923</v>
          </cell>
          <cell r="D110" t="str">
            <v>CABO COBRE ISOLADO,PVC,0.6/1KV, 4 X 95 MM2 PARA LIGAÇÃO PROVISÓRIA / INSTALAÇÃO E RETIRADA</v>
          </cell>
          <cell r="E110">
            <v>0.08</v>
          </cell>
          <cell r="F110" t="str">
            <v/>
          </cell>
          <cell r="G110" t="str">
            <v/>
          </cell>
          <cell r="H110" t="str">
            <v/>
          </cell>
        </row>
        <row r="111">
          <cell r="B111" t="str">
            <v>SBX925</v>
          </cell>
          <cell r="C111" t="str">
            <v>BSSBX925</v>
          </cell>
          <cell r="D111" t="str">
            <v>MÃO DE OBRA DE INSTALAÇÃO E RETIRADA DE CABO 120 MM2 PARA LIGAÇÃO PROVISORIA</v>
          </cell>
          <cell r="E111">
            <v>0.08</v>
          </cell>
          <cell r="F111" t="str">
            <v/>
          </cell>
          <cell r="G111" t="str">
            <v/>
          </cell>
          <cell r="H111" t="str">
            <v/>
          </cell>
        </row>
        <row r="112">
          <cell r="B112" t="str">
            <v>SBX927</v>
          </cell>
          <cell r="C112" t="str">
            <v>BSSBX927</v>
          </cell>
          <cell r="D112" t="str">
            <v>INSTALAÇÃO E RETIRADA DE CABOS DE BT - 185 mm² LIGAÇÃO PROVISÓRIA</v>
          </cell>
          <cell r="E112">
            <v>0.1</v>
          </cell>
          <cell r="F112" t="str">
            <v/>
          </cell>
          <cell r="G112" t="str">
            <v/>
          </cell>
          <cell r="H112" t="str">
            <v/>
          </cell>
        </row>
        <row r="113">
          <cell r="B113" t="str">
            <v>SCD001</v>
          </cell>
          <cell r="C113" t="str">
            <v>BSSCD001</v>
          </cell>
          <cell r="D113" t="str">
            <v>DUTO DE PVC</v>
          </cell>
          <cell r="E113">
            <v>0</v>
          </cell>
          <cell r="F113" t="str">
            <v/>
          </cell>
          <cell r="G113" t="str">
            <v/>
          </cell>
          <cell r="H113" t="str">
            <v/>
          </cell>
        </row>
        <row r="114">
          <cell r="B114" t="str">
            <v>SCE002</v>
          </cell>
          <cell r="C114" t="str">
            <v>BSSCE002</v>
          </cell>
          <cell r="D114" t="str">
            <v>ESPACADOR DUPLO PARA 2X2 TUBOS</v>
          </cell>
          <cell r="E114">
            <v>0</v>
          </cell>
          <cell r="F114" t="str">
            <v/>
          </cell>
          <cell r="G114" t="str">
            <v/>
          </cell>
          <cell r="H114" t="str">
            <v/>
          </cell>
        </row>
        <row r="115">
          <cell r="B115" t="str">
            <v>SCX001</v>
          </cell>
          <cell r="C115" t="str">
            <v>BSSCX001</v>
          </cell>
          <cell r="D115" t="str">
            <v>CAIXA DE BT TIPO IP</v>
          </cell>
          <cell r="E115">
            <v>2.93</v>
          </cell>
          <cell r="F115" t="str">
            <v/>
          </cell>
          <cell r="G115" t="str">
            <v/>
          </cell>
          <cell r="H115" t="str">
            <v/>
          </cell>
        </row>
        <row r="116">
          <cell r="B116" t="str">
            <v>SET008</v>
          </cell>
          <cell r="C116" t="str">
            <v>BSSET008</v>
          </cell>
          <cell r="D116" t="str">
            <v>MONTAGEM SE - CABOS BT</v>
          </cell>
          <cell r="E116">
            <v>11.249000000000001</v>
          </cell>
          <cell r="F116" t="str">
            <v/>
          </cell>
          <cell r="G116" t="str">
            <v/>
          </cell>
          <cell r="H116" t="str">
            <v/>
          </cell>
        </row>
        <row r="117">
          <cell r="B117" t="str">
            <v>SBB028</v>
          </cell>
          <cell r="C117" t="str">
            <v>BSSBB028</v>
          </cell>
          <cell r="D117" t="str">
            <v>CIRCUITO EXPRESSO COM CABO SINGELO 150 MM2 TF N120</v>
          </cell>
          <cell r="E117">
            <v>0.05</v>
          </cell>
          <cell r="F117">
            <v>0</v>
          </cell>
          <cell r="G117">
            <v>0</v>
          </cell>
          <cell r="H117" t="str">
            <v/>
          </cell>
        </row>
        <row r="118">
          <cell r="B118" t="str">
            <v>SBB030</v>
          </cell>
          <cell r="C118" t="str">
            <v>BSSBB030</v>
          </cell>
          <cell r="D118" t="str">
            <v>CIRCUITO EXPRESSO COM CABO SINGELO 185 MM2 TF N150</v>
          </cell>
          <cell r="E118">
            <v>0.05</v>
          </cell>
          <cell r="F118">
            <v>629</v>
          </cell>
          <cell r="G118">
            <v>31.450000000000003</v>
          </cell>
          <cell r="H118" t="str">
            <v/>
          </cell>
        </row>
        <row r="119">
          <cell r="B119" t="str">
            <v>SBA005</v>
          </cell>
          <cell r="C119" t="str">
            <v>CSSBA005</v>
          </cell>
          <cell r="D119" t="str">
            <v>ACESSORIOS PARA DERIVACAO AEREA/SUBTERRANEA</v>
          </cell>
          <cell r="E119">
            <v>0</v>
          </cell>
          <cell r="F119" t="str">
            <v/>
          </cell>
          <cell r="G119" t="str">
            <v/>
          </cell>
          <cell r="H119" t="str">
            <v/>
          </cell>
        </row>
        <row r="120">
          <cell r="B120" t="str">
            <v>SBS001</v>
          </cell>
          <cell r="C120" t="str">
            <v>CSSBS001</v>
          </cell>
          <cell r="D120" t="str">
            <v>ACESSÓRIOS CABOS REDE SUBTERRÂNEA BT</v>
          </cell>
          <cell r="E120">
            <v>0</v>
          </cell>
          <cell r="F120" t="str">
            <v/>
          </cell>
          <cell r="G120" t="str">
            <v/>
          </cell>
          <cell r="H120" t="str">
            <v/>
          </cell>
        </row>
        <row r="121">
          <cell r="B121" t="str">
            <v>SCA001</v>
          </cell>
          <cell r="C121" t="str">
            <v>CSSCA001</v>
          </cell>
          <cell r="D121" t="str">
            <v>REDE DE DUTOS - TERRENO COMPACTADO COM ASFALTO - 1 DUTO</v>
          </cell>
          <cell r="E121">
            <v>0.68</v>
          </cell>
          <cell r="F121" t="str">
            <v/>
          </cell>
          <cell r="G121" t="str">
            <v/>
          </cell>
          <cell r="H121" t="str">
            <v/>
          </cell>
        </row>
        <row r="122">
          <cell r="B122" t="str">
            <v>SCA002</v>
          </cell>
          <cell r="C122" t="str">
            <v>CSSCA002</v>
          </cell>
          <cell r="D122" t="str">
            <v>REDE DE DUTOS - TERRENO COMPACTADO COM ASFALTO - 2 DUTOS</v>
          </cell>
          <cell r="E122">
            <v>0.73</v>
          </cell>
          <cell r="F122" t="str">
            <v/>
          </cell>
          <cell r="G122" t="str">
            <v/>
          </cell>
          <cell r="H122" t="str">
            <v/>
          </cell>
        </row>
        <row r="123">
          <cell r="B123" t="str">
            <v>SCA003</v>
          </cell>
          <cell r="C123" t="str">
            <v>CSSCA003</v>
          </cell>
          <cell r="D123" t="str">
            <v>REDE DE DUTOS - TERRENO COMPACTADO COM ASFALTO - 3 DUTOS</v>
          </cell>
          <cell r="E123">
            <v>0.75</v>
          </cell>
          <cell r="F123" t="str">
            <v/>
          </cell>
          <cell r="G123" t="str">
            <v/>
          </cell>
          <cell r="H123" t="str">
            <v/>
          </cell>
        </row>
        <row r="124">
          <cell r="B124" t="str">
            <v>SCA004</v>
          </cell>
          <cell r="C124" t="str">
            <v>CSSCA004</v>
          </cell>
          <cell r="D124" t="str">
            <v>REDE DE DUTOS - TERRENO COMPACTADO COM ASFALTO - 4 DUTOS</v>
          </cell>
          <cell r="E124">
            <v>0.84</v>
          </cell>
          <cell r="F124" t="str">
            <v/>
          </cell>
          <cell r="G124" t="str">
            <v/>
          </cell>
          <cell r="H124" t="str">
            <v/>
          </cell>
        </row>
        <row r="125">
          <cell r="B125" t="str">
            <v>SCA005</v>
          </cell>
          <cell r="C125" t="str">
            <v>CSSCA005</v>
          </cell>
          <cell r="D125" t="str">
            <v>REDE DE DUTOS - TERRENO COMPACTADO COM ASFALTO - 5 DUTOS</v>
          </cell>
          <cell r="E125">
            <v>0.86</v>
          </cell>
          <cell r="F125" t="str">
            <v/>
          </cell>
          <cell r="G125" t="str">
            <v/>
          </cell>
          <cell r="H125" t="str">
            <v/>
          </cell>
        </row>
        <row r="126">
          <cell r="B126" t="str">
            <v>SCA006</v>
          </cell>
          <cell r="C126" t="str">
            <v>CSSCA006</v>
          </cell>
          <cell r="D126" t="str">
            <v>REDE DE DUTOS - TERRENO COMPACTADO COM ASFALTO - 6 DUTOS</v>
          </cell>
          <cell r="E126">
            <v>0.87</v>
          </cell>
          <cell r="F126" t="str">
            <v/>
          </cell>
          <cell r="G126" t="str">
            <v/>
          </cell>
          <cell r="H126" t="str">
            <v/>
          </cell>
        </row>
        <row r="127">
          <cell r="B127" t="str">
            <v>SCA007</v>
          </cell>
          <cell r="C127" t="str">
            <v>CSSCA007</v>
          </cell>
          <cell r="D127" t="str">
            <v>REDE DE DUTOS - TERRENO COMPACTADO COM ASFALTO - 7 DUTOS</v>
          </cell>
          <cell r="E127">
            <v>1.02</v>
          </cell>
          <cell r="F127" t="str">
            <v/>
          </cell>
          <cell r="G127" t="str">
            <v/>
          </cell>
          <cell r="H127" t="str">
            <v/>
          </cell>
        </row>
        <row r="128">
          <cell r="B128" t="str">
            <v>SCA008</v>
          </cell>
          <cell r="C128" t="str">
            <v>CSSCA008</v>
          </cell>
          <cell r="D128" t="str">
            <v>REDE SUBT. DE DUTOS - TERRENO COMPACTADO ASFALTO 008</v>
          </cell>
          <cell r="E128">
            <v>1.03</v>
          </cell>
          <cell r="F128" t="str">
            <v/>
          </cell>
          <cell r="G128" t="str">
            <v/>
          </cell>
          <cell r="H128" t="str">
            <v/>
          </cell>
        </row>
        <row r="129">
          <cell r="B129" t="str">
            <v>SCA009</v>
          </cell>
          <cell r="C129" t="str">
            <v>CSSCA009</v>
          </cell>
          <cell r="D129" t="str">
            <v>REDE DE DUTOS - TERRENO COMPACTADO ASFALTO 009</v>
          </cell>
          <cell r="E129">
            <v>1.04</v>
          </cell>
          <cell r="F129" t="str">
            <v/>
          </cell>
          <cell r="G129" t="str">
            <v/>
          </cell>
          <cell r="H129" t="str">
            <v/>
          </cell>
        </row>
        <row r="130">
          <cell r="B130" t="str">
            <v>SCA010</v>
          </cell>
          <cell r="C130" t="str">
            <v>CSSCA010</v>
          </cell>
          <cell r="D130" t="str">
            <v>REDE DE DUTOS TERRENO COMPACTADO ASFALTO - 010</v>
          </cell>
          <cell r="E130">
            <v>0.99</v>
          </cell>
          <cell r="F130" t="str">
            <v/>
          </cell>
          <cell r="G130" t="str">
            <v/>
          </cell>
          <cell r="H130" t="str">
            <v/>
          </cell>
        </row>
        <row r="131">
          <cell r="B131" t="str">
            <v>SCA012</v>
          </cell>
          <cell r="C131" t="str">
            <v>CSSCA012</v>
          </cell>
          <cell r="D131" t="str">
            <v>REDE DE DUTOS - TERRENO COMPACTADO COM ASFALTO - 12 DUTOS</v>
          </cell>
          <cell r="E131">
            <v>1.24</v>
          </cell>
          <cell r="F131" t="str">
            <v/>
          </cell>
          <cell r="G131" t="str">
            <v/>
          </cell>
          <cell r="H131" t="str">
            <v/>
          </cell>
        </row>
        <row r="132">
          <cell r="B132" t="str">
            <v>SCA013</v>
          </cell>
          <cell r="C132" t="str">
            <v>CSSCA013</v>
          </cell>
          <cell r="D132" t="str">
            <v>REDE DE DUTOS TERRENO COMPACTADO ASFALTO - 013</v>
          </cell>
          <cell r="E132">
            <v>1.37</v>
          </cell>
          <cell r="F132" t="str">
            <v/>
          </cell>
          <cell r="G132" t="str">
            <v/>
          </cell>
          <cell r="H132" t="str">
            <v/>
          </cell>
        </row>
        <row r="133">
          <cell r="B133" t="str">
            <v>SCA015</v>
          </cell>
          <cell r="C133" t="str">
            <v>CSSCA015</v>
          </cell>
          <cell r="D133" t="str">
            <v>REDE DE DUTOS TERRENO COMPACTADO ASFALTO - 015</v>
          </cell>
          <cell r="E133">
            <v>1.4</v>
          </cell>
          <cell r="F133" t="str">
            <v/>
          </cell>
          <cell r="G133" t="str">
            <v/>
          </cell>
          <cell r="H133" t="str">
            <v/>
          </cell>
        </row>
        <row r="134">
          <cell r="B134" t="str">
            <v>SCA016</v>
          </cell>
          <cell r="C134" t="str">
            <v>CSSCA016</v>
          </cell>
          <cell r="D134" t="str">
            <v>REDE DE DUTOS TERRENO COMPACTADO ASFALTO - 016</v>
          </cell>
          <cell r="E134">
            <v>1.41</v>
          </cell>
          <cell r="F134" t="str">
            <v/>
          </cell>
          <cell r="G134" t="str">
            <v/>
          </cell>
          <cell r="H134" t="str">
            <v/>
          </cell>
        </row>
        <row r="135">
          <cell r="B135" t="str">
            <v>SCA018</v>
          </cell>
          <cell r="C135" t="str">
            <v>CSSCA018</v>
          </cell>
          <cell r="D135" t="str">
            <v>REDE DE DUTOS TERRENO COMPACTADO ASFALTO - 018</v>
          </cell>
          <cell r="E135">
            <v>1.7</v>
          </cell>
          <cell r="F135" t="str">
            <v/>
          </cell>
          <cell r="G135" t="str">
            <v/>
          </cell>
          <cell r="H135" t="str">
            <v/>
          </cell>
        </row>
        <row r="136">
          <cell r="B136" t="str">
            <v>SCA020</v>
          </cell>
          <cell r="C136" t="str">
            <v>CSSCA020</v>
          </cell>
          <cell r="D136" t="str">
            <v>REDE DE DUTOS - TERRENO COMPACTADO COM ASFALTO - 20 DUTOS</v>
          </cell>
          <cell r="E136">
            <v>1.72</v>
          </cell>
          <cell r="F136" t="str">
            <v/>
          </cell>
          <cell r="G136" t="str">
            <v/>
          </cell>
          <cell r="H136" t="str">
            <v/>
          </cell>
        </row>
        <row r="137">
          <cell r="B137" t="str">
            <v>SCA022</v>
          </cell>
          <cell r="C137" t="str">
            <v>CSSCA022</v>
          </cell>
          <cell r="D137" t="str">
            <v>REDE DE DUTOS - TERRENO COMPACTADO ASFALTO - 022</v>
          </cell>
          <cell r="E137">
            <v>1.87</v>
          </cell>
          <cell r="F137" t="str">
            <v/>
          </cell>
          <cell r="G137" t="str">
            <v/>
          </cell>
          <cell r="H137" t="str">
            <v/>
          </cell>
        </row>
        <row r="138">
          <cell r="B138" t="str">
            <v>SCA024</v>
          </cell>
          <cell r="C138" t="str">
            <v>CSSCA024</v>
          </cell>
          <cell r="D138" t="str">
            <v>REDE DE DUTOS - TERRENO COMPACTADO ASFALTO - 024</v>
          </cell>
          <cell r="E138">
            <v>1.89</v>
          </cell>
          <cell r="F138" t="str">
            <v/>
          </cell>
          <cell r="G138" t="str">
            <v/>
          </cell>
          <cell r="H138" t="str">
            <v/>
          </cell>
        </row>
        <row r="139">
          <cell r="B139" t="str">
            <v>SCA025</v>
          </cell>
          <cell r="C139" t="str">
            <v>CSSCA025</v>
          </cell>
          <cell r="D139" t="str">
            <v>REDE DE DUTOS - TERRENO COMPACTADO ASFALTO - 025</v>
          </cell>
          <cell r="E139">
            <v>1.91</v>
          </cell>
          <cell r="F139" t="str">
            <v/>
          </cell>
          <cell r="G139" t="str">
            <v/>
          </cell>
          <cell r="H139" t="str">
            <v/>
          </cell>
        </row>
        <row r="140">
          <cell r="B140" t="str">
            <v>SCC001</v>
          </cell>
          <cell r="C140" t="str">
            <v>CSSCC001</v>
          </cell>
          <cell r="D140" t="str">
            <v>FOMACAO DE DUTOS - TERRENO COMPACTADO - NO. DUTOS: 1</v>
          </cell>
          <cell r="E140">
            <v>0.43</v>
          </cell>
          <cell r="F140" t="str">
            <v/>
          </cell>
          <cell r="G140" t="str">
            <v/>
          </cell>
          <cell r="H140" t="str">
            <v/>
          </cell>
        </row>
        <row r="141">
          <cell r="B141" t="str">
            <v>SCC002</v>
          </cell>
          <cell r="C141" t="str">
            <v>CSSCC002</v>
          </cell>
          <cell r="D141" t="str">
            <v>FOMACAO DE DUTOS - TERRENO COMPACTADO - NO. DUTOS: 2</v>
          </cell>
          <cell r="E141">
            <v>0.44</v>
          </cell>
          <cell r="F141" t="str">
            <v/>
          </cell>
          <cell r="G141" t="str">
            <v/>
          </cell>
          <cell r="H141" t="str">
            <v/>
          </cell>
        </row>
        <row r="142">
          <cell r="B142" t="str">
            <v>SCC003</v>
          </cell>
          <cell r="C142" t="str">
            <v>CSSCC003</v>
          </cell>
          <cell r="D142" t="str">
            <v>FOMACAO DE DUTOS - TERRENO COMPACTADO - NO. DUTOS: 3</v>
          </cell>
          <cell r="E142">
            <v>0.46</v>
          </cell>
          <cell r="F142" t="str">
            <v/>
          </cell>
          <cell r="G142" t="str">
            <v/>
          </cell>
          <cell r="H142" t="str">
            <v/>
          </cell>
        </row>
        <row r="143">
          <cell r="B143" t="str">
            <v>SCC004</v>
          </cell>
          <cell r="C143" t="str">
            <v>CSSCC004</v>
          </cell>
          <cell r="D143" t="str">
            <v>FOMACAO DE DUTOS - TERRENO COMPACTADO - NO. DUTOS: 4</v>
          </cell>
          <cell r="E143">
            <v>0.54</v>
          </cell>
          <cell r="F143" t="str">
            <v/>
          </cell>
          <cell r="G143" t="str">
            <v/>
          </cell>
          <cell r="H143" t="str">
            <v/>
          </cell>
        </row>
        <row r="144">
          <cell r="B144" t="str">
            <v>SCC005</v>
          </cell>
          <cell r="C144" t="str">
            <v>CSSCC005</v>
          </cell>
          <cell r="D144" t="str">
            <v>FOMACAO DE DUTOS - TERRENO COMPACTADO - NO. DUTOS: 5</v>
          </cell>
          <cell r="E144">
            <v>0.56000000000000005</v>
          </cell>
          <cell r="F144" t="str">
            <v/>
          </cell>
          <cell r="G144" t="str">
            <v/>
          </cell>
          <cell r="H144" t="str">
            <v/>
          </cell>
        </row>
        <row r="145">
          <cell r="B145" t="str">
            <v>SCC006</v>
          </cell>
          <cell r="C145" t="str">
            <v>CSSCC006</v>
          </cell>
          <cell r="D145" t="str">
            <v>FOMACAO DE DUTOS - TERRENO COMPACTADO - NO. DUTOS: 6</v>
          </cell>
          <cell r="E145">
            <v>0.56999999999999995</v>
          </cell>
          <cell r="F145" t="str">
            <v/>
          </cell>
          <cell r="G145" t="str">
            <v/>
          </cell>
          <cell r="H145" t="str">
            <v/>
          </cell>
        </row>
        <row r="146">
          <cell r="B146" t="str">
            <v>SCC007</v>
          </cell>
          <cell r="C146" t="str">
            <v>CSSCC007</v>
          </cell>
          <cell r="D146" t="str">
            <v>FOMACAO DE DUTOS - TERRENO COMPACTADO - NO. DUTOS: 7</v>
          </cell>
          <cell r="E146">
            <v>0.65</v>
          </cell>
          <cell r="F146" t="str">
            <v/>
          </cell>
          <cell r="G146" t="str">
            <v/>
          </cell>
          <cell r="H146" t="str">
            <v/>
          </cell>
        </row>
        <row r="147">
          <cell r="B147" t="str">
            <v>SCC008</v>
          </cell>
          <cell r="C147" t="str">
            <v>CSSCC008</v>
          </cell>
          <cell r="D147" t="str">
            <v>FOMACAO DE DUTOS - TERRENO COMPACTADO - NO. DUTOS: 8</v>
          </cell>
          <cell r="E147">
            <v>0.73</v>
          </cell>
          <cell r="F147" t="str">
            <v/>
          </cell>
          <cell r="G147" t="str">
            <v/>
          </cell>
          <cell r="H147" t="str">
            <v/>
          </cell>
        </row>
        <row r="148">
          <cell r="B148" t="str">
            <v>SCC009</v>
          </cell>
          <cell r="C148" t="str">
            <v>CSSCC009</v>
          </cell>
          <cell r="D148" t="str">
            <v>FOMACAO DE DUTOS - TERRENO COMPACTADO - NO. DUTOS: 9</v>
          </cell>
          <cell r="E148">
            <v>0.74</v>
          </cell>
          <cell r="F148" t="str">
            <v/>
          </cell>
          <cell r="G148" t="str">
            <v/>
          </cell>
          <cell r="H148" t="str">
            <v/>
          </cell>
        </row>
        <row r="149">
          <cell r="B149" t="str">
            <v>SCC010</v>
          </cell>
          <cell r="C149" t="str">
            <v>CSSCC010</v>
          </cell>
          <cell r="D149" t="str">
            <v>FOMACAO DE DUTOS - TERRENO COMPACTADO - NO. DUTOS: 10</v>
          </cell>
          <cell r="E149">
            <v>0.69</v>
          </cell>
          <cell r="F149" t="str">
            <v/>
          </cell>
          <cell r="G149" t="str">
            <v/>
          </cell>
          <cell r="H149" t="str">
            <v/>
          </cell>
        </row>
        <row r="150">
          <cell r="B150" t="str">
            <v>SCC011</v>
          </cell>
          <cell r="C150" t="str">
            <v>CSSCC011</v>
          </cell>
          <cell r="D150" t="str">
            <v>FOMACAO DE DUTOS - TERRENO COMPACTADO - NO. DUTOS: 11</v>
          </cell>
          <cell r="E150">
            <v>1.23</v>
          </cell>
          <cell r="F150" t="str">
            <v/>
          </cell>
          <cell r="G150" t="str">
            <v/>
          </cell>
          <cell r="H150" t="str">
            <v/>
          </cell>
        </row>
        <row r="151">
          <cell r="B151" t="str">
            <v>SCC012</v>
          </cell>
          <cell r="C151" t="str">
            <v>CSSCC012</v>
          </cell>
          <cell r="D151" t="str">
            <v>FOMACAO DE DUTOS - TERRENO COMPACTADO - NO. DUTOS: 12</v>
          </cell>
          <cell r="E151">
            <v>1.24</v>
          </cell>
          <cell r="F151" t="str">
            <v/>
          </cell>
          <cell r="G151" t="str">
            <v/>
          </cell>
          <cell r="H151" t="str">
            <v/>
          </cell>
        </row>
        <row r="152">
          <cell r="B152" t="str">
            <v>SCC014</v>
          </cell>
          <cell r="C152" t="str">
            <v>CSSCC014</v>
          </cell>
          <cell r="D152" t="str">
            <v>FOMACAO DE DUTOS - TERRENO COMPACTADO - NO. DUTOS: 14</v>
          </cell>
          <cell r="E152">
            <v>1.0900000000000001</v>
          </cell>
          <cell r="F152" t="str">
            <v/>
          </cell>
          <cell r="G152" t="str">
            <v/>
          </cell>
          <cell r="H152" t="str">
            <v/>
          </cell>
        </row>
        <row r="153">
          <cell r="B153" t="str">
            <v>SCC015</v>
          </cell>
          <cell r="C153" t="str">
            <v>CSSCC015</v>
          </cell>
          <cell r="D153" t="str">
            <v>FOMACAO DE DUTOS - TERRENO COMPACTADO - NO. DUTOS: 15</v>
          </cell>
          <cell r="E153">
            <v>1.1000000000000001</v>
          </cell>
          <cell r="F153" t="str">
            <v/>
          </cell>
          <cell r="G153" t="str">
            <v/>
          </cell>
          <cell r="H153" t="str">
            <v/>
          </cell>
        </row>
        <row r="154">
          <cell r="B154" t="str">
            <v>SCC016</v>
          </cell>
          <cell r="C154" t="str">
            <v>CSSCC016</v>
          </cell>
          <cell r="D154" t="str">
            <v>FOMACAO DE DUTOS - TERRENO COMPACTADO - NO. DUTOS: 16</v>
          </cell>
          <cell r="E154">
            <v>1.1100000000000001</v>
          </cell>
          <cell r="F154" t="str">
            <v/>
          </cell>
          <cell r="G154" t="str">
            <v/>
          </cell>
          <cell r="H154" t="str">
            <v/>
          </cell>
        </row>
        <row r="155">
          <cell r="B155" t="str">
            <v>SCC017</v>
          </cell>
          <cell r="C155" t="str">
            <v>CSSCC017</v>
          </cell>
          <cell r="D155" t="str">
            <v>FOMACAO DE DUTOS - TERRENO COMPACTADO - NO. DUTOS: 17</v>
          </cell>
          <cell r="E155">
            <v>1.3</v>
          </cell>
          <cell r="F155" t="str">
            <v/>
          </cell>
          <cell r="G155" t="str">
            <v/>
          </cell>
          <cell r="H155" t="str">
            <v/>
          </cell>
        </row>
        <row r="156">
          <cell r="B156" t="str">
            <v>SCC018</v>
          </cell>
          <cell r="C156" t="str">
            <v>CSSCC018</v>
          </cell>
          <cell r="D156" t="str">
            <v>FOMACAO DE DUTOS - TERRENO COMPACTADO - NO. DUTOS: 18</v>
          </cell>
          <cell r="E156">
            <v>1.33</v>
          </cell>
          <cell r="F156" t="str">
            <v/>
          </cell>
          <cell r="G156" t="str">
            <v/>
          </cell>
          <cell r="H156" t="str">
            <v/>
          </cell>
        </row>
        <row r="157">
          <cell r="B157" t="str">
            <v>SCC020</v>
          </cell>
          <cell r="C157" t="str">
            <v>CSSCC020</v>
          </cell>
          <cell r="D157" t="str">
            <v>FOMACAO DE DUTOS - TERRENO COMPACTADO - NO. DUTOS: 20</v>
          </cell>
          <cell r="E157">
            <v>1.35</v>
          </cell>
          <cell r="F157" t="str">
            <v/>
          </cell>
          <cell r="G157" t="str">
            <v/>
          </cell>
          <cell r="H157" t="str">
            <v/>
          </cell>
        </row>
        <row r="158">
          <cell r="B158" t="str">
            <v>SCC022</v>
          </cell>
          <cell r="C158" t="str">
            <v>CSSCC022</v>
          </cell>
          <cell r="D158" t="str">
            <v>FOMACAO DE DUTOS - TERRENO COMPACTADO - NO. DUTOS: 22</v>
          </cell>
          <cell r="E158">
            <v>1.5</v>
          </cell>
          <cell r="F158" t="str">
            <v/>
          </cell>
          <cell r="G158" t="str">
            <v/>
          </cell>
          <cell r="H158" t="str">
            <v/>
          </cell>
        </row>
        <row r="159">
          <cell r="B159" t="str">
            <v>SCC025</v>
          </cell>
          <cell r="C159" t="str">
            <v>CSSCC025</v>
          </cell>
          <cell r="D159" t="str">
            <v>FOMACAO DE DUTOS - TERRENO COMPACTADO - NO. DUTOS: 25</v>
          </cell>
          <cell r="E159">
            <v>1.54</v>
          </cell>
          <cell r="F159" t="str">
            <v/>
          </cell>
          <cell r="G159" t="str">
            <v/>
          </cell>
          <cell r="H159" t="str">
            <v/>
          </cell>
        </row>
        <row r="160">
          <cell r="B160" t="str">
            <v>SCD001</v>
          </cell>
          <cell r="C160" t="str">
            <v>CSSCD001</v>
          </cell>
          <cell r="D160" t="str">
            <v>DUTO DE PVC</v>
          </cell>
          <cell r="E160">
            <v>0</v>
          </cell>
          <cell r="F160" t="str">
            <v/>
          </cell>
          <cell r="G160" t="str">
            <v/>
          </cell>
          <cell r="H160" t="str">
            <v/>
          </cell>
        </row>
        <row r="161">
          <cell r="B161" t="str">
            <v>SCE001</v>
          </cell>
          <cell r="C161" t="str">
            <v>CSSCE001</v>
          </cell>
          <cell r="D161" t="str">
            <v>ESPACADOR SIMPLES PARA 2 TUBOS</v>
          </cell>
          <cell r="E161">
            <v>0</v>
          </cell>
          <cell r="F161" t="str">
            <v/>
          </cell>
          <cell r="G161" t="str">
            <v/>
          </cell>
          <cell r="H161" t="str">
            <v/>
          </cell>
        </row>
        <row r="162">
          <cell r="B162" t="str">
            <v>SCE002</v>
          </cell>
          <cell r="C162" t="str">
            <v>CSSCE002</v>
          </cell>
          <cell r="D162" t="str">
            <v>ESPACADOR DUPLO PARA 2X2 TUBOS</v>
          </cell>
          <cell r="E162">
            <v>0</v>
          </cell>
          <cell r="F162" t="str">
            <v/>
          </cell>
          <cell r="G162" t="str">
            <v/>
          </cell>
          <cell r="H162" t="str">
            <v/>
          </cell>
        </row>
        <row r="163">
          <cell r="B163" t="str">
            <v>SCE003</v>
          </cell>
          <cell r="C163" t="str">
            <v>CSSCE003</v>
          </cell>
          <cell r="D163" t="str">
            <v>ESPACADOR DUPLO PARA 3X2 TUBOS</v>
          </cell>
          <cell r="E163">
            <v>0</v>
          </cell>
          <cell r="F163" t="str">
            <v/>
          </cell>
          <cell r="G163" t="str">
            <v/>
          </cell>
          <cell r="H163" t="str">
            <v/>
          </cell>
        </row>
        <row r="164">
          <cell r="B164" t="str">
            <v>SCK001</v>
          </cell>
          <cell r="C164" t="str">
            <v>CSSCK001</v>
          </cell>
          <cell r="D164" t="str">
            <v>ELETRODUTO CORRUGADO 4"</v>
          </cell>
          <cell r="E164">
            <v>0</v>
          </cell>
          <cell r="F164" t="str">
            <v/>
          </cell>
          <cell r="G164" t="str">
            <v/>
          </cell>
          <cell r="H164" t="str">
            <v/>
          </cell>
        </row>
        <row r="165">
          <cell r="B165" t="str">
            <v>SCK002</v>
          </cell>
          <cell r="C165" t="str">
            <v>CSSCK002</v>
          </cell>
          <cell r="D165" t="str">
            <v>ELETRODUTO CORRUGADO 2"</v>
          </cell>
          <cell r="E165">
            <v>0</v>
          </cell>
          <cell r="F165" t="str">
            <v/>
          </cell>
          <cell r="G165" t="str">
            <v/>
          </cell>
          <cell r="H165" t="str">
            <v/>
          </cell>
        </row>
        <row r="166">
          <cell r="B166" t="str">
            <v>SCL001</v>
          </cell>
          <cell r="C166" t="str">
            <v>CSSCL001</v>
          </cell>
          <cell r="D166" t="str">
            <v>LAJOTA PARA REDE SUBTERRANEA COM DUTO PVC Ou ELETRODUTO CORRUGADO 4"</v>
          </cell>
          <cell r="E166">
            <v>0</v>
          </cell>
          <cell r="F166" t="str">
            <v/>
          </cell>
          <cell r="G166" t="str">
            <v/>
          </cell>
          <cell r="H166" t="str">
            <v/>
          </cell>
        </row>
        <row r="167">
          <cell r="B167" t="str">
            <v>SCM001</v>
          </cell>
          <cell r="C167" t="str">
            <v>CSSCM001</v>
          </cell>
          <cell r="D167" t="str">
            <v>FOMACAO DE DUTOS - METODO NAO DESTRUT.  - NO. DUTOS: 1</v>
          </cell>
          <cell r="E167">
            <v>0.61099999999999999</v>
          </cell>
          <cell r="F167" t="str">
            <v/>
          </cell>
          <cell r="G167" t="str">
            <v/>
          </cell>
          <cell r="H167" t="str">
            <v/>
          </cell>
        </row>
        <row r="168">
          <cell r="B168" t="str">
            <v>SCM002</v>
          </cell>
          <cell r="C168" t="str">
            <v>CSSCM002</v>
          </cell>
          <cell r="D168" t="str">
            <v>FOMACAO DE DUTOS - METODO NAO DESTRUT.  - NO. DUTOS: 2</v>
          </cell>
          <cell r="E168">
            <v>0.76600000000000001</v>
          </cell>
          <cell r="F168" t="str">
            <v/>
          </cell>
          <cell r="G168" t="str">
            <v/>
          </cell>
          <cell r="H168" t="str">
            <v/>
          </cell>
        </row>
        <row r="169">
          <cell r="B169" t="str">
            <v>SCM003</v>
          </cell>
          <cell r="C169" t="str">
            <v>CSSCM003</v>
          </cell>
          <cell r="D169" t="str">
            <v>FOMACAO DE DUTOS - METODO NAO DESTRUT.  - NO. DUTOS: 3</v>
          </cell>
          <cell r="E169">
            <v>1.024</v>
          </cell>
          <cell r="F169" t="str">
            <v/>
          </cell>
          <cell r="G169" t="str">
            <v/>
          </cell>
          <cell r="H169" t="str">
            <v/>
          </cell>
        </row>
        <row r="170">
          <cell r="B170" t="str">
            <v>SCM004</v>
          </cell>
          <cell r="C170" t="str">
            <v>CSSCM004</v>
          </cell>
          <cell r="D170" t="str">
            <v>FOMACAO DE DUTOS - METODO NAO DESTRUT.  - NO. DUTOS: 4</v>
          </cell>
          <cell r="E170">
            <v>1.2310000000000001</v>
          </cell>
          <cell r="F170" t="str">
            <v/>
          </cell>
          <cell r="G170" t="str">
            <v/>
          </cell>
          <cell r="H170" t="str">
            <v/>
          </cell>
        </row>
        <row r="171">
          <cell r="B171" t="str">
            <v>SCM005</v>
          </cell>
          <cell r="C171" t="str">
            <v>CSSCM005</v>
          </cell>
          <cell r="D171" t="str">
            <v>FOMACAO DE DUTOS - METODO NAO DESTRUT.  - NO. DUTOS: 5</v>
          </cell>
          <cell r="E171">
            <v>2.0569999999999999</v>
          </cell>
          <cell r="F171" t="str">
            <v/>
          </cell>
          <cell r="G171" t="str">
            <v/>
          </cell>
          <cell r="H171" t="str">
            <v/>
          </cell>
        </row>
        <row r="172">
          <cell r="B172" t="str">
            <v>SCM006</v>
          </cell>
          <cell r="C172" t="str">
            <v>CSSCM006</v>
          </cell>
          <cell r="D172" t="str">
            <v>FOMACAO DE DUTOS - METODO NAO DESTRUT.  - NO. DUTOS: 6</v>
          </cell>
          <cell r="E172">
            <v>2.4740000000000002</v>
          </cell>
          <cell r="F172" t="str">
            <v/>
          </cell>
          <cell r="G172" t="str">
            <v/>
          </cell>
          <cell r="H172" t="str">
            <v/>
          </cell>
        </row>
        <row r="173">
          <cell r="B173" t="str">
            <v>SCM007</v>
          </cell>
          <cell r="C173" t="str">
            <v>CSSCM007</v>
          </cell>
          <cell r="D173" t="str">
            <v>FOMACAO DE DUTOS - METODO NAO DESTRUT.  - NO. DUTOS: 7</v>
          </cell>
          <cell r="E173">
            <v>3.101</v>
          </cell>
          <cell r="F173" t="str">
            <v/>
          </cell>
          <cell r="G173" t="str">
            <v/>
          </cell>
          <cell r="H173" t="str">
            <v/>
          </cell>
        </row>
        <row r="174">
          <cell r="B174" t="str">
            <v>SCM008</v>
          </cell>
          <cell r="C174" t="str">
            <v>CSSCM008</v>
          </cell>
          <cell r="D174" t="str">
            <v>FOMACAO DE DUTOS - METODO NAO DESTRUT.  - NO. DUTOS: 8</v>
          </cell>
          <cell r="E174">
            <v>3.8849999999999998</v>
          </cell>
          <cell r="F174" t="str">
            <v/>
          </cell>
          <cell r="G174" t="str">
            <v/>
          </cell>
          <cell r="H174" t="str">
            <v/>
          </cell>
        </row>
        <row r="175">
          <cell r="B175" t="str">
            <v>SCM009</v>
          </cell>
          <cell r="C175" t="str">
            <v>CSSCM009</v>
          </cell>
          <cell r="D175" t="str">
            <v>FOMACAO DE DUTOS - METODO NAO DESTRUT.  - NO. DUTOS: 9</v>
          </cell>
          <cell r="E175">
            <v>4.1539999999999999</v>
          </cell>
          <cell r="F175" t="str">
            <v/>
          </cell>
          <cell r="G175" t="str">
            <v/>
          </cell>
          <cell r="H175" t="str">
            <v/>
          </cell>
        </row>
        <row r="176">
          <cell r="B176" t="str">
            <v>SCM010</v>
          </cell>
          <cell r="C176" t="str">
            <v>CSSCM010</v>
          </cell>
          <cell r="D176" t="str">
            <v>FOMACAO DE DUTOS - METODO NAO DESTRUT.  - NO. DUTOS:10</v>
          </cell>
          <cell r="E176">
            <v>4.4610000000000003</v>
          </cell>
          <cell r="F176" t="str">
            <v/>
          </cell>
          <cell r="G176" t="str">
            <v/>
          </cell>
          <cell r="H176" t="str">
            <v/>
          </cell>
        </row>
        <row r="177">
          <cell r="B177" t="str">
            <v>SCM011</v>
          </cell>
          <cell r="C177" t="str">
            <v>CSSCM011</v>
          </cell>
          <cell r="D177" t="str">
            <v>FOMACAO DE DUTOS - METODO NAO DESTRUT.  - NO. DUTOS: 11</v>
          </cell>
          <cell r="E177">
            <v>4.8159999999999998</v>
          </cell>
          <cell r="F177" t="str">
            <v/>
          </cell>
          <cell r="G177" t="str">
            <v/>
          </cell>
          <cell r="H177" t="str">
            <v/>
          </cell>
        </row>
        <row r="178">
          <cell r="B178" t="str">
            <v>SCM012</v>
          </cell>
          <cell r="C178" t="str">
            <v>CSSCM012</v>
          </cell>
          <cell r="D178" t="str">
            <v>FOMACAO DE DUTOS - METODO NAO DESTRUT.  - NO. DUTOS: 12</v>
          </cell>
          <cell r="E178">
            <v>5</v>
          </cell>
          <cell r="F178" t="str">
            <v/>
          </cell>
          <cell r="G178" t="str">
            <v/>
          </cell>
          <cell r="H178" t="str">
            <v/>
          </cell>
        </row>
        <row r="179">
          <cell r="B179" t="str">
            <v>SCM013</v>
          </cell>
          <cell r="C179" t="str">
            <v>CSSCM013</v>
          </cell>
          <cell r="D179" t="str">
            <v>FOMACAO DE DUTOS - METODO NAO DESTRUT.  - NO. DUTOS: 13</v>
          </cell>
          <cell r="E179">
            <v>5.23</v>
          </cell>
          <cell r="F179" t="str">
            <v/>
          </cell>
          <cell r="G179" t="str">
            <v/>
          </cell>
          <cell r="H179" t="str">
            <v/>
          </cell>
        </row>
        <row r="180">
          <cell r="B180" t="str">
            <v>SCM014</v>
          </cell>
          <cell r="C180" t="str">
            <v>CSSCM014</v>
          </cell>
          <cell r="D180" t="str">
            <v>FOMACAO DE DUTOS - METODO NAO DESTRUT.  - NO. DUTOS: 14</v>
          </cell>
          <cell r="E180">
            <v>5.7190000000000003</v>
          </cell>
          <cell r="F180" t="str">
            <v/>
          </cell>
          <cell r="G180" t="str">
            <v/>
          </cell>
          <cell r="H180" t="str">
            <v/>
          </cell>
        </row>
        <row r="181">
          <cell r="B181" t="str">
            <v>SCM015</v>
          </cell>
          <cell r="C181" t="str">
            <v>CSSCM015</v>
          </cell>
          <cell r="D181" t="str">
            <v>FOMACAO DE DUTOS - METODO NAO DESTRUT.  - NO. DUTOS: 15</v>
          </cell>
          <cell r="E181">
            <v>6.306</v>
          </cell>
          <cell r="F181" t="str">
            <v/>
          </cell>
          <cell r="G181" t="str">
            <v/>
          </cell>
          <cell r="H181" t="str">
            <v/>
          </cell>
        </row>
        <row r="182">
          <cell r="B182" t="str">
            <v>SCM016</v>
          </cell>
          <cell r="C182" t="str">
            <v>CSSCM016</v>
          </cell>
          <cell r="D182" t="str">
            <v>FOMACAO DE DUTOS - METODO NAO DESTRUT.  - NO. DUTOS: 16</v>
          </cell>
          <cell r="E182">
            <v>6.45</v>
          </cell>
          <cell r="F182" t="str">
            <v/>
          </cell>
          <cell r="G182" t="str">
            <v/>
          </cell>
          <cell r="H182" t="str">
            <v/>
          </cell>
        </row>
        <row r="183">
          <cell r="B183" t="str">
            <v>SCM017</v>
          </cell>
          <cell r="C183" t="str">
            <v>CSSCM017</v>
          </cell>
          <cell r="D183" t="str">
            <v>FOMACAO DE DUTOS - METODO NAO DESTRUT.  - NO. DUTOS: 17</v>
          </cell>
          <cell r="E183">
            <v>6.6</v>
          </cell>
          <cell r="F183" t="str">
            <v/>
          </cell>
          <cell r="G183" t="str">
            <v/>
          </cell>
          <cell r="H183" t="str">
            <v/>
          </cell>
        </row>
        <row r="184">
          <cell r="B184" t="str">
            <v>SCM018</v>
          </cell>
          <cell r="C184" t="str">
            <v>CSSCM018</v>
          </cell>
          <cell r="D184" t="str">
            <v>FOMACAO DE DUTOS - METODO NAO DESTRUT.  - NO. DUTOS: 18</v>
          </cell>
          <cell r="E184">
            <v>6.7560000000000002</v>
          </cell>
          <cell r="F184" t="str">
            <v/>
          </cell>
          <cell r="G184" t="str">
            <v/>
          </cell>
          <cell r="H184" t="str">
            <v/>
          </cell>
        </row>
        <row r="185">
          <cell r="B185" t="str">
            <v>SCM020</v>
          </cell>
          <cell r="C185" t="str">
            <v>CSSCM020</v>
          </cell>
          <cell r="D185" t="str">
            <v>FOMACAO DE DUTOS - METODO NAO DESTRUT.  - NO. DUTOS: 20</v>
          </cell>
          <cell r="E185">
            <v>7.0890000000000004</v>
          </cell>
          <cell r="F185" t="str">
            <v/>
          </cell>
          <cell r="G185" t="str">
            <v/>
          </cell>
          <cell r="H185" t="str">
            <v/>
          </cell>
        </row>
        <row r="186">
          <cell r="B186" t="str">
            <v>SCM022</v>
          </cell>
          <cell r="C186" t="str">
            <v>CSSCM022</v>
          </cell>
          <cell r="D186" t="str">
            <v>FOMACAO DE DUTOS - METODO NAO DESTRUT.  - NO. DUTOS: 22</v>
          </cell>
          <cell r="E186">
            <v>7.4539999999999997</v>
          </cell>
          <cell r="F186" t="str">
            <v/>
          </cell>
          <cell r="G186" t="str">
            <v/>
          </cell>
          <cell r="H186" t="str">
            <v/>
          </cell>
        </row>
        <row r="187">
          <cell r="B187" t="str">
            <v>SCM024</v>
          </cell>
          <cell r="C187" t="str">
            <v>CSSCM024</v>
          </cell>
          <cell r="D187" t="str">
            <v>FOMACAO DE DUTOS - METODO NAO DESTRUT.  - NO. DUTOS: 24</v>
          </cell>
          <cell r="E187">
            <v>7.8540000000000001</v>
          </cell>
          <cell r="F187" t="str">
            <v/>
          </cell>
          <cell r="G187" t="str">
            <v/>
          </cell>
          <cell r="H187" t="str">
            <v/>
          </cell>
        </row>
        <row r="188">
          <cell r="B188" t="str">
            <v>SCM025</v>
          </cell>
          <cell r="C188" t="str">
            <v>CSSCM025</v>
          </cell>
          <cell r="D188" t="str">
            <v>FOMACAO DE DUTOS - METODO NAO DESTRUT.  - NO. DUTOS: 25</v>
          </cell>
          <cell r="E188">
            <v>8.0690000000000008</v>
          </cell>
          <cell r="F188" t="str">
            <v/>
          </cell>
          <cell r="G188" t="str">
            <v/>
          </cell>
          <cell r="H188" t="str">
            <v/>
          </cell>
        </row>
        <row r="189">
          <cell r="B189" t="str">
            <v>SCN001</v>
          </cell>
          <cell r="C189" t="str">
            <v>CSSCN001</v>
          </cell>
          <cell r="D189" t="str">
            <v>REDE SUBTERRANEA DUTOS- TERRENO NATURAL - NO. DUTOS: 1</v>
          </cell>
          <cell r="E189">
            <v>0.28000000000000003</v>
          </cell>
          <cell r="F189" t="str">
            <v/>
          </cell>
          <cell r="G189" t="str">
            <v/>
          </cell>
          <cell r="H189" t="str">
            <v/>
          </cell>
        </row>
        <row r="190">
          <cell r="B190" t="str">
            <v>SCN002</v>
          </cell>
          <cell r="C190" t="str">
            <v>CSSCN002</v>
          </cell>
          <cell r="D190" t="str">
            <v>REDE SUBTERRANEA DUTOS- TERRENO NATURAL - NO. DUTOS: 2</v>
          </cell>
          <cell r="E190">
            <v>0.28999999999999998</v>
          </cell>
          <cell r="F190" t="str">
            <v/>
          </cell>
          <cell r="G190" t="str">
            <v/>
          </cell>
          <cell r="H190" t="str">
            <v/>
          </cell>
        </row>
        <row r="191">
          <cell r="B191" t="str">
            <v>SCN003</v>
          </cell>
          <cell r="C191" t="str">
            <v>CSSCN003</v>
          </cell>
          <cell r="D191" t="str">
            <v>REDE SUBTERRANEA DUTOS- TERRENO NATURAL - NO. DUTOS: 3</v>
          </cell>
          <cell r="E191">
            <v>0.31</v>
          </cell>
          <cell r="F191" t="str">
            <v/>
          </cell>
          <cell r="G191" t="str">
            <v/>
          </cell>
          <cell r="H191" t="str">
            <v/>
          </cell>
        </row>
        <row r="192">
          <cell r="B192" t="str">
            <v>SCN004</v>
          </cell>
          <cell r="C192" t="str">
            <v>CSSCN004</v>
          </cell>
          <cell r="D192" t="str">
            <v>REDE SUBTERRANEA DUTOS- TERRENO NATURAL - NO. DUTOS: 4</v>
          </cell>
          <cell r="E192">
            <v>0.38</v>
          </cell>
          <cell r="F192" t="str">
            <v/>
          </cell>
          <cell r="G192" t="str">
            <v/>
          </cell>
          <cell r="H192" t="str">
            <v/>
          </cell>
        </row>
        <row r="193">
          <cell r="B193" t="str">
            <v>SCN005</v>
          </cell>
          <cell r="C193" t="str">
            <v>CSSCN005</v>
          </cell>
          <cell r="D193" t="str">
            <v>REDE SUBTERRANEA DUTOS- TERRENO NATURAL - NO. DUTOS: 5</v>
          </cell>
          <cell r="E193">
            <v>0.4</v>
          </cell>
          <cell r="F193" t="str">
            <v/>
          </cell>
          <cell r="G193" t="str">
            <v/>
          </cell>
          <cell r="H193" t="str">
            <v/>
          </cell>
        </row>
        <row r="194">
          <cell r="B194" t="str">
            <v>SCN006</v>
          </cell>
          <cell r="C194" t="str">
            <v>CSSCN006</v>
          </cell>
          <cell r="D194" t="str">
            <v>REDE SUBTERRANEA DUTOS- TERRENO NATURAL - NO. DUTOS: 6</v>
          </cell>
          <cell r="E194">
            <v>0.41</v>
          </cell>
          <cell r="F194" t="str">
            <v/>
          </cell>
          <cell r="G194" t="str">
            <v/>
          </cell>
          <cell r="H194" t="str">
            <v/>
          </cell>
        </row>
        <row r="195">
          <cell r="B195" t="str">
            <v>SCN008</v>
          </cell>
          <cell r="C195" t="str">
            <v>CSSCN008</v>
          </cell>
          <cell r="D195" t="str">
            <v>REDE SUBTERRANEA DUTOS- TERRENO NATURAL - NO. DUTOS: 8</v>
          </cell>
          <cell r="E195">
            <v>0.52</v>
          </cell>
          <cell r="F195" t="str">
            <v/>
          </cell>
          <cell r="G195" t="str">
            <v/>
          </cell>
          <cell r="H195" t="str">
            <v/>
          </cell>
        </row>
        <row r="196">
          <cell r="B196" t="str">
            <v>SCN009</v>
          </cell>
          <cell r="C196" t="str">
            <v>CSSCN009</v>
          </cell>
          <cell r="D196" t="str">
            <v>REDE SUBTERRANEA DUTOS- TERRENO NATURAL - NO. DUTOS: 9</v>
          </cell>
          <cell r="E196">
            <v>0.53</v>
          </cell>
          <cell r="F196" t="str">
            <v/>
          </cell>
          <cell r="G196" t="str">
            <v/>
          </cell>
          <cell r="H196" t="str">
            <v/>
          </cell>
        </row>
        <row r="197">
          <cell r="B197" t="str">
            <v>SCN010</v>
          </cell>
          <cell r="C197" t="str">
            <v>CSSCN010</v>
          </cell>
          <cell r="D197" t="str">
            <v>REDE SUBTERRANEA DUTOS- TERRENO NATURAL - NO. DUTOS: 10</v>
          </cell>
          <cell r="E197">
            <v>0.65</v>
          </cell>
          <cell r="F197" t="str">
            <v/>
          </cell>
          <cell r="G197" t="str">
            <v/>
          </cell>
          <cell r="H197" t="str">
            <v/>
          </cell>
        </row>
        <row r="198">
          <cell r="B198" t="str">
            <v>SCN012</v>
          </cell>
          <cell r="C198" t="str">
            <v>CSSCN012</v>
          </cell>
          <cell r="D198" t="str">
            <v>REDE SUBTERRANEA DUTOS- TERRENO NATURAL - NO. DUTOS: 12</v>
          </cell>
          <cell r="E198">
            <v>0.67</v>
          </cell>
          <cell r="F198" t="str">
            <v/>
          </cell>
          <cell r="G198" t="str">
            <v/>
          </cell>
          <cell r="H198" t="str">
            <v/>
          </cell>
        </row>
        <row r="199">
          <cell r="B199" t="str">
            <v>SCN015</v>
          </cell>
          <cell r="C199" t="str">
            <v>CSSCN015</v>
          </cell>
          <cell r="D199" t="str">
            <v>REDE SUBTERRANEA DUTOS- TERRENO NATURAL - NO. DUTOS: 15</v>
          </cell>
          <cell r="E199">
            <v>0.77</v>
          </cell>
          <cell r="F199" t="str">
            <v/>
          </cell>
          <cell r="G199" t="str">
            <v/>
          </cell>
          <cell r="H199" t="str">
            <v/>
          </cell>
        </row>
        <row r="200">
          <cell r="B200" t="str">
            <v>SCN016</v>
          </cell>
          <cell r="C200" t="str">
            <v>CSSCN016</v>
          </cell>
          <cell r="D200" t="str">
            <v>REDE SUBTERRANEA DUTOS- TERRENO NATURAL - NO. DUTOS: 16</v>
          </cell>
          <cell r="E200">
            <v>0.78</v>
          </cell>
          <cell r="F200" t="str">
            <v/>
          </cell>
          <cell r="G200" t="str">
            <v/>
          </cell>
          <cell r="H200" t="str">
            <v/>
          </cell>
        </row>
        <row r="201">
          <cell r="B201" t="str">
            <v>SCN018</v>
          </cell>
          <cell r="C201" t="str">
            <v>CSSCN018</v>
          </cell>
          <cell r="D201" t="str">
            <v>REDE SUBTERRANEA DUTOS- TERRENO NATURAL - NO. DUTOS: 18</v>
          </cell>
          <cell r="E201">
            <v>0.92</v>
          </cell>
          <cell r="F201" t="str">
            <v/>
          </cell>
          <cell r="G201" t="str">
            <v/>
          </cell>
          <cell r="H201" t="str">
            <v/>
          </cell>
        </row>
        <row r="202">
          <cell r="B202" t="str">
            <v>SCN020</v>
          </cell>
          <cell r="C202" t="str">
            <v>CSSCN020</v>
          </cell>
          <cell r="D202" t="str">
            <v>REDE SUBTERRANEA DUTOS- TERRENO NATURAL - NO. DUTOS: 20</v>
          </cell>
          <cell r="E202">
            <v>0.94</v>
          </cell>
          <cell r="F202" t="str">
            <v/>
          </cell>
          <cell r="G202" t="str">
            <v/>
          </cell>
          <cell r="H202" t="str">
            <v/>
          </cell>
        </row>
        <row r="203">
          <cell r="B203" t="str">
            <v>SCN022</v>
          </cell>
          <cell r="C203" t="str">
            <v>CSSCN022</v>
          </cell>
          <cell r="D203" t="str">
            <v>REDE SUBTERRANEA DUTOS- TERRENO NATURAL - NO. DUTOS: 22</v>
          </cell>
          <cell r="E203">
            <v>1.06</v>
          </cell>
          <cell r="F203" t="str">
            <v/>
          </cell>
          <cell r="G203" t="str">
            <v/>
          </cell>
          <cell r="H203" t="str">
            <v/>
          </cell>
        </row>
        <row r="204">
          <cell r="B204" t="str">
            <v>SCN024</v>
          </cell>
          <cell r="C204" t="str">
            <v>CSSCN024</v>
          </cell>
          <cell r="D204" t="str">
            <v>REDE SUBTERRANEA DUTOS- TERRENO NATURAL - NO. DUTOS: 24</v>
          </cell>
          <cell r="E204">
            <v>1.08</v>
          </cell>
          <cell r="F204" t="str">
            <v/>
          </cell>
          <cell r="G204" t="str">
            <v/>
          </cell>
          <cell r="H204" t="str">
            <v/>
          </cell>
        </row>
        <row r="205">
          <cell r="B205" t="str">
            <v>SCN025</v>
          </cell>
          <cell r="C205" t="str">
            <v>CSSCN025</v>
          </cell>
          <cell r="D205" t="str">
            <v>REDE SUBTERRANEA DUTOS- TERRENO NATURAL - NO. DUTOS: 25</v>
          </cell>
          <cell r="E205">
            <v>1.1000000000000001</v>
          </cell>
          <cell r="F205" t="str">
            <v/>
          </cell>
          <cell r="G205" t="str">
            <v/>
          </cell>
          <cell r="H205" t="str">
            <v/>
          </cell>
        </row>
        <row r="206">
          <cell r="B206" t="str">
            <v>SCX001</v>
          </cell>
          <cell r="C206" t="str">
            <v>CSSCX001</v>
          </cell>
          <cell r="D206" t="str">
            <v>CAIXA DE BT TIPO IP</v>
          </cell>
          <cell r="E206">
            <v>2.93</v>
          </cell>
          <cell r="F206" t="str">
            <v/>
          </cell>
          <cell r="G206" t="str">
            <v/>
          </cell>
          <cell r="H206" t="str">
            <v/>
          </cell>
        </row>
        <row r="207">
          <cell r="B207" t="str">
            <v>SCX002</v>
          </cell>
          <cell r="C207" t="str">
            <v>CSSCX002</v>
          </cell>
          <cell r="D207" t="str">
            <v>CAIXA DE BT TIPO BT</v>
          </cell>
          <cell r="E207">
            <v>13.18</v>
          </cell>
          <cell r="F207" t="str">
            <v/>
          </cell>
          <cell r="G207" t="str">
            <v/>
          </cell>
          <cell r="H207" t="str">
            <v/>
          </cell>
        </row>
        <row r="208">
          <cell r="B208" t="str">
            <v>SCX003</v>
          </cell>
          <cell r="C208" t="str">
            <v>CSSCX003</v>
          </cell>
          <cell r="D208" t="str">
            <v>CAIXA DE BT TIPO BTE</v>
          </cell>
          <cell r="E208">
            <v>22.4</v>
          </cell>
          <cell r="F208" t="str">
            <v/>
          </cell>
          <cell r="G208" t="str">
            <v/>
          </cell>
          <cell r="H208" t="str">
            <v/>
          </cell>
        </row>
        <row r="209">
          <cell r="B209" t="str">
            <v>SCX006</v>
          </cell>
          <cell r="C209" t="str">
            <v>CSSCX006</v>
          </cell>
          <cell r="D209" t="str">
            <v>CAIXA DE AT TIPO ATE</v>
          </cell>
          <cell r="E209">
            <v>37.5</v>
          </cell>
          <cell r="F209" t="str">
            <v/>
          </cell>
          <cell r="G209" t="str">
            <v/>
          </cell>
          <cell r="H209" t="str">
            <v/>
          </cell>
        </row>
        <row r="210">
          <cell r="B210" t="str">
            <v>SCX008</v>
          </cell>
          <cell r="C210" t="str">
            <v>CSSCX008</v>
          </cell>
          <cell r="D210" t="str">
            <v>CAIXA DE AT TIPO AT - TAMPÃO 660</v>
          </cell>
          <cell r="E210">
            <v>22.4</v>
          </cell>
          <cell r="F210" t="str">
            <v/>
          </cell>
          <cell r="G210" t="str">
            <v/>
          </cell>
          <cell r="H210" t="str">
            <v/>
          </cell>
        </row>
        <row r="211">
          <cell r="B211" t="str">
            <v>SCA001</v>
          </cell>
          <cell r="C211" t="str">
            <v>DSSCA001</v>
          </cell>
          <cell r="D211" t="str">
            <v>REDE DE DUTOS - TERRENO COMPACTADO COM ASFALTO - 1 DUTO</v>
          </cell>
          <cell r="E211">
            <v>0.68</v>
          </cell>
          <cell r="F211" t="str">
            <v/>
          </cell>
          <cell r="G211" t="str">
            <v/>
          </cell>
          <cell r="H211" t="str">
            <v/>
          </cell>
        </row>
        <row r="212">
          <cell r="B212" t="str">
            <v>SCA002</v>
          </cell>
          <cell r="C212" t="str">
            <v>DSSCA002</v>
          </cell>
          <cell r="D212" t="str">
            <v>REDE DE DUTOS - TERRENO COMPACTADO COM ASFALTO - 2 DUTOS</v>
          </cell>
          <cell r="E212">
            <v>0.73</v>
          </cell>
          <cell r="F212" t="str">
            <v/>
          </cell>
          <cell r="G212" t="str">
            <v/>
          </cell>
          <cell r="H212" t="str">
            <v/>
          </cell>
        </row>
        <row r="213">
          <cell r="B213" t="str">
            <v>SCA003</v>
          </cell>
          <cell r="C213" t="str">
            <v>DSSCA003</v>
          </cell>
          <cell r="D213" t="str">
            <v>REDE DE DUTOS - TERRENO COMPACTADO COM ASFALTO - 3 DUTOS</v>
          </cell>
          <cell r="E213">
            <v>0.75</v>
          </cell>
          <cell r="F213" t="str">
            <v/>
          </cell>
          <cell r="G213" t="str">
            <v/>
          </cell>
          <cell r="H213" t="str">
            <v/>
          </cell>
        </row>
        <row r="214">
          <cell r="B214" t="str">
            <v>SCA004</v>
          </cell>
          <cell r="C214" t="str">
            <v>DSSCA004</v>
          </cell>
          <cell r="D214" t="str">
            <v>REDE DE DUTOS - TERRENO COMPACTADO COM ASFALTO - 4 DUTOS</v>
          </cell>
          <cell r="E214">
            <v>0.84</v>
          </cell>
          <cell r="F214" t="str">
            <v/>
          </cell>
          <cell r="G214" t="str">
            <v/>
          </cell>
          <cell r="H214" t="str">
            <v/>
          </cell>
        </row>
        <row r="215">
          <cell r="B215" t="str">
            <v>SCA005</v>
          </cell>
          <cell r="C215" t="str">
            <v>DSSCA005</v>
          </cell>
          <cell r="D215" t="str">
            <v>REDE DE DUTOS - TERRENO COMPACTADO COM ASFALTO - 5 DUTOS</v>
          </cell>
          <cell r="E215">
            <v>0.86</v>
          </cell>
          <cell r="F215" t="str">
            <v/>
          </cell>
          <cell r="G215" t="str">
            <v/>
          </cell>
          <cell r="H215" t="str">
            <v/>
          </cell>
        </row>
        <row r="216">
          <cell r="B216" t="str">
            <v>SCA006</v>
          </cell>
          <cell r="C216" t="str">
            <v>DSSCA006</v>
          </cell>
          <cell r="D216" t="str">
            <v>REDE DE DUTOS - TERRENO COMPACTADO COM ASFALTO - 6 DUTOS</v>
          </cell>
          <cell r="E216">
            <v>0.87</v>
          </cell>
          <cell r="F216" t="str">
            <v/>
          </cell>
          <cell r="G216" t="str">
            <v/>
          </cell>
          <cell r="H216" t="str">
            <v/>
          </cell>
        </row>
        <row r="217">
          <cell r="B217" t="str">
            <v>SCA008</v>
          </cell>
          <cell r="C217" t="str">
            <v>DSSCA008</v>
          </cell>
          <cell r="D217" t="str">
            <v>REDE SUBT. DE DUTOS - TERRENO COMPACTADO ASFALTO 008</v>
          </cell>
          <cell r="E217">
            <v>1.03</v>
          </cell>
          <cell r="F217" t="str">
            <v/>
          </cell>
          <cell r="G217" t="str">
            <v/>
          </cell>
          <cell r="H217" t="str">
            <v/>
          </cell>
        </row>
        <row r="218">
          <cell r="B218" t="str">
            <v>SCA009</v>
          </cell>
          <cell r="C218" t="str">
            <v>DSSCA009</v>
          </cell>
          <cell r="D218" t="str">
            <v>REDE DE DUTOS - TERRENO COMPACTADO ASFALTO 009</v>
          </cell>
          <cell r="E218">
            <v>1.04</v>
          </cell>
          <cell r="F218" t="str">
            <v/>
          </cell>
          <cell r="G218" t="str">
            <v/>
          </cell>
          <cell r="H218" t="str">
            <v/>
          </cell>
        </row>
        <row r="219">
          <cell r="B219" t="str">
            <v>SCA010</v>
          </cell>
          <cell r="C219" t="str">
            <v>DSSCA010</v>
          </cell>
          <cell r="D219" t="str">
            <v>REDE DE DUTOS TERRENO COMPACTADO ASFALTO - 010</v>
          </cell>
          <cell r="E219">
            <v>0.99</v>
          </cell>
          <cell r="F219" t="str">
            <v/>
          </cell>
          <cell r="G219" t="str">
            <v/>
          </cell>
          <cell r="H219" t="str">
            <v/>
          </cell>
        </row>
        <row r="220">
          <cell r="B220" t="str">
            <v>SCA012</v>
          </cell>
          <cell r="C220" t="str">
            <v>DSSCA012</v>
          </cell>
          <cell r="D220" t="str">
            <v>REDE DE DUTOS - TERRENO COMPACTADO COM ASFALTO - 12 DUTOS</v>
          </cell>
          <cell r="E220">
            <v>1.24</v>
          </cell>
          <cell r="F220" t="str">
            <v/>
          </cell>
          <cell r="G220" t="str">
            <v/>
          </cell>
          <cell r="H220" t="str">
            <v/>
          </cell>
        </row>
        <row r="221">
          <cell r="B221" t="str">
            <v>SCA013</v>
          </cell>
          <cell r="C221" t="str">
            <v>DSSCA013</v>
          </cell>
          <cell r="D221" t="str">
            <v>REDE DE DUTOS TERRENO COMPACTADO ASFALTO - 013</v>
          </cell>
          <cell r="E221">
            <v>1.37</v>
          </cell>
          <cell r="F221" t="str">
            <v/>
          </cell>
          <cell r="G221" t="str">
            <v/>
          </cell>
          <cell r="H221" t="str">
            <v/>
          </cell>
        </row>
        <row r="222">
          <cell r="B222" t="str">
            <v>SCA015</v>
          </cell>
          <cell r="C222" t="str">
            <v>DSSCA015</v>
          </cell>
          <cell r="D222" t="str">
            <v>REDE DE DUTOS TERRENO COMPACTADO ASFALTO - 015</v>
          </cell>
          <cell r="E222">
            <v>1.4</v>
          </cell>
          <cell r="F222" t="str">
            <v/>
          </cell>
          <cell r="G222" t="str">
            <v/>
          </cell>
          <cell r="H222" t="str">
            <v/>
          </cell>
        </row>
        <row r="223">
          <cell r="B223" t="str">
            <v>SCA016</v>
          </cell>
          <cell r="C223" t="str">
            <v>DSSCA016</v>
          </cell>
          <cell r="D223" t="str">
            <v>REDE DE DUTOS TERRENO COMPACTADO ASFALTO - 016</v>
          </cell>
          <cell r="E223">
            <v>1.41</v>
          </cell>
          <cell r="F223" t="str">
            <v/>
          </cell>
          <cell r="G223" t="str">
            <v/>
          </cell>
          <cell r="H223" t="str">
            <v/>
          </cell>
        </row>
        <row r="224">
          <cell r="B224" t="str">
            <v>SCA018</v>
          </cell>
          <cell r="C224" t="str">
            <v>DSSCA018</v>
          </cell>
          <cell r="D224" t="str">
            <v>REDE DE DUTOS TERRENO COMPACTADO ASFALTO - 018</v>
          </cell>
          <cell r="E224">
            <v>1.7</v>
          </cell>
          <cell r="F224" t="str">
            <v/>
          </cell>
          <cell r="G224" t="str">
            <v/>
          </cell>
          <cell r="H224" t="str">
            <v/>
          </cell>
        </row>
        <row r="225">
          <cell r="B225" t="str">
            <v>SCA020</v>
          </cell>
          <cell r="C225" t="str">
            <v>DSSCA020</v>
          </cell>
          <cell r="D225" t="str">
            <v>REDE DE DUTOS - TERRENO COMPACTADO COM ASFALTO - 20 DUTOS</v>
          </cell>
          <cell r="E225">
            <v>1.72</v>
          </cell>
          <cell r="F225" t="str">
            <v/>
          </cell>
          <cell r="G225" t="str">
            <v/>
          </cell>
          <cell r="H225" t="str">
            <v/>
          </cell>
        </row>
        <row r="226">
          <cell r="B226" t="str">
            <v>SCA022</v>
          </cell>
          <cell r="C226" t="str">
            <v>DSSCA022</v>
          </cell>
          <cell r="D226" t="str">
            <v>REDE DE DUTOS - TERRENO COMPACTADO ASFALTO - 022</v>
          </cell>
          <cell r="E226">
            <v>1.87</v>
          </cell>
          <cell r="F226" t="str">
            <v/>
          </cell>
          <cell r="G226" t="str">
            <v/>
          </cell>
          <cell r="H226" t="str">
            <v/>
          </cell>
        </row>
        <row r="227">
          <cell r="B227" t="str">
            <v>SCA025</v>
          </cell>
          <cell r="C227" t="str">
            <v>DSSCA025</v>
          </cell>
          <cell r="D227" t="str">
            <v>REDE DE DUTOS - TERRENO COMPACTADO ASFALTO - 025</v>
          </cell>
          <cell r="E227">
            <v>1.91</v>
          </cell>
          <cell r="F227" t="str">
            <v/>
          </cell>
          <cell r="G227" t="str">
            <v/>
          </cell>
          <cell r="H227" t="str">
            <v/>
          </cell>
        </row>
        <row r="228">
          <cell r="B228" t="str">
            <v>SCC001</v>
          </cell>
          <cell r="C228" t="str">
            <v>DSSCC001</v>
          </cell>
          <cell r="D228" t="str">
            <v>FOMACAO DE DUTOS - TERRENO COMPACTADO - NO. DUTOS: 1</v>
          </cell>
          <cell r="E228">
            <v>0.43</v>
          </cell>
          <cell r="F228" t="str">
            <v/>
          </cell>
          <cell r="G228" t="str">
            <v/>
          </cell>
          <cell r="H228" t="str">
            <v/>
          </cell>
        </row>
        <row r="229">
          <cell r="B229" t="str">
            <v>SCC002</v>
          </cell>
          <cell r="C229" t="str">
            <v>DSSCC002</v>
          </cell>
          <cell r="D229" t="str">
            <v>FOMACAO DE DUTOS - TERRENO COMPACTADO - NO. DUTOS: 2</v>
          </cell>
          <cell r="E229">
            <v>0.44</v>
          </cell>
          <cell r="F229" t="str">
            <v/>
          </cell>
          <cell r="G229" t="str">
            <v/>
          </cell>
          <cell r="H229" t="str">
            <v/>
          </cell>
        </row>
        <row r="230">
          <cell r="B230" t="str">
            <v>SCC003</v>
          </cell>
          <cell r="C230" t="str">
            <v>DSSCC003</v>
          </cell>
          <cell r="D230" t="str">
            <v>FOMACAO DE DUTOS - TERRENO COMPACTADO - NO. DUTOS: 3</v>
          </cell>
          <cell r="E230">
            <v>0.46</v>
          </cell>
          <cell r="F230" t="str">
            <v/>
          </cell>
          <cell r="G230" t="str">
            <v/>
          </cell>
          <cell r="H230" t="str">
            <v/>
          </cell>
        </row>
        <row r="231">
          <cell r="B231" t="str">
            <v>SCC004</v>
          </cell>
          <cell r="C231" t="str">
            <v>DSSCC004</v>
          </cell>
          <cell r="D231" t="str">
            <v>FOMACAO DE DUTOS - TERRENO COMPACTADO - NO. DUTOS: 4</v>
          </cell>
          <cell r="E231">
            <v>0.54</v>
          </cell>
          <cell r="F231" t="str">
            <v/>
          </cell>
          <cell r="G231" t="str">
            <v/>
          </cell>
          <cell r="H231" t="str">
            <v/>
          </cell>
        </row>
        <row r="232">
          <cell r="B232" t="str">
            <v>SCC005</v>
          </cell>
          <cell r="C232" t="str">
            <v>DSSCC005</v>
          </cell>
          <cell r="D232" t="str">
            <v>FOMACAO DE DUTOS - TERRENO COMPACTADO - NO. DUTOS: 5</v>
          </cell>
          <cell r="E232">
            <v>0.56000000000000005</v>
          </cell>
          <cell r="F232" t="str">
            <v/>
          </cell>
          <cell r="G232" t="str">
            <v/>
          </cell>
          <cell r="H232" t="str">
            <v/>
          </cell>
        </row>
        <row r="233">
          <cell r="B233" t="str">
            <v>SCC006</v>
          </cell>
          <cell r="C233" t="str">
            <v>DSSCC006</v>
          </cell>
          <cell r="D233" t="str">
            <v>FOMACAO DE DUTOS - TERRENO COMPACTADO - NO. DUTOS: 6</v>
          </cell>
          <cell r="E233">
            <v>0.56999999999999995</v>
          </cell>
          <cell r="F233" t="str">
            <v/>
          </cell>
          <cell r="G233" t="str">
            <v/>
          </cell>
          <cell r="H233" t="str">
            <v/>
          </cell>
        </row>
        <row r="234">
          <cell r="B234" t="str">
            <v>SCC008</v>
          </cell>
          <cell r="C234" t="str">
            <v>DSSCC008</v>
          </cell>
          <cell r="D234" t="str">
            <v>FOMACAO DE DUTOS - TERRENO COMPACTADO - NO. DUTOS: 8</v>
          </cell>
          <cell r="E234">
            <v>0.73</v>
          </cell>
          <cell r="F234" t="str">
            <v/>
          </cell>
          <cell r="G234" t="str">
            <v/>
          </cell>
          <cell r="H234" t="str">
            <v/>
          </cell>
        </row>
        <row r="235">
          <cell r="B235" t="str">
            <v>SCC009</v>
          </cell>
          <cell r="C235" t="str">
            <v>DSSCC009</v>
          </cell>
          <cell r="D235" t="str">
            <v>FOMACAO DE DUTOS - TERRENO COMPACTADO - NO. DUTOS: 9</v>
          </cell>
          <cell r="E235">
            <v>0.74</v>
          </cell>
          <cell r="F235" t="str">
            <v/>
          </cell>
          <cell r="G235" t="str">
            <v/>
          </cell>
          <cell r="H235" t="str">
            <v/>
          </cell>
        </row>
        <row r="236">
          <cell r="B236" t="str">
            <v>SCC010</v>
          </cell>
          <cell r="C236" t="str">
            <v>DSSCC010</v>
          </cell>
          <cell r="D236" t="str">
            <v>FOMACAO DE DUTOS - TERRENO COMPACTADO - NO. DUTOS: 10</v>
          </cell>
          <cell r="E236">
            <v>0.69</v>
          </cell>
          <cell r="F236" t="str">
            <v/>
          </cell>
          <cell r="G236" t="str">
            <v/>
          </cell>
          <cell r="H236" t="str">
            <v/>
          </cell>
        </row>
        <row r="237">
          <cell r="B237" t="str">
            <v>SCC011</v>
          </cell>
          <cell r="C237" t="str">
            <v>DSSCC011</v>
          </cell>
          <cell r="D237" t="str">
            <v>FOMACAO DE DUTOS - TERRENO COMPACTADO - NO. DUTOS: 11</v>
          </cell>
          <cell r="E237">
            <v>1.23</v>
          </cell>
          <cell r="F237" t="str">
            <v/>
          </cell>
          <cell r="G237" t="str">
            <v/>
          </cell>
          <cell r="H237" t="str">
            <v/>
          </cell>
        </row>
        <row r="238">
          <cell r="B238" t="str">
            <v>SCC012</v>
          </cell>
          <cell r="C238" t="str">
            <v>DSSCC012</v>
          </cell>
          <cell r="D238" t="str">
            <v>FOMACAO DE DUTOS - TERRENO COMPACTADO - NO. DUTOS: 12</v>
          </cell>
          <cell r="E238">
            <v>1.24</v>
          </cell>
          <cell r="F238" t="str">
            <v/>
          </cell>
          <cell r="G238" t="str">
            <v/>
          </cell>
          <cell r="H238" t="str">
            <v/>
          </cell>
        </row>
        <row r="239">
          <cell r="B239" t="str">
            <v>SCC014</v>
          </cell>
          <cell r="C239" t="str">
            <v>DSSCC014</v>
          </cell>
          <cell r="D239" t="str">
            <v>FOMACAO DE DUTOS - TERRENO COMPACTADO - NO. DUTOS: 14</v>
          </cell>
          <cell r="E239">
            <v>1.0900000000000001</v>
          </cell>
          <cell r="F239" t="str">
            <v/>
          </cell>
          <cell r="G239" t="str">
            <v/>
          </cell>
          <cell r="H239" t="str">
            <v/>
          </cell>
        </row>
        <row r="240">
          <cell r="B240" t="str">
            <v>SCC015</v>
          </cell>
          <cell r="C240" t="str">
            <v>DSSCC015</v>
          </cell>
          <cell r="D240" t="str">
            <v>FOMACAO DE DUTOS - TERRENO COMPACTADO - NO. DUTOS: 15</v>
          </cell>
          <cell r="E240">
            <v>1.1000000000000001</v>
          </cell>
          <cell r="F240" t="str">
            <v/>
          </cell>
          <cell r="G240" t="str">
            <v/>
          </cell>
          <cell r="H240" t="str">
            <v/>
          </cell>
        </row>
        <row r="241">
          <cell r="B241" t="str">
            <v>SCC016</v>
          </cell>
          <cell r="C241" t="str">
            <v>DSSCC016</v>
          </cell>
          <cell r="D241" t="str">
            <v>FOMACAO DE DUTOS - TERRENO COMPACTADO - NO. DUTOS: 16</v>
          </cell>
          <cell r="E241">
            <v>1.1100000000000001</v>
          </cell>
          <cell r="F241" t="str">
            <v/>
          </cell>
          <cell r="G241" t="str">
            <v/>
          </cell>
          <cell r="H241" t="str">
            <v/>
          </cell>
        </row>
        <row r="242">
          <cell r="B242" t="str">
            <v>SCC017</v>
          </cell>
          <cell r="C242" t="str">
            <v>DSSCC017</v>
          </cell>
          <cell r="D242" t="str">
            <v>FOMACAO DE DUTOS - TERRENO COMPACTADO - NO. DUTOS: 17</v>
          </cell>
          <cell r="E242">
            <v>1.3</v>
          </cell>
          <cell r="F242" t="str">
            <v/>
          </cell>
          <cell r="G242" t="str">
            <v/>
          </cell>
          <cell r="H242" t="str">
            <v/>
          </cell>
        </row>
        <row r="243">
          <cell r="B243" t="str">
            <v>SCC018</v>
          </cell>
          <cell r="C243" t="str">
            <v>DSSCC018</v>
          </cell>
          <cell r="D243" t="str">
            <v>FOMACAO DE DUTOS - TERRENO COMPACTADO - NO. DUTOS: 18</v>
          </cell>
          <cell r="E243">
            <v>1.33</v>
          </cell>
          <cell r="F243" t="str">
            <v/>
          </cell>
          <cell r="G243" t="str">
            <v/>
          </cell>
          <cell r="H243" t="str">
            <v/>
          </cell>
        </row>
        <row r="244">
          <cell r="B244" t="str">
            <v>SCC020</v>
          </cell>
          <cell r="C244" t="str">
            <v>DSSCC020</v>
          </cell>
          <cell r="D244" t="str">
            <v>FOMACAO DE DUTOS - TERRENO COMPACTADO - NO. DUTOS: 20</v>
          </cell>
          <cell r="E244">
            <v>1.35</v>
          </cell>
          <cell r="F244" t="str">
            <v/>
          </cell>
          <cell r="G244" t="str">
            <v/>
          </cell>
          <cell r="H244" t="str">
            <v/>
          </cell>
        </row>
        <row r="245">
          <cell r="B245" t="str">
            <v>SCC022</v>
          </cell>
          <cell r="C245" t="str">
            <v>DSSCC022</v>
          </cell>
          <cell r="D245" t="str">
            <v>FOMACAO DE DUTOS - TERRENO COMPACTADO - NO. DUTOS: 22</v>
          </cell>
          <cell r="E245">
            <v>1.5</v>
          </cell>
          <cell r="F245" t="str">
            <v/>
          </cell>
          <cell r="G245" t="str">
            <v/>
          </cell>
          <cell r="H245" t="str">
            <v/>
          </cell>
        </row>
        <row r="246">
          <cell r="B246" t="str">
            <v>SCC025</v>
          </cell>
          <cell r="C246" t="str">
            <v>DSSCC025</v>
          </cell>
          <cell r="D246" t="str">
            <v>FOMACAO DE DUTOS - TERRENO COMPACTADO - NO. DUTOS: 25</v>
          </cell>
          <cell r="E246">
            <v>1.54</v>
          </cell>
          <cell r="F246" t="str">
            <v/>
          </cell>
          <cell r="G246" t="str">
            <v/>
          </cell>
          <cell r="H246" t="str">
            <v/>
          </cell>
        </row>
        <row r="247">
          <cell r="B247" t="str">
            <v>SCD001</v>
          </cell>
          <cell r="C247" t="str">
            <v>DSSCD001</v>
          </cell>
          <cell r="D247" t="str">
            <v>DUTO DE PVC</v>
          </cell>
          <cell r="E247">
            <v>0</v>
          </cell>
          <cell r="F247" t="str">
            <v/>
          </cell>
          <cell r="G247" t="str">
            <v/>
          </cell>
          <cell r="H247" t="str">
            <v/>
          </cell>
        </row>
        <row r="248">
          <cell r="B248" t="str">
            <v>SCE001</v>
          </cell>
          <cell r="C248" t="str">
            <v>DSSCE001</v>
          </cell>
          <cell r="D248" t="str">
            <v>ESPACADOR SIMPLES PARA 2 TUBOS</v>
          </cell>
          <cell r="E248">
            <v>0</v>
          </cell>
          <cell r="F248" t="str">
            <v/>
          </cell>
          <cell r="G248" t="str">
            <v/>
          </cell>
          <cell r="H248" t="str">
            <v/>
          </cell>
        </row>
        <row r="249">
          <cell r="B249" t="str">
            <v>SCE002</v>
          </cell>
          <cell r="C249" t="str">
            <v>DSSCE002</v>
          </cell>
          <cell r="D249" t="str">
            <v>ESPACADOR DUPLO PARA 2X2 TUBOS</v>
          </cell>
          <cell r="E249">
            <v>0</v>
          </cell>
          <cell r="F249" t="str">
            <v/>
          </cell>
          <cell r="G249" t="str">
            <v/>
          </cell>
          <cell r="H249" t="str">
            <v/>
          </cell>
        </row>
        <row r="250">
          <cell r="B250" t="str">
            <v>SCE003</v>
          </cell>
          <cell r="C250" t="str">
            <v>DSSCE003</v>
          </cell>
          <cell r="D250" t="str">
            <v>ESPACADOR DUPLO PARA 3X2 TUBOS</v>
          </cell>
          <cell r="E250">
            <v>0</v>
          </cell>
          <cell r="F250" t="str">
            <v/>
          </cell>
          <cell r="G250" t="str">
            <v/>
          </cell>
          <cell r="H250" t="str">
            <v/>
          </cell>
        </row>
        <row r="251">
          <cell r="B251" t="str">
            <v>SCK001</v>
          </cell>
          <cell r="C251" t="str">
            <v>DSSCK001</v>
          </cell>
          <cell r="D251" t="str">
            <v>ELETRODUTO CORRUGADO 4"</v>
          </cell>
          <cell r="E251">
            <v>0</v>
          </cell>
          <cell r="F251" t="str">
            <v/>
          </cell>
          <cell r="G251" t="str">
            <v/>
          </cell>
          <cell r="H251" t="str">
            <v/>
          </cell>
        </row>
        <row r="252">
          <cell r="B252" t="str">
            <v>SCK004</v>
          </cell>
          <cell r="C252" t="str">
            <v>DSSCK004</v>
          </cell>
          <cell r="D252" t="str">
            <v>ELETRODUDO CORRUGADO 6"</v>
          </cell>
          <cell r="E252">
            <v>0</v>
          </cell>
          <cell r="F252" t="str">
            <v/>
          </cell>
          <cell r="G252" t="str">
            <v/>
          </cell>
          <cell r="H252" t="str">
            <v/>
          </cell>
        </row>
        <row r="253">
          <cell r="B253" t="str">
            <v>SCL001</v>
          </cell>
          <cell r="C253" t="str">
            <v>DSSCL001</v>
          </cell>
          <cell r="D253" t="str">
            <v>LAJOTA PARA REDE SUBTERRANEA COM DUTO PVC Ou ELETRODUTO CORRUGADO 4"</v>
          </cell>
          <cell r="E253">
            <v>0</v>
          </cell>
          <cell r="F253" t="str">
            <v/>
          </cell>
          <cell r="G253" t="str">
            <v/>
          </cell>
          <cell r="H253" t="str">
            <v/>
          </cell>
        </row>
        <row r="254">
          <cell r="B254" t="str">
            <v>SCM001</v>
          </cell>
          <cell r="C254" t="str">
            <v>DSSCM001</v>
          </cell>
          <cell r="D254" t="str">
            <v>FOMACAO DE DUTOS - METODO NAO DESTRUT.  - NO. DUTOS: 1</v>
          </cell>
          <cell r="E254">
            <v>0.61099999999999999</v>
          </cell>
          <cell r="F254" t="str">
            <v/>
          </cell>
          <cell r="G254" t="str">
            <v/>
          </cell>
          <cell r="H254" t="str">
            <v/>
          </cell>
        </row>
        <row r="255">
          <cell r="B255" t="str">
            <v>SCM002</v>
          </cell>
          <cell r="C255" t="str">
            <v>DSSCM002</v>
          </cell>
          <cell r="D255" t="str">
            <v>FOMACAO DE DUTOS - METODO NAO DESTRUT.  - NO. DUTOS: 2</v>
          </cell>
          <cell r="E255">
            <v>0.76600000000000001</v>
          </cell>
          <cell r="F255" t="str">
            <v/>
          </cell>
          <cell r="G255" t="str">
            <v/>
          </cell>
          <cell r="H255" t="str">
            <v/>
          </cell>
        </row>
        <row r="256">
          <cell r="B256" t="str">
            <v>SCM003</v>
          </cell>
          <cell r="C256" t="str">
            <v>DSSCM003</v>
          </cell>
          <cell r="D256" t="str">
            <v>FOMACAO DE DUTOS - METODO NAO DESTRUT.  - NO. DUTOS: 3</v>
          </cell>
          <cell r="E256">
            <v>1.024</v>
          </cell>
          <cell r="F256" t="str">
            <v/>
          </cell>
          <cell r="G256" t="str">
            <v/>
          </cell>
          <cell r="H256" t="str">
            <v/>
          </cell>
        </row>
        <row r="257">
          <cell r="B257" t="str">
            <v>SCM004</v>
          </cell>
          <cell r="C257" t="str">
            <v>DSSCM004</v>
          </cell>
          <cell r="D257" t="str">
            <v>FOMACAO DE DUTOS - METODO NAO DESTRUT.  - NO. DUTOS: 4</v>
          </cell>
          <cell r="E257">
            <v>1.2310000000000001</v>
          </cell>
          <cell r="F257" t="str">
            <v/>
          </cell>
          <cell r="G257" t="str">
            <v/>
          </cell>
          <cell r="H257" t="str">
            <v/>
          </cell>
        </row>
        <row r="258">
          <cell r="B258" t="str">
            <v>SCM005</v>
          </cell>
          <cell r="C258" t="str">
            <v>DSSCM005</v>
          </cell>
          <cell r="D258" t="str">
            <v>FOMACAO DE DUTOS - METODO NAO DESTRUT.  - NO. DUTOS: 5</v>
          </cell>
          <cell r="E258">
            <v>2.0569999999999999</v>
          </cell>
          <cell r="F258" t="str">
            <v/>
          </cell>
          <cell r="G258" t="str">
            <v/>
          </cell>
          <cell r="H258" t="str">
            <v/>
          </cell>
        </row>
        <row r="259">
          <cell r="B259" t="str">
            <v>SCM006</v>
          </cell>
          <cell r="C259" t="str">
            <v>DSSCM006</v>
          </cell>
          <cell r="D259" t="str">
            <v>FOMACAO DE DUTOS - METODO NAO DESTRUT.  - NO. DUTOS: 6</v>
          </cell>
          <cell r="E259">
            <v>2.4740000000000002</v>
          </cell>
          <cell r="F259" t="str">
            <v/>
          </cell>
          <cell r="G259" t="str">
            <v/>
          </cell>
          <cell r="H259" t="str">
            <v/>
          </cell>
        </row>
        <row r="260">
          <cell r="B260" t="str">
            <v>SCM007</v>
          </cell>
          <cell r="C260" t="str">
            <v>DSSCM007</v>
          </cell>
          <cell r="D260" t="str">
            <v>FOMACAO DE DUTOS - METODO NAO DESTRUT.  - NO. DUTOS:7</v>
          </cell>
          <cell r="E260">
            <v>3.101</v>
          </cell>
          <cell r="F260" t="str">
            <v/>
          </cell>
          <cell r="G260" t="str">
            <v/>
          </cell>
          <cell r="H260" t="str">
            <v/>
          </cell>
        </row>
        <row r="261">
          <cell r="B261" t="str">
            <v>SCM008</v>
          </cell>
          <cell r="C261" t="str">
            <v>DSSCM008</v>
          </cell>
          <cell r="D261" t="str">
            <v>FOMACAO DE DUTOS - METODO NAO DESTRUT.  - NO. DUTOS: 8</v>
          </cell>
          <cell r="E261">
            <v>3.8849999999999998</v>
          </cell>
          <cell r="F261" t="str">
            <v/>
          </cell>
          <cell r="G261" t="str">
            <v/>
          </cell>
          <cell r="H261" t="str">
            <v/>
          </cell>
        </row>
        <row r="262">
          <cell r="B262" t="str">
            <v>SCM009</v>
          </cell>
          <cell r="C262" t="str">
            <v>DSSCM009</v>
          </cell>
          <cell r="D262" t="str">
            <v>FOMACAO DE DUTOS - METODO NAO DESTRUT.  - NO. DUTOS: 9</v>
          </cell>
          <cell r="E262">
            <v>4.1539999999999999</v>
          </cell>
          <cell r="F262" t="str">
            <v/>
          </cell>
          <cell r="G262" t="str">
            <v/>
          </cell>
          <cell r="H262" t="str">
            <v/>
          </cell>
        </row>
        <row r="263">
          <cell r="B263" t="str">
            <v>SCM010</v>
          </cell>
          <cell r="C263" t="str">
            <v>DSSCM010</v>
          </cell>
          <cell r="D263" t="str">
            <v>FOMACAO DE DUTOS - METODO NAO DESTRUT.  - NO. DUTOS:10</v>
          </cell>
          <cell r="E263">
            <v>4.4610000000000003</v>
          </cell>
          <cell r="F263" t="str">
            <v/>
          </cell>
          <cell r="G263" t="str">
            <v/>
          </cell>
          <cell r="H263" t="str">
            <v/>
          </cell>
        </row>
        <row r="264">
          <cell r="B264" t="str">
            <v>SCM011</v>
          </cell>
          <cell r="C264" t="str">
            <v>DSSCM011</v>
          </cell>
          <cell r="D264" t="str">
            <v>FOMACAO DE DUTOS - METODO NAO DESTRUT.  - NO. DUTOS: 11</v>
          </cell>
          <cell r="E264">
            <v>4.8159999999999998</v>
          </cell>
          <cell r="F264" t="str">
            <v/>
          </cell>
          <cell r="G264" t="str">
            <v/>
          </cell>
          <cell r="H264" t="str">
            <v/>
          </cell>
        </row>
        <row r="265">
          <cell r="B265" t="str">
            <v>SCM012</v>
          </cell>
          <cell r="C265" t="str">
            <v>DSSCM012</v>
          </cell>
          <cell r="D265" t="str">
            <v>FOMACAO DE DUTOS - METODO NAO DESTRUT.  - NO. DUTOS: 12</v>
          </cell>
          <cell r="E265">
            <v>5</v>
          </cell>
          <cell r="F265" t="str">
            <v/>
          </cell>
          <cell r="G265" t="str">
            <v/>
          </cell>
          <cell r="H265" t="str">
            <v/>
          </cell>
        </row>
        <row r="266">
          <cell r="B266" t="str">
            <v>SCM013</v>
          </cell>
          <cell r="C266" t="str">
            <v>DSSCM013</v>
          </cell>
          <cell r="D266" t="str">
            <v>FOMACAO DE DUTOS - METODO NAO DESTRUT.  - NO. DUTOS: 13</v>
          </cell>
          <cell r="E266">
            <v>5.23</v>
          </cell>
          <cell r="F266" t="str">
            <v/>
          </cell>
          <cell r="G266" t="str">
            <v/>
          </cell>
          <cell r="H266" t="str">
            <v/>
          </cell>
        </row>
        <row r="267">
          <cell r="B267" t="str">
            <v>SCM014</v>
          </cell>
          <cell r="C267" t="str">
            <v>DSSCM014</v>
          </cell>
          <cell r="D267" t="str">
            <v>FOMACAO DE DUTOS - METODO NAO DESTRUT.  - NO. DUTOS: 14</v>
          </cell>
          <cell r="E267">
            <v>5.7190000000000003</v>
          </cell>
          <cell r="F267" t="str">
            <v/>
          </cell>
          <cell r="G267" t="str">
            <v/>
          </cell>
          <cell r="H267" t="str">
            <v/>
          </cell>
        </row>
        <row r="268">
          <cell r="B268" t="str">
            <v>SCM015</v>
          </cell>
          <cell r="C268" t="str">
            <v>DSSCM015</v>
          </cell>
          <cell r="D268" t="str">
            <v>FOMACAO DE DUTOS - METODO NAO DESTRUT.  - NO. DUTOS: 15</v>
          </cell>
          <cell r="E268">
            <v>6.306</v>
          </cell>
          <cell r="F268" t="str">
            <v/>
          </cell>
          <cell r="G268" t="str">
            <v/>
          </cell>
          <cell r="H268" t="str">
            <v/>
          </cell>
        </row>
        <row r="269">
          <cell r="B269" t="str">
            <v>SCM016</v>
          </cell>
          <cell r="C269" t="str">
            <v>DSSCM016</v>
          </cell>
          <cell r="D269" t="str">
            <v>FOMACAO DE DUTOS - METODO NAO DESTRUT.  - NO. DUTOS: 16</v>
          </cell>
          <cell r="E269">
            <v>6.45</v>
          </cell>
          <cell r="F269" t="str">
            <v/>
          </cell>
          <cell r="G269" t="str">
            <v/>
          </cell>
          <cell r="H269" t="str">
            <v/>
          </cell>
        </row>
        <row r="270">
          <cell r="B270" t="str">
            <v>SCM017</v>
          </cell>
          <cell r="C270" t="str">
            <v>DSSCM017</v>
          </cell>
          <cell r="D270" t="str">
            <v>FOMACAO DE DUTOS - METODO NAO DESTRUT.  - NO. DUTOS: 17</v>
          </cell>
          <cell r="E270">
            <v>6.6</v>
          </cell>
          <cell r="F270" t="str">
            <v/>
          </cell>
          <cell r="G270" t="str">
            <v/>
          </cell>
          <cell r="H270" t="str">
            <v/>
          </cell>
        </row>
        <row r="271">
          <cell r="B271" t="str">
            <v>SCM018</v>
          </cell>
          <cell r="C271" t="str">
            <v>DSSCM018</v>
          </cell>
          <cell r="D271" t="str">
            <v>FOMACAO DE DUTOS - METODO NAO DESTRUT.  - NO. DUTOS: 18</v>
          </cell>
          <cell r="E271">
            <v>6.7560000000000002</v>
          </cell>
          <cell r="F271" t="str">
            <v/>
          </cell>
          <cell r="G271" t="str">
            <v/>
          </cell>
          <cell r="H271" t="str">
            <v/>
          </cell>
        </row>
        <row r="272">
          <cell r="B272" t="str">
            <v>SCM020</v>
          </cell>
          <cell r="C272" t="str">
            <v>DSSCM020</v>
          </cell>
          <cell r="D272" t="str">
            <v>FOMACAO DE DUTOS - METODO NAO DESTRUT.  - NO. DUTOS: 20</v>
          </cell>
          <cell r="E272">
            <v>7.0890000000000004</v>
          </cell>
          <cell r="F272" t="str">
            <v/>
          </cell>
          <cell r="G272" t="str">
            <v/>
          </cell>
          <cell r="H272" t="str">
            <v/>
          </cell>
        </row>
        <row r="273">
          <cell r="B273" t="str">
            <v>SCM022</v>
          </cell>
          <cell r="C273" t="str">
            <v>DSSCM022</v>
          </cell>
          <cell r="D273" t="str">
            <v>FOMACAO DE DUTOS - METODO NAO DESTRUT.  - NO. DUTOS: 22</v>
          </cell>
          <cell r="E273">
            <v>7.4539999999999997</v>
          </cell>
          <cell r="F273" t="str">
            <v/>
          </cell>
          <cell r="G273" t="str">
            <v/>
          </cell>
          <cell r="H273" t="str">
            <v/>
          </cell>
        </row>
        <row r="274">
          <cell r="B274" t="str">
            <v>SCM024</v>
          </cell>
          <cell r="C274" t="str">
            <v>DSSCM024</v>
          </cell>
          <cell r="D274" t="str">
            <v>FOMACAO DE DUTOS - METODO NAO DESTRUT.  - NO. DUTOS: 24</v>
          </cell>
          <cell r="E274">
            <v>7.8540000000000001</v>
          </cell>
          <cell r="F274" t="str">
            <v/>
          </cell>
          <cell r="G274" t="str">
            <v/>
          </cell>
          <cell r="H274" t="str">
            <v/>
          </cell>
        </row>
        <row r="275">
          <cell r="B275" t="str">
            <v>SCM025</v>
          </cell>
          <cell r="C275" t="str">
            <v>DSSCM025</v>
          </cell>
          <cell r="D275" t="str">
            <v>FOMACAO DE DUTOS - METODO NAO DESTRUT.  - NO. DUTOS: 25</v>
          </cell>
          <cell r="E275">
            <v>8.0690000000000008</v>
          </cell>
          <cell r="F275" t="str">
            <v/>
          </cell>
          <cell r="G275" t="str">
            <v/>
          </cell>
          <cell r="H275" t="str">
            <v/>
          </cell>
        </row>
        <row r="276">
          <cell r="B276" t="str">
            <v>SCM030</v>
          </cell>
          <cell r="C276" t="str">
            <v>DSSCM030</v>
          </cell>
          <cell r="D276" t="str">
            <v>FOMACAO DE DUTOS - METODO NAO DESTRUT.  - NO. DUTOS: 30</v>
          </cell>
          <cell r="E276">
            <v>9.6828000000000003</v>
          </cell>
          <cell r="F276" t="str">
            <v/>
          </cell>
          <cell r="G276" t="str">
            <v/>
          </cell>
          <cell r="H276" t="str">
            <v/>
          </cell>
        </row>
        <row r="277">
          <cell r="B277" t="str">
            <v>SCN001</v>
          </cell>
          <cell r="C277" t="str">
            <v>DSSCN001</v>
          </cell>
          <cell r="D277" t="str">
            <v>REDE SUBTERRANEA DUTOS- TERRENO NATURAL - NO. DUTOS: 1</v>
          </cell>
          <cell r="E277">
            <v>0.28000000000000003</v>
          </cell>
          <cell r="F277" t="str">
            <v/>
          </cell>
          <cell r="G277" t="str">
            <v/>
          </cell>
          <cell r="H277" t="str">
            <v/>
          </cell>
        </row>
        <row r="278">
          <cell r="B278" t="str">
            <v>SCN002</v>
          </cell>
          <cell r="C278" t="str">
            <v>DSSCN002</v>
          </cell>
          <cell r="D278" t="str">
            <v>REDE SUBTERRANEA DUTOS- TERRENO NATURAL - NO. DUTOS: 2</v>
          </cell>
          <cell r="E278">
            <v>0.28999999999999998</v>
          </cell>
          <cell r="F278" t="str">
            <v/>
          </cell>
          <cell r="G278" t="str">
            <v/>
          </cell>
          <cell r="H278" t="str">
            <v/>
          </cell>
        </row>
        <row r="279">
          <cell r="B279" t="str">
            <v>SCN003</v>
          </cell>
          <cell r="C279" t="str">
            <v>DSSCN003</v>
          </cell>
          <cell r="D279" t="str">
            <v>REDE SUBTERRANEA DUTOS- TERRENO NATURAL - NO. DUTOS: 3</v>
          </cell>
          <cell r="E279">
            <v>0.31</v>
          </cell>
          <cell r="F279" t="str">
            <v/>
          </cell>
          <cell r="G279" t="str">
            <v/>
          </cell>
          <cell r="H279" t="str">
            <v/>
          </cell>
        </row>
        <row r="280">
          <cell r="B280" t="str">
            <v>SCN004</v>
          </cell>
          <cell r="C280" t="str">
            <v>DSSCN004</v>
          </cell>
          <cell r="D280" t="str">
            <v>REDE SUBTERRANEA DUTOS- TERRENO NATURAL - NO. DUTOS: 4</v>
          </cell>
          <cell r="E280">
            <v>0.38</v>
          </cell>
          <cell r="F280" t="str">
            <v/>
          </cell>
          <cell r="G280" t="str">
            <v/>
          </cell>
          <cell r="H280" t="str">
            <v/>
          </cell>
        </row>
        <row r="281">
          <cell r="B281" t="str">
            <v>SCN005</v>
          </cell>
          <cell r="C281" t="str">
            <v>DSSCN005</v>
          </cell>
          <cell r="D281" t="str">
            <v>REDE SUBTERRANEA DUTOS- TERRENO NATURAL - NO. DUTOS: 5</v>
          </cell>
          <cell r="E281">
            <v>0.4</v>
          </cell>
          <cell r="F281" t="str">
            <v/>
          </cell>
          <cell r="G281" t="str">
            <v/>
          </cell>
          <cell r="H281" t="str">
            <v/>
          </cell>
        </row>
        <row r="282">
          <cell r="B282" t="str">
            <v>SCN006</v>
          </cell>
          <cell r="C282" t="str">
            <v>DSSCN006</v>
          </cell>
          <cell r="D282" t="str">
            <v>REDE SUBTERRANEA DUTOS- TERRENO NATURAL - NO. DUTOS: 6</v>
          </cell>
          <cell r="E282">
            <v>0.41</v>
          </cell>
          <cell r="F282" t="str">
            <v/>
          </cell>
          <cell r="G282" t="str">
            <v/>
          </cell>
          <cell r="H282" t="str">
            <v/>
          </cell>
        </row>
        <row r="283">
          <cell r="B283" t="str">
            <v>SCN008</v>
          </cell>
          <cell r="C283" t="str">
            <v>DSSCN008</v>
          </cell>
          <cell r="D283" t="str">
            <v>REDE SUBTERRANEA DUTOS- TERRENO NATURAL - NO. DUTOS: 8</v>
          </cell>
          <cell r="E283">
            <v>0.52</v>
          </cell>
          <cell r="F283" t="str">
            <v/>
          </cell>
          <cell r="G283" t="str">
            <v/>
          </cell>
          <cell r="H283" t="str">
            <v/>
          </cell>
        </row>
        <row r="284">
          <cell r="B284" t="str">
            <v>SCN009</v>
          </cell>
          <cell r="C284" t="str">
            <v>DSSCN009</v>
          </cell>
          <cell r="D284" t="str">
            <v>REDE SUBTERRANEA DUTOS- TERRENO NATURAL - NO. DUTOS: 9</v>
          </cell>
          <cell r="E284">
            <v>0.53</v>
          </cell>
          <cell r="F284" t="str">
            <v/>
          </cell>
          <cell r="G284" t="str">
            <v/>
          </cell>
          <cell r="H284" t="str">
            <v/>
          </cell>
        </row>
        <row r="285">
          <cell r="B285" t="str">
            <v>SCN010</v>
          </cell>
          <cell r="C285" t="str">
            <v>DSSCN010</v>
          </cell>
          <cell r="D285" t="str">
            <v>REDE SUBTERRANEA DUTOS- TERRENO NATURAL - NO. DUTOS: 10</v>
          </cell>
          <cell r="E285">
            <v>0.65</v>
          </cell>
          <cell r="F285" t="str">
            <v/>
          </cell>
          <cell r="G285" t="str">
            <v/>
          </cell>
          <cell r="H285" t="str">
            <v/>
          </cell>
        </row>
        <row r="286">
          <cell r="B286" t="str">
            <v>SCN012</v>
          </cell>
          <cell r="C286" t="str">
            <v>DSSCN012</v>
          </cell>
          <cell r="D286" t="str">
            <v>REDE SUBTERRANEA DUTOS- TERRENO NATURAL - NO. DUTOS: 12</v>
          </cell>
          <cell r="E286">
            <v>0.67</v>
          </cell>
          <cell r="F286" t="str">
            <v/>
          </cell>
          <cell r="G286" t="str">
            <v/>
          </cell>
          <cell r="H286" t="str">
            <v/>
          </cell>
        </row>
        <row r="287">
          <cell r="B287" t="str">
            <v>SCN015</v>
          </cell>
          <cell r="C287" t="str">
            <v>DSSCN015</v>
          </cell>
          <cell r="D287" t="str">
            <v>REDE SUBTERRANEA DUTOS- TERRENO NATURAL - NO. DUTOS: 15</v>
          </cell>
          <cell r="E287">
            <v>0.77</v>
          </cell>
          <cell r="F287" t="str">
            <v/>
          </cell>
          <cell r="G287" t="str">
            <v/>
          </cell>
          <cell r="H287" t="str">
            <v/>
          </cell>
        </row>
        <row r="288">
          <cell r="B288" t="str">
            <v>SCN016</v>
          </cell>
          <cell r="C288" t="str">
            <v>DSSCN016</v>
          </cell>
          <cell r="D288" t="str">
            <v>REDE SUBTERRANEA DUTOS- TERRENO NATURAL - NO. DUTOS: 16</v>
          </cell>
          <cell r="E288">
            <v>0.78</v>
          </cell>
          <cell r="F288" t="str">
            <v/>
          </cell>
          <cell r="G288" t="str">
            <v/>
          </cell>
          <cell r="H288" t="str">
            <v/>
          </cell>
        </row>
        <row r="289">
          <cell r="B289" t="str">
            <v>SCN018</v>
          </cell>
          <cell r="C289" t="str">
            <v>DSSCN018</v>
          </cell>
          <cell r="D289" t="str">
            <v>REDE SUBTERRANEA DUTOS- TERRENO NATURAL - NO. DUTOS: 18</v>
          </cell>
          <cell r="E289">
            <v>0.92</v>
          </cell>
          <cell r="F289" t="str">
            <v/>
          </cell>
          <cell r="G289" t="str">
            <v/>
          </cell>
          <cell r="H289" t="str">
            <v/>
          </cell>
        </row>
        <row r="290">
          <cell r="B290" t="str">
            <v>SCN020</v>
          </cell>
          <cell r="C290" t="str">
            <v>DSSCN020</v>
          </cell>
          <cell r="D290" t="str">
            <v>REDE SUBTERRANEA DUTOS- TERRENO NATURAL - NO. DUTOS: 20</v>
          </cell>
          <cell r="E290">
            <v>0.94</v>
          </cell>
          <cell r="F290" t="str">
            <v/>
          </cell>
          <cell r="G290" t="str">
            <v/>
          </cell>
          <cell r="H290" t="str">
            <v/>
          </cell>
        </row>
        <row r="291">
          <cell r="B291" t="str">
            <v>SCN022</v>
          </cell>
          <cell r="C291" t="str">
            <v>DSSCN022</v>
          </cell>
          <cell r="D291" t="str">
            <v>REDE SUBTERRANEA DUTOS- TERRENO NATURAL - NO. DUTOS: 22</v>
          </cell>
          <cell r="E291">
            <v>1.06</v>
          </cell>
          <cell r="F291" t="str">
            <v/>
          </cell>
          <cell r="G291" t="str">
            <v/>
          </cell>
          <cell r="H291" t="str">
            <v/>
          </cell>
        </row>
        <row r="292">
          <cell r="B292" t="str">
            <v>SCN024</v>
          </cell>
          <cell r="C292" t="str">
            <v>DSSCN024</v>
          </cell>
          <cell r="D292" t="str">
            <v>REDE SUBTERRANEA DUTOS- TERRENO NATURAL - NO. DUTOS: 24</v>
          </cell>
          <cell r="E292">
            <v>1.08</v>
          </cell>
          <cell r="F292" t="str">
            <v/>
          </cell>
          <cell r="G292" t="str">
            <v/>
          </cell>
          <cell r="H292" t="str">
            <v/>
          </cell>
        </row>
        <row r="293">
          <cell r="B293" t="str">
            <v>SCN025</v>
          </cell>
          <cell r="C293" t="str">
            <v>DSSCN025</v>
          </cell>
          <cell r="D293" t="str">
            <v>REDE SUBTERRANEA DUTOS- TERRENO NATURAL - NO. DUTOS: 25</v>
          </cell>
          <cell r="E293">
            <v>1.1000000000000001</v>
          </cell>
          <cell r="F293" t="str">
            <v/>
          </cell>
          <cell r="G293" t="str">
            <v/>
          </cell>
          <cell r="H293" t="str">
            <v/>
          </cell>
        </row>
        <row r="294">
          <cell r="B294" t="str">
            <v>SCX001</v>
          </cell>
          <cell r="C294" t="str">
            <v>DSSCX001</v>
          </cell>
          <cell r="D294" t="str">
            <v>CAIXA DE BT TIPO IP</v>
          </cell>
          <cell r="E294">
            <v>2.93</v>
          </cell>
          <cell r="F294" t="str">
            <v/>
          </cell>
          <cell r="G294" t="str">
            <v/>
          </cell>
          <cell r="H294" t="str">
            <v/>
          </cell>
        </row>
        <row r="295">
          <cell r="B295" t="str">
            <v>SCX004</v>
          </cell>
          <cell r="C295" t="str">
            <v>DSSCX004</v>
          </cell>
          <cell r="D295" t="str">
            <v>CAIXA DE AT TIPO ATSE</v>
          </cell>
          <cell r="E295">
            <v>13.18</v>
          </cell>
          <cell r="F295" t="str">
            <v/>
          </cell>
          <cell r="G295" t="str">
            <v/>
          </cell>
          <cell r="H295" t="str">
            <v/>
          </cell>
        </row>
        <row r="296">
          <cell r="B296" t="str">
            <v>SCX005</v>
          </cell>
          <cell r="C296" t="str">
            <v>DSSCX005</v>
          </cell>
          <cell r="D296" t="str">
            <v>CAIXA DE AT TIPO AT - TAMPÃO 1050</v>
          </cell>
          <cell r="E296">
            <v>22.4</v>
          </cell>
          <cell r="F296" t="str">
            <v/>
          </cell>
          <cell r="G296" t="str">
            <v/>
          </cell>
          <cell r="H296" t="str">
            <v/>
          </cell>
        </row>
        <row r="297">
          <cell r="B297" t="str">
            <v>SCX006</v>
          </cell>
          <cell r="C297" t="str">
            <v>DSSCX006</v>
          </cell>
          <cell r="D297" t="str">
            <v>CAIXA DE AT TIPO ATE</v>
          </cell>
          <cell r="E297">
            <v>37.5</v>
          </cell>
          <cell r="F297" t="str">
            <v/>
          </cell>
          <cell r="G297" t="str">
            <v/>
          </cell>
          <cell r="H297" t="str">
            <v/>
          </cell>
        </row>
        <row r="298">
          <cell r="B298" t="str">
            <v>SCX008</v>
          </cell>
          <cell r="C298" t="str">
            <v>DSSCX008</v>
          </cell>
          <cell r="D298" t="str">
            <v>CAIXA DE AT TIPO AT - TAMPÃO 660</v>
          </cell>
          <cell r="E298">
            <v>22.4</v>
          </cell>
          <cell r="F298" t="str">
            <v/>
          </cell>
          <cell r="G298" t="str">
            <v/>
          </cell>
        </row>
        <row r="299">
          <cell r="B299" t="str">
            <v>SBA001</v>
          </cell>
          <cell r="C299" t="str">
            <v>ESSBA001</v>
          </cell>
          <cell r="D299" t="str">
            <v>CIRCUITO RAMAL SUBTER. 13,8 KV CABO 35 MM2</v>
          </cell>
          <cell r="E299">
            <v>0.05</v>
          </cell>
          <cell r="F299" t="str">
            <v/>
          </cell>
          <cell r="G299" t="str">
            <v/>
          </cell>
          <cell r="H299" t="str">
            <v/>
          </cell>
        </row>
        <row r="300">
          <cell r="B300" t="str">
            <v>SBA007</v>
          </cell>
          <cell r="C300" t="str">
            <v>ESSBA007</v>
          </cell>
          <cell r="D300" t="str">
            <v>EMENDA PARA CABO 35 MM2</v>
          </cell>
          <cell r="E300">
            <v>5.0490000000000004</v>
          </cell>
          <cell r="F300" t="str">
            <v/>
          </cell>
          <cell r="G300" t="str">
            <v/>
          </cell>
          <cell r="H300" t="str">
            <v/>
          </cell>
        </row>
        <row r="301">
          <cell r="B301" t="str">
            <v>SBA009</v>
          </cell>
          <cell r="C301" t="str">
            <v>ESSBA009</v>
          </cell>
          <cell r="D301" t="str">
            <v>TERMINAL UNIPOLAR 35 MM2</v>
          </cell>
          <cell r="E301">
            <v>5.0490000000000004</v>
          </cell>
          <cell r="F301" t="str">
            <v/>
          </cell>
          <cell r="G301" t="str">
            <v/>
          </cell>
          <cell r="H301" t="str">
            <v/>
          </cell>
        </row>
        <row r="302">
          <cell r="B302" t="str">
            <v>SBA013</v>
          </cell>
          <cell r="C302" t="str">
            <v>ESSBA013</v>
          </cell>
          <cell r="D302" t="str">
            <v>CABOS DE AT - ACESSORIOS PARA INSTALACAO</v>
          </cell>
          <cell r="E302">
            <v>0</v>
          </cell>
          <cell r="F302">
            <v>2</v>
          </cell>
          <cell r="G302">
            <v>0</v>
          </cell>
          <cell r="H302" t="str">
            <v/>
          </cell>
        </row>
        <row r="303">
          <cell r="B303" t="str">
            <v>SBA030</v>
          </cell>
          <cell r="C303" t="str">
            <v>ESSBA030</v>
          </cell>
          <cell r="D303" t="str">
            <v>EMENDA E LUVA DE TRANSIÇÃO CABO HP/EPR 35 MM2 15 KV</v>
          </cell>
          <cell r="E303">
            <v>5.0490000000000004</v>
          </cell>
          <cell r="F303" t="str">
            <v/>
          </cell>
          <cell r="G303" t="str">
            <v/>
          </cell>
          <cell r="H303" t="str">
            <v/>
          </cell>
        </row>
        <row r="304">
          <cell r="B304" t="str">
            <v>SBE014</v>
          </cell>
          <cell r="C304" t="str">
            <v>ESSBE014</v>
          </cell>
          <cell r="D304" t="str">
            <v>CONECTORES P/CIRCUITO EXPRESSO COM CABO SINGELO 95 MM2 CT</v>
          </cell>
          <cell r="E304">
            <v>0</v>
          </cell>
          <cell r="F304" t="str">
            <v/>
          </cell>
          <cell r="G304" t="str">
            <v/>
          </cell>
          <cell r="H304" t="str">
            <v/>
          </cell>
        </row>
        <row r="305">
          <cell r="B305" t="str">
            <v>SBE018</v>
          </cell>
          <cell r="C305" t="str">
            <v>ESSBE018</v>
          </cell>
          <cell r="D305" t="str">
            <v>CONECTORES P/CIRCUITO EXPRESSO COM CABO SINGELO 150 MM2SUP CT</v>
          </cell>
          <cell r="E305">
            <v>0</v>
          </cell>
          <cell r="F305" t="str">
            <v/>
          </cell>
          <cell r="G305" t="str">
            <v/>
          </cell>
          <cell r="H305" t="str">
            <v/>
          </cell>
        </row>
        <row r="306">
          <cell r="B306" t="str">
            <v>SBE019</v>
          </cell>
          <cell r="C306" t="str">
            <v>ESSBE019</v>
          </cell>
          <cell r="D306" t="str">
            <v>EMENDA DE COMPRESSÃO PARA CABO 150 MM²</v>
          </cell>
          <cell r="E306">
            <v>0</v>
          </cell>
          <cell r="F306" t="str">
            <v/>
          </cell>
          <cell r="G306" t="str">
            <v/>
          </cell>
          <cell r="H306" t="str">
            <v/>
          </cell>
        </row>
        <row r="307">
          <cell r="B307" t="str">
            <v>SBE021</v>
          </cell>
          <cell r="C307" t="str">
            <v>ESSBE021</v>
          </cell>
          <cell r="D307" t="str">
            <v>EMENDA DE COMPRESSÃO PARA CABO 185 MM²</v>
          </cell>
          <cell r="E307">
            <v>0</v>
          </cell>
          <cell r="F307" t="str">
            <v/>
          </cell>
          <cell r="G307" t="str">
            <v/>
          </cell>
          <cell r="H307" t="str">
            <v/>
          </cell>
        </row>
        <row r="308">
          <cell r="B308" t="str">
            <v>SBE022</v>
          </cell>
          <cell r="C308" t="str">
            <v>ESSBE022</v>
          </cell>
          <cell r="D308" t="str">
            <v>EMENDA DE COMPRESSÃO PARA CABO 95MM2</v>
          </cell>
          <cell r="E308">
            <v>0</v>
          </cell>
          <cell r="F308" t="str">
            <v/>
          </cell>
          <cell r="G308" t="str">
            <v/>
          </cell>
          <cell r="H308" t="str">
            <v/>
          </cell>
        </row>
        <row r="309">
          <cell r="B309" t="str">
            <v>SBE025</v>
          </cell>
          <cell r="C309" t="str">
            <v>ESSBE025</v>
          </cell>
          <cell r="D309" t="str">
            <v>CONECTORES P/CIRCUITO EXPRESSO COM CABO SINGELO 185mm²</v>
          </cell>
          <cell r="E309">
            <v>0</v>
          </cell>
          <cell r="F309" t="str">
            <v/>
          </cell>
          <cell r="G309" t="str">
            <v/>
          </cell>
          <cell r="H309" t="str">
            <v/>
          </cell>
        </row>
        <row r="310">
          <cell r="B310" t="str">
            <v>SBN011</v>
          </cell>
          <cell r="C310" t="str">
            <v>ESSBN011</v>
          </cell>
          <cell r="D310" t="str">
            <v>CIRCUITO EXPRESSO COM CABO SINGELO 95 MM2 TF N70</v>
          </cell>
          <cell r="E310">
            <v>0</v>
          </cell>
          <cell r="F310" t="str">
            <v/>
          </cell>
          <cell r="G310" t="str">
            <v/>
          </cell>
          <cell r="H310" t="str">
            <v/>
          </cell>
        </row>
        <row r="311">
          <cell r="B311" t="str">
            <v>SBN015</v>
          </cell>
          <cell r="C311" t="str">
            <v>ESSBN015</v>
          </cell>
          <cell r="D311" t="str">
            <v>CIRCUITO EXPRESSO COM CABO SINGELO 150 MM2 TF N120</v>
          </cell>
          <cell r="E311">
            <v>0</v>
          </cell>
          <cell r="F311" t="str">
            <v/>
          </cell>
          <cell r="G311" t="str">
            <v/>
          </cell>
          <cell r="H311" t="str">
            <v/>
          </cell>
        </row>
        <row r="312">
          <cell r="B312" t="str">
            <v>SBN017</v>
          </cell>
          <cell r="C312" t="str">
            <v>ESSBN017</v>
          </cell>
          <cell r="D312" t="str">
            <v>CIRCUITO EXPRESSO COM CABO SINGELO 185 MM2 TF N150</v>
          </cell>
          <cell r="E312">
            <v>0</v>
          </cell>
          <cell r="F312" t="str">
            <v/>
          </cell>
          <cell r="G312" t="str">
            <v/>
          </cell>
          <cell r="H312" t="str">
            <v/>
          </cell>
        </row>
        <row r="313">
          <cell r="B313" t="str">
            <v>SBR001</v>
          </cell>
          <cell r="C313" t="str">
            <v>ESSBR001</v>
          </cell>
          <cell r="D313" t="str">
            <v>ACESSÓRIOS</v>
          </cell>
          <cell r="E313">
            <v>0</v>
          </cell>
          <cell r="F313" t="str">
            <v/>
          </cell>
          <cell r="G313" t="str">
            <v/>
          </cell>
          <cell r="H313" t="str">
            <v/>
          </cell>
        </row>
        <row r="314">
          <cell r="B314" t="str">
            <v>SBT001</v>
          </cell>
          <cell r="C314" t="str">
            <v>ESSBT001</v>
          </cell>
          <cell r="D314" t="str">
            <v>DERIVACAO DE CIRCUITO TRONCO SUBTERRANEO</v>
          </cell>
          <cell r="E314">
            <v>0</v>
          </cell>
          <cell r="F314" t="str">
            <v/>
          </cell>
          <cell r="G314" t="str">
            <v/>
          </cell>
          <cell r="H314" t="str">
            <v/>
          </cell>
        </row>
        <row r="315">
          <cell r="B315" t="str">
            <v>SBX008</v>
          </cell>
          <cell r="C315" t="str">
            <v>ESSBX008</v>
          </cell>
          <cell r="D315" t="str">
            <v>CIRCUITO EXPRESSO COM CABO SINGELO 6 MM2 BF</v>
          </cell>
          <cell r="E315">
            <v>0.02</v>
          </cell>
          <cell r="F315" t="str">
            <v/>
          </cell>
          <cell r="G315" t="str">
            <v/>
          </cell>
          <cell r="H315" t="str">
            <v/>
          </cell>
        </row>
        <row r="316">
          <cell r="B316" t="str">
            <v>SBX010</v>
          </cell>
          <cell r="C316" t="str">
            <v>ESSBX010</v>
          </cell>
          <cell r="D316" t="str">
            <v>CIRCUITO EXPRESSO COM CABO SINGELO 10 MM2 BF</v>
          </cell>
          <cell r="E316">
            <v>0.02</v>
          </cell>
          <cell r="F316" t="str">
            <v/>
          </cell>
          <cell r="G316" t="str">
            <v/>
          </cell>
          <cell r="H316" t="str">
            <v/>
          </cell>
        </row>
        <row r="317">
          <cell r="B317" t="str">
            <v>SBX024</v>
          </cell>
          <cell r="C317" t="str">
            <v>ESSBX024</v>
          </cell>
          <cell r="D317" t="str">
            <v>CIRCUITO EXPRESSO COM CABO SINGELO 95 MM2 TF N70</v>
          </cell>
          <cell r="E317">
            <v>0.04</v>
          </cell>
          <cell r="F317" t="str">
            <v/>
          </cell>
          <cell r="G317" t="str">
            <v/>
          </cell>
          <cell r="H317" t="str">
            <v/>
          </cell>
        </row>
        <row r="318">
          <cell r="B318" t="str">
            <v>SBX028</v>
          </cell>
          <cell r="C318" t="str">
            <v>ESSBX028</v>
          </cell>
          <cell r="D318" t="str">
            <v>CIRCUITO EXPRESSO COM CABO SINGELO 150 MM2 TF N120</v>
          </cell>
          <cell r="E318">
            <v>0.05</v>
          </cell>
          <cell r="F318" t="str">
            <v/>
          </cell>
          <cell r="G318" t="str">
            <v/>
          </cell>
          <cell r="H318" t="str">
            <v/>
          </cell>
        </row>
        <row r="319">
          <cell r="B319" t="str">
            <v>SBX030</v>
          </cell>
          <cell r="C319" t="str">
            <v>ESSBX030</v>
          </cell>
          <cell r="D319" t="str">
            <v>CIRCUITO EXPRESSO COM CABO SINGELO 185 MM2 TF N150</v>
          </cell>
          <cell r="E319">
            <v>0.05</v>
          </cell>
          <cell r="F319" t="str">
            <v/>
          </cell>
          <cell r="G319" t="str">
            <v/>
          </cell>
          <cell r="H319" t="str">
            <v/>
          </cell>
        </row>
        <row r="320">
          <cell r="B320" t="str">
            <v>SCX008</v>
          </cell>
          <cell r="C320" t="str">
            <v>ESSCX008</v>
          </cell>
          <cell r="D320" t="str">
            <v>CAIXA DE AT TIPO AT - TAMPÃO 660</v>
          </cell>
          <cell r="E320">
            <v>22.4</v>
          </cell>
          <cell r="F320" t="str">
            <v/>
          </cell>
          <cell r="G320" t="str">
            <v/>
          </cell>
          <cell r="H320" t="str">
            <v/>
          </cell>
        </row>
        <row r="321">
          <cell r="B321" t="str">
            <v>SCX010</v>
          </cell>
          <cell r="C321" t="str">
            <v>ESSCX010</v>
          </cell>
          <cell r="D321" t="str">
            <v>TAMPÃO 1050 MM PARA CAIXA TIPO AT</v>
          </cell>
          <cell r="E321">
            <v>0</v>
          </cell>
          <cell r="F321" t="str">
            <v/>
          </cell>
          <cell r="G321" t="str">
            <v/>
          </cell>
          <cell r="H321" t="str">
            <v/>
          </cell>
        </row>
        <row r="322">
          <cell r="B322" t="str">
            <v>SCX011</v>
          </cell>
          <cell r="C322" t="str">
            <v>ESSCX011</v>
          </cell>
          <cell r="D322" t="str">
            <v>TAMPAO 660MM PARA CAIXA TIPO BT</v>
          </cell>
          <cell r="E322">
            <v>0</v>
          </cell>
          <cell r="F322" t="str">
            <v/>
          </cell>
          <cell r="G322" t="str">
            <v/>
          </cell>
          <cell r="H322" t="str">
            <v/>
          </cell>
        </row>
        <row r="323">
          <cell r="B323" t="str">
            <v>SEA001</v>
          </cell>
          <cell r="C323" t="str">
            <v>ESSEA001</v>
          </cell>
          <cell r="D323" t="str">
            <v>MONTAGEM ELETROMECANICA DE SE - ACESSORIOS</v>
          </cell>
          <cell r="E323">
            <v>12.4</v>
          </cell>
          <cell r="F323">
            <v>2</v>
          </cell>
          <cell r="G323">
            <v>24.8</v>
          </cell>
          <cell r="H323" t="str">
            <v/>
          </cell>
        </row>
        <row r="324">
          <cell r="B324" t="str">
            <v>SEA002</v>
          </cell>
          <cell r="C324" t="str">
            <v>ESSEA002</v>
          </cell>
          <cell r="D324" t="str">
            <v>MONTAGEM ELETROMECANICA DE SE - PROTECAO</v>
          </cell>
          <cell r="E324">
            <v>5.64</v>
          </cell>
          <cell r="F324" t="str">
            <v/>
          </cell>
          <cell r="G324" t="str">
            <v/>
          </cell>
          <cell r="H324" t="str">
            <v/>
          </cell>
        </row>
        <row r="325">
          <cell r="B325" t="str">
            <v>SEA003</v>
          </cell>
          <cell r="C325" t="str">
            <v>ESSEA003</v>
          </cell>
          <cell r="D325" t="str">
            <v>MONTAGEM ELETROMECANICA DE SE - COMANDO DE IP</v>
          </cell>
          <cell r="E325">
            <v>5.64</v>
          </cell>
          <cell r="F325">
            <v>2</v>
          </cell>
          <cell r="G325">
            <v>11.28</v>
          </cell>
          <cell r="H325" t="str">
            <v/>
          </cell>
        </row>
        <row r="326">
          <cell r="B326" t="str">
            <v>SEB001</v>
          </cell>
          <cell r="C326" t="str">
            <v>ESSEB001</v>
          </cell>
          <cell r="D326" t="str">
            <v>MONTAGEM ELETROMECANICA DE SE - BARRAMENTO E CONJ. MANOBRA</v>
          </cell>
          <cell r="E326">
            <v>7.8959999999999999</v>
          </cell>
          <cell r="F326" t="str">
            <v/>
          </cell>
          <cell r="G326" t="str">
            <v/>
          </cell>
          <cell r="H326" t="str">
            <v/>
          </cell>
        </row>
        <row r="327">
          <cell r="B327" t="str">
            <v>SEB003</v>
          </cell>
          <cell r="C327" t="str">
            <v>ESSEB003</v>
          </cell>
          <cell r="D327" t="str">
            <v>INSTALAÇÃO DE CABO 400 MM2</v>
          </cell>
          <cell r="E327">
            <v>0</v>
          </cell>
          <cell r="F327" t="str">
            <v/>
          </cell>
          <cell r="G327" t="str">
            <v/>
          </cell>
          <cell r="H327" t="str">
            <v/>
          </cell>
        </row>
        <row r="328">
          <cell r="B328" t="str">
            <v>SEB004</v>
          </cell>
          <cell r="C328" t="str">
            <v>ESSEB004</v>
          </cell>
          <cell r="D328" t="str">
            <v>MONTAGEM DE ET - CONJUNTO DE BARRAMENTO DE DISTRIBUIÇÃO  CBT-CEB</v>
          </cell>
          <cell r="E328">
            <v>2.82</v>
          </cell>
          <cell r="F328">
            <v>6</v>
          </cell>
          <cell r="G328">
            <v>16.919999999999998</v>
          </cell>
          <cell r="H328" t="str">
            <v/>
          </cell>
        </row>
        <row r="329">
          <cell r="B329" t="str">
            <v>SEC002</v>
          </cell>
          <cell r="C329" t="str">
            <v>ESSEC002</v>
          </cell>
          <cell r="D329" t="str">
            <v>MONTAGEM ELETROMECANICA DE SE - CHAVE SECA</v>
          </cell>
          <cell r="E329">
            <v>13.198</v>
          </cell>
          <cell r="F329" t="str">
            <v/>
          </cell>
          <cell r="G329" t="str">
            <v/>
          </cell>
          <cell r="H329" t="str">
            <v/>
          </cell>
        </row>
        <row r="330">
          <cell r="B330" t="str">
            <v>SEC004</v>
          </cell>
          <cell r="C330" t="str">
            <v>ESSEC004</v>
          </cell>
          <cell r="D330" t="str">
            <v>MONTAGEM ELETROMECÂNICA DE CHAVE PRIMÁRIA SF6 3 VIAS</v>
          </cell>
          <cell r="E330">
            <v>20.734999999999999</v>
          </cell>
          <cell r="F330">
            <v>2</v>
          </cell>
          <cell r="G330">
            <v>41.47</v>
          </cell>
          <cell r="H330" t="str">
            <v/>
          </cell>
        </row>
        <row r="331">
          <cell r="B331" t="str">
            <v>SEC005</v>
          </cell>
          <cell r="C331" t="str">
            <v>ESSEC005</v>
          </cell>
          <cell r="D331" t="str">
            <v>MONTAGEM ELETROMECÂNICA DE CHAVE PRIMÁRIA SF6 4 VIAS</v>
          </cell>
          <cell r="E331">
            <v>27.646000000000001</v>
          </cell>
          <cell r="F331" t="str">
            <v/>
          </cell>
          <cell r="G331" t="str">
            <v/>
          </cell>
          <cell r="H331" t="str">
            <v/>
          </cell>
        </row>
        <row r="332">
          <cell r="B332" t="str">
            <v>SEC006</v>
          </cell>
          <cell r="C332" t="str">
            <v>ESSEC006</v>
          </cell>
          <cell r="D332" t="str">
            <v>MONTAGEM ELETROMECÂNICA DE CHAVE PRIMÁRIA SF6 5 VIAS</v>
          </cell>
          <cell r="E332">
            <v>34.558</v>
          </cell>
          <cell r="F332" t="str">
            <v/>
          </cell>
          <cell r="G332" t="str">
            <v/>
          </cell>
          <cell r="H332" t="str">
            <v/>
          </cell>
        </row>
        <row r="333">
          <cell r="B333" t="str">
            <v>SEC007</v>
          </cell>
          <cell r="C333" t="str">
            <v>ESSEC007</v>
          </cell>
          <cell r="D333" t="str">
            <v>CHAVE SECCIONADORA TRIPOLAR SF-6 200A 15KV OR. ABRIGADA</v>
          </cell>
          <cell r="E333">
            <v>13.198</v>
          </cell>
          <cell r="F333" t="str">
            <v/>
          </cell>
          <cell r="G333" t="str">
            <v/>
          </cell>
          <cell r="H333" t="str">
            <v/>
          </cell>
        </row>
        <row r="334">
          <cell r="B334" t="str">
            <v>SEC008</v>
          </cell>
          <cell r="C334" t="str">
            <v>ESSEC008</v>
          </cell>
          <cell r="D334" t="str">
            <v>CHAVE SECCIONADORA TRIPOLAR SF-6 630A 15KV INSTAL. AO TEMPO</v>
          </cell>
          <cell r="E334">
            <v>13.198</v>
          </cell>
          <cell r="F334" t="str">
            <v/>
          </cell>
          <cell r="G334" t="str">
            <v/>
          </cell>
          <cell r="H334" t="str">
            <v/>
          </cell>
        </row>
        <row r="335">
          <cell r="B335" t="str">
            <v>SED028</v>
          </cell>
          <cell r="C335" t="str">
            <v>ESSED028</v>
          </cell>
          <cell r="D335" t="str">
            <v>ACESSÓRIOS P/ DERIVAÇÃO RAMAL 200A - 35mm²</v>
          </cell>
          <cell r="E335">
            <v>5.0490000000000004</v>
          </cell>
          <cell r="F335" t="str">
            <v/>
          </cell>
          <cell r="G335" t="str">
            <v/>
          </cell>
          <cell r="H335" t="str">
            <v/>
          </cell>
        </row>
        <row r="336">
          <cell r="B336" t="str">
            <v>SED033</v>
          </cell>
          <cell r="C336" t="str">
            <v>ESSED033</v>
          </cell>
          <cell r="D336" t="str">
            <v>ACESSÓRIOS DE REDE AÉREA PARA REDE SUBTERRÂNEA COM 02 TRAFOS</v>
          </cell>
          <cell r="E336">
            <v>0</v>
          </cell>
          <cell r="F336" t="str">
            <v/>
          </cell>
          <cell r="G336" t="str">
            <v/>
          </cell>
          <cell r="H336" t="str">
            <v/>
          </cell>
        </row>
        <row r="337">
          <cell r="B337" t="str">
            <v>SEJ001</v>
          </cell>
          <cell r="C337" t="str">
            <v>ESSEJ001</v>
          </cell>
          <cell r="D337" t="str">
            <v>MONTAGEM ELETROMECANICA DE SE - DISJUNTOR TEMOMAGNETICO</v>
          </cell>
          <cell r="E337">
            <v>3.1</v>
          </cell>
          <cell r="F337">
            <v>2</v>
          </cell>
          <cell r="G337">
            <v>6.2</v>
          </cell>
          <cell r="H337" t="str">
            <v/>
          </cell>
        </row>
        <row r="338">
          <cell r="B338" t="str">
            <v>SEJ003</v>
          </cell>
          <cell r="C338" t="str">
            <v>ESSEJ003</v>
          </cell>
          <cell r="D338" t="str">
            <v>MONTAGEM DE DISJUNTOR DE 1000 A</v>
          </cell>
          <cell r="E338">
            <v>3.1</v>
          </cell>
          <cell r="F338" t="str">
            <v/>
          </cell>
          <cell r="G338" t="str">
            <v/>
          </cell>
          <cell r="H338" t="str">
            <v/>
          </cell>
        </row>
        <row r="339">
          <cell r="B339" t="str">
            <v>SEM001</v>
          </cell>
          <cell r="C339" t="str">
            <v>ESSEM001</v>
          </cell>
          <cell r="D339" t="str">
            <v>MONTAGEM ELETROMECANICA DE SE - MALHA DE TERRA</v>
          </cell>
          <cell r="E339">
            <v>3.3849999999999998</v>
          </cell>
          <cell r="F339">
            <v>2</v>
          </cell>
          <cell r="G339">
            <v>6.77</v>
          </cell>
          <cell r="H339" t="str">
            <v/>
          </cell>
        </row>
        <row r="340">
          <cell r="B340" t="str">
            <v>SEM002</v>
          </cell>
          <cell r="C340" t="str">
            <v>ESSEM002</v>
          </cell>
          <cell r="D340" t="str">
            <v>MONTAGEM DE HASTE DE ATERRAMENTO</v>
          </cell>
          <cell r="E340">
            <v>3.3849999999999998</v>
          </cell>
          <cell r="F340" t="str">
            <v/>
          </cell>
          <cell r="G340" t="str">
            <v/>
          </cell>
          <cell r="H340" t="str">
            <v/>
          </cell>
        </row>
        <row r="341">
          <cell r="B341" t="str">
            <v>SEP001</v>
          </cell>
          <cell r="C341" t="str">
            <v>ESSEP001</v>
          </cell>
          <cell r="D341" t="str">
            <v>MONTAGEM ELETROMECANICA DE SE - PROTETOR NETWORK</v>
          </cell>
          <cell r="E341">
            <v>3.1</v>
          </cell>
          <cell r="F341" t="str">
            <v/>
          </cell>
          <cell r="G341" t="str">
            <v/>
          </cell>
          <cell r="H341" t="str">
            <v/>
          </cell>
        </row>
        <row r="342">
          <cell r="B342" t="str">
            <v>SEP004</v>
          </cell>
          <cell r="C342" t="str">
            <v>ESSEP004</v>
          </cell>
          <cell r="D342" t="str">
            <v>SUBSTITUIÇÃO DE DISJUNTOR POR PROTETOR</v>
          </cell>
          <cell r="E342">
            <v>10.85</v>
          </cell>
          <cell r="F342" t="str">
            <v/>
          </cell>
          <cell r="G342" t="str">
            <v/>
          </cell>
          <cell r="H342" t="str">
            <v/>
          </cell>
        </row>
        <row r="343">
          <cell r="B343" t="str">
            <v>SET001</v>
          </cell>
          <cell r="C343" t="str">
            <v>ESSET001</v>
          </cell>
          <cell r="D343" t="str">
            <v>MONTAGEM ELETROMECANICA DE SE - TRANSFORMADOR 500 KVA A SECO</v>
          </cell>
          <cell r="E343">
            <v>9.3000000000000007</v>
          </cell>
          <cell r="F343" t="str">
            <v/>
          </cell>
          <cell r="G343" t="str">
            <v/>
          </cell>
          <cell r="H343" t="str">
            <v/>
          </cell>
        </row>
        <row r="344">
          <cell r="B344" t="str">
            <v>SET002</v>
          </cell>
          <cell r="C344" t="str">
            <v>ESSET002</v>
          </cell>
          <cell r="D344" t="str">
            <v>MONTAGEM ELETROMECANICA DE SE - TRANSFORMADOR 1000 KVA A SECO</v>
          </cell>
          <cell r="E344">
            <v>9.3000000000000007</v>
          </cell>
          <cell r="F344">
            <v>2</v>
          </cell>
          <cell r="G344">
            <v>18.600000000000001</v>
          </cell>
          <cell r="H344" t="str">
            <v/>
          </cell>
        </row>
        <row r="345">
          <cell r="B345" t="str">
            <v>SET003</v>
          </cell>
          <cell r="C345" t="str">
            <v>ESSET003</v>
          </cell>
          <cell r="D345" t="str">
            <v>MONTAGEM ELETROMECANICA DE SE - TRANSFORMADOR 500 KVA A OLEO</v>
          </cell>
          <cell r="E345">
            <v>9.3000000000000007</v>
          </cell>
          <cell r="F345" t="str">
            <v/>
          </cell>
          <cell r="G345" t="str">
            <v/>
          </cell>
          <cell r="H345" t="str">
            <v/>
          </cell>
        </row>
        <row r="346">
          <cell r="B346" t="str">
            <v>SET004</v>
          </cell>
          <cell r="C346" t="str">
            <v>ESSET004</v>
          </cell>
          <cell r="D346" t="str">
            <v>MONTAGEM ELETROMECANICA DE SE - TRANSFORMADOR 1000 KVA A OLEO</v>
          </cell>
          <cell r="E346">
            <v>9.3000000000000007</v>
          </cell>
          <cell r="F346" t="str">
            <v/>
          </cell>
          <cell r="G346" t="str">
            <v/>
          </cell>
          <cell r="H346" t="str">
            <v/>
          </cell>
        </row>
        <row r="347">
          <cell r="B347" t="str">
            <v>SET008</v>
          </cell>
          <cell r="C347" t="str">
            <v>ESSET008</v>
          </cell>
          <cell r="D347" t="str">
            <v>MONTAGEM SE - CABOS BT</v>
          </cell>
          <cell r="E347">
            <v>11.249000000000001</v>
          </cell>
          <cell r="F347" t="str">
            <v/>
          </cell>
          <cell r="G347" t="str">
            <v/>
          </cell>
          <cell r="H347" t="str">
            <v/>
          </cell>
        </row>
        <row r="348">
          <cell r="B348" t="str">
            <v>SBA001</v>
          </cell>
          <cell r="C348" t="str">
            <v>RSSBA001</v>
          </cell>
          <cell r="D348" t="str">
            <v>CIRCUITO RAMAL SUBTER. 13,8 KV CABO 35 MM2</v>
          </cell>
          <cell r="E348">
            <v>0.05</v>
          </cell>
          <cell r="F348" t="str">
            <v/>
          </cell>
          <cell r="G348" t="str">
            <v/>
          </cell>
          <cell r="H348" t="str">
            <v/>
          </cell>
        </row>
        <row r="349">
          <cell r="B349" t="str">
            <v>SBA002</v>
          </cell>
          <cell r="C349" t="str">
            <v>RSSBA002</v>
          </cell>
          <cell r="D349" t="str">
            <v>CIRCUITO TRONCO SUBTER. 13,8 KV CABO 95 MM2</v>
          </cell>
          <cell r="E349">
            <v>0.05</v>
          </cell>
          <cell r="F349" t="str">
            <v/>
          </cell>
          <cell r="G349" t="str">
            <v/>
          </cell>
          <cell r="H349" t="str">
            <v/>
          </cell>
        </row>
        <row r="350">
          <cell r="B350" t="str">
            <v>SBA005</v>
          </cell>
          <cell r="C350" t="str">
            <v>RSSBA005</v>
          </cell>
          <cell r="D350" t="str">
            <v>ACESSORIOS PARA DERIVACAO AEREA/SUBTERRANEA</v>
          </cell>
          <cell r="E350">
            <v>0</v>
          </cell>
          <cell r="F350" t="str">
            <v/>
          </cell>
          <cell r="G350" t="str">
            <v/>
          </cell>
          <cell r="H350" t="str">
            <v/>
          </cell>
        </row>
        <row r="351">
          <cell r="B351" t="str">
            <v>SBA009</v>
          </cell>
          <cell r="C351" t="str">
            <v>RSSBA009</v>
          </cell>
          <cell r="D351" t="str">
            <v>TERMINAL UNIPOLAR 35 MM2</v>
          </cell>
          <cell r="E351">
            <v>5.0490000000000004</v>
          </cell>
          <cell r="F351" t="str">
            <v/>
          </cell>
          <cell r="G351" t="str">
            <v/>
          </cell>
          <cell r="H351" t="str">
            <v/>
          </cell>
        </row>
        <row r="352">
          <cell r="B352" t="str">
            <v>SBA010</v>
          </cell>
          <cell r="C352" t="str">
            <v>RSSBA010</v>
          </cell>
          <cell r="D352" t="str">
            <v>TERMINAL UNIPOLAR 95 MM2</v>
          </cell>
          <cell r="E352">
            <v>5.0490000000000004</v>
          </cell>
          <cell r="F352" t="str">
            <v/>
          </cell>
          <cell r="G352" t="str">
            <v/>
          </cell>
          <cell r="H352" t="str">
            <v/>
          </cell>
        </row>
        <row r="353">
          <cell r="B353" t="str">
            <v>SBN006</v>
          </cell>
          <cell r="C353" t="str">
            <v>RSSBN006</v>
          </cell>
          <cell r="D353" t="str">
            <v>CIRCUITO EXPRESSO COM CABO SINGELO 35 MM2 TF</v>
          </cell>
          <cell r="E353">
            <v>0</v>
          </cell>
          <cell r="F353" t="str">
            <v/>
          </cell>
          <cell r="G353" t="str">
            <v/>
          </cell>
          <cell r="H353" t="str">
            <v/>
          </cell>
        </row>
        <row r="354">
          <cell r="B354" t="str">
            <v>SBN007</v>
          </cell>
          <cell r="C354" t="str">
            <v>RSSBN007</v>
          </cell>
          <cell r="D354" t="str">
            <v>CIRCUITO EXPRESSO COM CABO SINGELO 50 MM2 TF N35</v>
          </cell>
          <cell r="E354">
            <v>0</v>
          </cell>
          <cell r="F354" t="str">
            <v/>
          </cell>
          <cell r="G354" t="str">
            <v/>
          </cell>
          <cell r="H354" t="str">
            <v/>
          </cell>
        </row>
        <row r="355">
          <cell r="B355" t="str">
            <v>SBN008</v>
          </cell>
          <cell r="C355" t="str">
            <v>RSSBN008</v>
          </cell>
          <cell r="D355" t="str">
            <v>CIRCUITO EXPRESSO COM CABO SINGELO 50 MM2 TF N50</v>
          </cell>
          <cell r="E355">
            <v>0</v>
          </cell>
          <cell r="F355" t="str">
            <v/>
          </cell>
          <cell r="G355" t="str">
            <v/>
          </cell>
          <cell r="H355" t="str">
            <v/>
          </cell>
        </row>
        <row r="356">
          <cell r="B356" t="str">
            <v>SBN010</v>
          </cell>
          <cell r="C356" t="str">
            <v>RSSBN010</v>
          </cell>
          <cell r="D356" t="str">
            <v>CIRCUITO EXPRESSO COM CABO SINGELO 70 MM2 TF N70</v>
          </cell>
          <cell r="E356">
            <v>0</v>
          </cell>
          <cell r="F356" t="str">
            <v/>
          </cell>
          <cell r="G356" t="str">
            <v/>
          </cell>
          <cell r="H356" t="str">
            <v/>
          </cell>
        </row>
        <row r="357">
          <cell r="B357" t="str">
            <v>SBN011</v>
          </cell>
          <cell r="C357" t="str">
            <v>RSSBN011</v>
          </cell>
          <cell r="D357" t="str">
            <v>CIRCUITO EXPRESSO COM CABO SINGELO 95 MM2 TF N70</v>
          </cell>
          <cell r="E357">
            <v>0</v>
          </cell>
          <cell r="F357" t="str">
            <v/>
          </cell>
          <cell r="G357" t="str">
            <v/>
          </cell>
          <cell r="H357" t="str">
            <v/>
          </cell>
        </row>
        <row r="358">
          <cell r="B358" t="str">
            <v>SBN013</v>
          </cell>
          <cell r="C358" t="str">
            <v>RSSBN013</v>
          </cell>
          <cell r="D358" t="str">
            <v>CIRCUITO EXPRESSO COM CABO SINGELO 120 MM2 TF N95</v>
          </cell>
          <cell r="E358">
            <v>0</v>
          </cell>
          <cell r="F358" t="str">
            <v/>
          </cell>
          <cell r="G358" t="str">
            <v/>
          </cell>
          <cell r="H358" t="str">
            <v/>
          </cell>
        </row>
        <row r="359">
          <cell r="B359" t="str">
            <v>SBN015</v>
          </cell>
          <cell r="C359" t="str">
            <v>RSSBN015</v>
          </cell>
          <cell r="D359" t="str">
            <v>CIRCUITO EXPRESSO COM CABO SINGELO 150 MM2 TF N120</v>
          </cell>
          <cell r="E359">
            <v>0</v>
          </cell>
          <cell r="F359" t="str">
            <v/>
          </cell>
          <cell r="G359" t="str">
            <v/>
          </cell>
          <cell r="H359" t="str">
            <v/>
          </cell>
        </row>
        <row r="360">
          <cell r="B360" t="str">
            <v>SBN017</v>
          </cell>
          <cell r="C360" t="str">
            <v>RSSBN017</v>
          </cell>
          <cell r="D360" t="str">
            <v>CIRCUITO EXPRESSO COM CABO SINGELO 185 MM2 TF N150</v>
          </cell>
          <cell r="E360">
            <v>0</v>
          </cell>
          <cell r="F360" t="str">
            <v/>
          </cell>
          <cell r="G360" t="str">
            <v/>
          </cell>
          <cell r="H360" t="str">
            <v/>
          </cell>
        </row>
        <row r="361">
          <cell r="B361" t="str">
            <v>SBR002</v>
          </cell>
          <cell r="C361" t="str">
            <v>RSSBR002</v>
          </cell>
          <cell r="D361" t="str">
            <v>RETIRADA DE SUCATA DE CABOS E FIOS DE COBRE NU</v>
          </cell>
          <cell r="E361">
            <v>0.05</v>
          </cell>
          <cell r="F361" t="str">
            <v/>
          </cell>
          <cell r="G361" t="str">
            <v/>
          </cell>
          <cell r="H361" t="str">
            <v/>
          </cell>
        </row>
        <row r="362">
          <cell r="B362" t="str">
            <v>SBX001</v>
          </cell>
          <cell r="C362" t="str">
            <v>RSSBX001</v>
          </cell>
          <cell r="D362" t="str">
            <v>CIRCUITO EXPRESSO - CABO 2X6 MM2</v>
          </cell>
          <cell r="E362">
            <v>0.02</v>
          </cell>
          <cell r="F362" t="str">
            <v/>
          </cell>
          <cell r="G362" t="str">
            <v/>
          </cell>
          <cell r="H362" t="str">
            <v/>
          </cell>
        </row>
        <row r="363">
          <cell r="B363" t="str">
            <v>SBX002</v>
          </cell>
          <cell r="C363" t="str">
            <v>RSSBX002</v>
          </cell>
          <cell r="D363" t="str">
            <v>CIRCUITO EXPRESSO COM CABO 4X6 MM2</v>
          </cell>
          <cell r="E363">
            <v>0.02</v>
          </cell>
          <cell r="F363" t="str">
            <v/>
          </cell>
          <cell r="G363" t="str">
            <v/>
          </cell>
          <cell r="H363" t="str">
            <v/>
          </cell>
        </row>
        <row r="364">
          <cell r="B364" t="str">
            <v>SBX005</v>
          </cell>
          <cell r="C364" t="str">
            <v>RSSBX005</v>
          </cell>
          <cell r="D364" t="str">
            <v>CIRCUITO EXPRESSO COM CABO 4X25 MM2</v>
          </cell>
          <cell r="E364">
            <v>0.02</v>
          </cell>
          <cell r="F364" t="str">
            <v/>
          </cell>
          <cell r="G364" t="str">
            <v/>
          </cell>
          <cell r="H364" t="str">
            <v/>
          </cell>
        </row>
        <row r="365">
          <cell r="B365" t="str">
            <v>SBX009</v>
          </cell>
          <cell r="C365" t="str">
            <v>RSSBX009</v>
          </cell>
          <cell r="D365" t="str">
            <v>CIRCUITO EXPRESSO COM CABO SINGELO 10 MM2 MF</v>
          </cell>
          <cell r="E365">
            <v>0.02</v>
          </cell>
          <cell r="F365" t="str">
            <v/>
          </cell>
          <cell r="G365" t="str">
            <v/>
          </cell>
          <cell r="H365" t="str">
            <v/>
          </cell>
        </row>
        <row r="366">
          <cell r="B366" t="str">
            <v>SBX016</v>
          </cell>
          <cell r="C366" t="str">
            <v>RSSBX016</v>
          </cell>
          <cell r="D366" t="str">
            <v>CIRCUITO EXPRESSO COM CABO SINGELO 25 MM2 TF</v>
          </cell>
          <cell r="E366">
            <v>0.02</v>
          </cell>
          <cell r="F366" t="str">
            <v/>
          </cell>
          <cell r="G366" t="str">
            <v/>
          </cell>
          <cell r="H366" t="str">
            <v/>
          </cell>
        </row>
        <row r="367">
          <cell r="B367" t="str">
            <v>SBX017</v>
          </cell>
          <cell r="C367" t="str">
            <v>RSSBX017</v>
          </cell>
          <cell r="D367" t="str">
            <v>CIRCUITO EXPRESSO COM CABO SINGELO 35 MM2 MF</v>
          </cell>
          <cell r="E367">
            <v>0.02</v>
          </cell>
          <cell r="F367" t="str">
            <v/>
          </cell>
          <cell r="G367" t="str">
            <v/>
          </cell>
          <cell r="H367" t="str">
            <v/>
          </cell>
        </row>
        <row r="368">
          <cell r="B368" t="str">
            <v>SBX019</v>
          </cell>
          <cell r="C368" t="str">
            <v>RSSBX019</v>
          </cell>
          <cell r="D368" t="str">
            <v>CIRCUITO EXPRESSO COM CABO SINGELO 35 MM2 TF</v>
          </cell>
          <cell r="E368">
            <v>0.02</v>
          </cell>
          <cell r="F368" t="str">
            <v/>
          </cell>
          <cell r="G368" t="str">
            <v/>
          </cell>
          <cell r="H368" t="str">
            <v/>
          </cell>
        </row>
        <row r="369">
          <cell r="B369" t="str">
            <v>SBX020</v>
          </cell>
          <cell r="C369" t="str">
            <v>RSSBX020</v>
          </cell>
          <cell r="D369" t="str">
            <v>CIRCUITO EXPRESSO COM CABO SINGELO 50 MM2 TF N35</v>
          </cell>
          <cell r="E369">
            <v>0.02</v>
          </cell>
          <cell r="F369" t="str">
            <v/>
          </cell>
          <cell r="G369" t="str">
            <v/>
          </cell>
          <cell r="H369" t="str">
            <v/>
          </cell>
        </row>
        <row r="370">
          <cell r="B370" t="str">
            <v>SBX022</v>
          </cell>
          <cell r="C370" t="str">
            <v>RSSBX022</v>
          </cell>
          <cell r="D370" t="str">
            <v>CIRCUITO EXPRESSO COM CABO SINGELO 70 MM2 TF N50</v>
          </cell>
          <cell r="E370">
            <v>0.03</v>
          </cell>
          <cell r="F370" t="str">
            <v/>
          </cell>
          <cell r="G370" t="str">
            <v/>
          </cell>
          <cell r="H370" t="str">
            <v/>
          </cell>
        </row>
        <row r="371">
          <cell r="B371" t="str">
            <v>SBX024</v>
          </cell>
          <cell r="C371" t="str">
            <v>RSSBX024</v>
          </cell>
          <cell r="D371" t="str">
            <v>CIRCUITO EXPRESSO COM CABO SINGELO 95 MM2 TF N70</v>
          </cell>
          <cell r="E371">
            <v>0.04</v>
          </cell>
          <cell r="F371" t="str">
            <v/>
          </cell>
          <cell r="G371" t="str">
            <v/>
          </cell>
          <cell r="H371" t="str">
            <v/>
          </cell>
        </row>
        <row r="372">
          <cell r="B372" t="str">
            <v>SBX026</v>
          </cell>
          <cell r="C372" t="str">
            <v>RSSBX026</v>
          </cell>
          <cell r="D372" t="str">
            <v>CIRCUITO EXPRESSO COM CABO SINGELO 120 MM2 TF N95</v>
          </cell>
          <cell r="E372">
            <v>0.04</v>
          </cell>
          <cell r="F372" t="str">
            <v/>
          </cell>
          <cell r="G372" t="str">
            <v/>
          </cell>
          <cell r="H372" t="str">
            <v/>
          </cell>
        </row>
        <row r="373">
          <cell r="B373" t="str">
            <v>SBX028</v>
          </cell>
          <cell r="C373" t="str">
            <v>RSSBX028</v>
          </cell>
          <cell r="D373" t="str">
            <v>CIRCUITO EXPRESSO COM CABO SINGELO 150 MM2 TF N120</v>
          </cell>
          <cell r="E373">
            <v>0.05</v>
          </cell>
          <cell r="F373" t="str">
            <v/>
          </cell>
          <cell r="G373" t="str">
            <v/>
          </cell>
          <cell r="H373" t="str">
            <v/>
          </cell>
        </row>
        <row r="374">
          <cell r="B374" t="str">
            <v>SBX030</v>
          </cell>
          <cell r="C374" t="str">
            <v>RSSBX030</v>
          </cell>
          <cell r="D374" t="str">
            <v>CIRCUITO EXPRESSO COM CABO SINGELO 185 MM2 TF N150</v>
          </cell>
          <cell r="E374">
            <v>0.05</v>
          </cell>
          <cell r="F374" t="str">
            <v/>
          </cell>
          <cell r="G374" t="str">
            <v/>
          </cell>
          <cell r="H374" t="str">
            <v/>
          </cell>
        </row>
        <row r="375">
          <cell r="B375" t="str">
            <v>SBX903</v>
          </cell>
          <cell r="C375" t="str">
            <v>RSSBX903</v>
          </cell>
          <cell r="D375" t="str">
            <v>RETIRADA - CIRCUITO EXPRESSO COM CABO 4X10 MM2</v>
          </cell>
          <cell r="E375">
            <v>0.02</v>
          </cell>
          <cell r="F375" t="str">
            <v/>
          </cell>
          <cell r="G375" t="str">
            <v/>
          </cell>
          <cell r="H375" t="str">
            <v/>
          </cell>
        </row>
        <row r="376">
          <cell r="B376" t="str">
            <v>SBX911</v>
          </cell>
          <cell r="C376" t="str">
            <v>RSSBX911</v>
          </cell>
          <cell r="D376" t="str">
            <v>RETIRADA CABO 1X50 MM2 C/CREDITO SUCATA P/CLIENTE</v>
          </cell>
          <cell r="E376">
            <v>0.02</v>
          </cell>
          <cell r="F376" t="str">
            <v/>
          </cell>
          <cell r="G376" t="str">
            <v/>
          </cell>
          <cell r="H376" t="str">
            <v/>
          </cell>
        </row>
        <row r="377">
          <cell r="B377" t="str">
            <v>SBX912</v>
          </cell>
          <cell r="C377" t="str">
            <v>RSSBX912</v>
          </cell>
          <cell r="D377" t="str">
            <v>RETIRADA CABO 1X70 MM2 C/CREDITO SUCATA P/CLIENTE</v>
          </cell>
          <cell r="E377">
            <v>0.03</v>
          </cell>
          <cell r="F377" t="str">
            <v/>
          </cell>
          <cell r="G377" t="str">
            <v/>
          </cell>
          <cell r="H377" t="str">
            <v/>
          </cell>
        </row>
        <row r="378">
          <cell r="B378" t="str">
            <v>SBX914</v>
          </cell>
          <cell r="C378" t="str">
            <v>RSSBX914</v>
          </cell>
          <cell r="D378" t="str">
            <v>RETIRADA CABO 1X120 MM2 C/CREDITO SUCATA P/CLIENTE</v>
          </cell>
          <cell r="E378">
            <v>0.04</v>
          </cell>
          <cell r="F378" t="str">
            <v/>
          </cell>
          <cell r="G378" t="str">
            <v/>
          </cell>
          <cell r="H378" t="str">
            <v/>
          </cell>
        </row>
        <row r="379">
          <cell r="B379" t="str">
            <v>SBX916</v>
          </cell>
          <cell r="C379" t="str">
            <v>RSSBX916</v>
          </cell>
          <cell r="D379" t="str">
            <v>RETIRADA CABO 1X185 MM2 C/CREDITO P/CLIENTE</v>
          </cell>
          <cell r="E379">
            <v>0.05</v>
          </cell>
          <cell r="F379" t="str">
            <v/>
          </cell>
          <cell r="G379" t="str">
            <v/>
          </cell>
          <cell r="H379" t="str">
            <v/>
          </cell>
        </row>
        <row r="380">
          <cell r="B380" t="str">
            <v>SCX009</v>
          </cell>
          <cell r="C380" t="str">
            <v>RSSCX009</v>
          </cell>
          <cell r="D380" t="str">
            <v xml:space="preserve"> RETIRADA DE TAMPAO DE BT</v>
          </cell>
          <cell r="E380">
            <v>0</v>
          </cell>
          <cell r="F380" t="str">
            <v/>
          </cell>
          <cell r="G380" t="str">
            <v/>
          </cell>
          <cell r="H380" t="str">
            <v/>
          </cell>
        </row>
        <row r="381">
          <cell r="B381" t="str">
            <v>SCX011</v>
          </cell>
          <cell r="C381" t="str">
            <v>RSSCX011</v>
          </cell>
          <cell r="D381" t="str">
            <v>TAMPAO 660MM PARA CAIXA TIPO BT</v>
          </cell>
          <cell r="E381">
            <v>0</v>
          </cell>
          <cell r="F381" t="str">
            <v/>
          </cell>
          <cell r="G381" t="str">
            <v/>
          </cell>
          <cell r="H381" t="str">
            <v/>
          </cell>
        </row>
        <row r="382">
          <cell r="B382" t="str">
            <v>SEB001</v>
          </cell>
          <cell r="C382" t="str">
            <v>RSSEB001</v>
          </cell>
          <cell r="D382" t="str">
            <v>MONTAGEM ELETROMECANICA DE SE - BARRAMENTO E CONJ. MANOBRA</v>
          </cell>
          <cell r="E382">
            <v>7.8959999999999999</v>
          </cell>
          <cell r="F382" t="str">
            <v/>
          </cell>
          <cell r="G382" t="str">
            <v/>
          </cell>
          <cell r="H382" t="str">
            <v/>
          </cell>
        </row>
        <row r="383">
          <cell r="B383" t="str">
            <v>SEC001</v>
          </cell>
          <cell r="C383" t="str">
            <v>RSSEC001</v>
          </cell>
          <cell r="D383" t="str">
            <v>MONTAGEM ELETROMECANICA DE SE - CHAVE DESLIGAMENTO A OLEO</v>
          </cell>
          <cell r="E383">
            <v>1.55</v>
          </cell>
          <cell r="F383" t="str">
            <v/>
          </cell>
          <cell r="G383" t="str">
            <v/>
          </cell>
          <cell r="H383" t="str">
            <v/>
          </cell>
        </row>
        <row r="384">
          <cell r="B384" t="str">
            <v>SEC002</v>
          </cell>
          <cell r="C384" t="str">
            <v>RSSEC002</v>
          </cell>
          <cell r="D384" t="str">
            <v>MONTAGEM ELETROMECANICA DE SE - CHAVE SECA</v>
          </cell>
          <cell r="E384">
            <v>13.198</v>
          </cell>
          <cell r="F384" t="str">
            <v/>
          </cell>
          <cell r="G384" t="str">
            <v/>
          </cell>
          <cell r="H384" t="str">
            <v/>
          </cell>
        </row>
        <row r="385">
          <cell r="B385" t="str">
            <v>SEC007</v>
          </cell>
          <cell r="C385" t="str">
            <v>RSSEC007</v>
          </cell>
          <cell r="D385" t="str">
            <v>CHAVE SECCIONADORA TRIPOLAR SF-6 200A 15KV OR. ABRIGADA</v>
          </cell>
          <cell r="E385">
            <v>13.198</v>
          </cell>
          <cell r="F385" t="str">
            <v/>
          </cell>
          <cell r="G385" t="str">
            <v/>
          </cell>
          <cell r="H385" t="str">
            <v/>
          </cell>
        </row>
        <row r="386">
          <cell r="B386" t="str">
            <v>SED009</v>
          </cell>
          <cell r="C386" t="str">
            <v>RSSED009</v>
          </cell>
          <cell r="D386" t="str">
            <v>ACESSORIOS P/ DERIVACAO TTR</v>
          </cell>
          <cell r="E386">
            <v>15.15</v>
          </cell>
          <cell r="F386" t="str">
            <v/>
          </cell>
          <cell r="G386" t="str">
            <v/>
          </cell>
          <cell r="H386" t="str">
            <v/>
          </cell>
        </row>
        <row r="387">
          <cell r="B387" t="str">
            <v>SED013</v>
          </cell>
          <cell r="C387" t="str">
            <v>RSSED013</v>
          </cell>
          <cell r="D387" t="str">
            <v>ACESSORIOS P/ DERIVACAO TR</v>
          </cell>
          <cell r="E387">
            <v>10.101000000000001</v>
          </cell>
          <cell r="F387" t="str">
            <v/>
          </cell>
          <cell r="G387" t="str">
            <v/>
          </cell>
          <cell r="H387" t="str">
            <v/>
          </cell>
        </row>
        <row r="388">
          <cell r="B388" t="str">
            <v>SED025</v>
          </cell>
          <cell r="C388" t="str">
            <v>RSSED025</v>
          </cell>
          <cell r="D388" t="str">
            <v>ACESSÓRIOS P/ DERIVAÇÃO T 600 A 95mm²</v>
          </cell>
          <cell r="E388">
            <v>5.0490000000000004</v>
          </cell>
          <cell r="F388" t="str">
            <v/>
          </cell>
          <cell r="G388" t="str">
            <v/>
          </cell>
          <cell r="H388" t="str">
            <v/>
          </cell>
        </row>
        <row r="389">
          <cell r="B389" t="str">
            <v>SED028</v>
          </cell>
          <cell r="C389" t="str">
            <v>RSSED028</v>
          </cell>
          <cell r="D389" t="str">
            <v>ACESSÓRIOS P/ DERIVAÇÃO RAMAL 200A - 35mm²</v>
          </cell>
          <cell r="E389">
            <v>5.0490000000000004</v>
          </cell>
          <cell r="F389" t="str">
            <v/>
          </cell>
          <cell r="G389" t="str">
            <v/>
          </cell>
          <cell r="H389" t="str">
            <v/>
          </cell>
        </row>
        <row r="390">
          <cell r="B390" t="str">
            <v>SEJ001</v>
          </cell>
          <cell r="C390" t="str">
            <v>RSSEJ001</v>
          </cell>
          <cell r="D390" t="str">
            <v>MONTAGEM ELETROMECANICA DE SE - DISJUNTOR TEMOMAGNETICO</v>
          </cell>
          <cell r="E390">
            <v>3.1</v>
          </cell>
          <cell r="F390" t="str">
            <v/>
          </cell>
          <cell r="G390" t="str">
            <v/>
          </cell>
          <cell r="H390" t="str">
            <v/>
          </cell>
        </row>
        <row r="391">
          <cell r="B391" t="str">
            <v>SEJ002</v>
          </cell>
          <cell r="C391" t="str">
            <v>RSSEJ002</v>
          </cell>
          <cell r="D391" t="str">
            <v>RETIRADA DE UM DISJUNTOR DE 2000 A</v>
          </cell>
          <cell r="E391">
            <v>3.1</v>
          </cell>
          <cell r="F391" t="str">
            <v/>
          </cell>
          <cell r="G391" t="str">
            <v/>
          </cell>
          <cell r="H391" t="str">
            <v/>
          </cell>
        </row>
        <row r="392">
          <cell r="B392" t="str">
            <v>SEJ003</v>
          </cell>
          <cell r="C392" t="str">
            <v>RSSEJ003</v>
          </cell>
          <cell r="D392" t="str">
            <v>MONTAGEM DE DISJUNTOR DE 1000 A</v>
          </cell>
          <cell r="E392">
            <v>3.1</v>
          </cell>
          <cell r="F392" t="str">
            <v/>
          </cell>
          <cell r="G392" t="str">
            <v/>
          </cell>
          <cell r="H392" t="str">
            <v/>
          </cell>
        </row>
        <row r="393">
          <cell r="B393" t="str">
            <v>SEJ004</v>
          </cell>
          <cell r="C393" t="str">
            <v>RSSEJ004</v>
          </cell>
          <cell r="D393" t="str">
            <v>RETIRADA DE DISJUNTOR DE 1000 A</v>
          </cell>
          <cell r="E393">
            <v>3.1</v>
          </cell>
          <cell r="F393" t="str">
            <v/>
          </cell>
          <cell r="G393" t="str">
            <v/>
          </cell>
          <cell r="H393" t="str">
            <v/>
          </cell>
        </row>
        <row r="394">
          <cell r="B394" t="str">
            <v>SEP001</v>
          </cell>
          <cell r="C394" t="str">
            <v>RSSEP001</v>
          </cell>
          <cell r="D394" t="str">
            <v>MONTAGEM ELETROMECANICA DE SE - PROTETOR NETWORK</v>
          </cell>
          <cell r="E394">
            <v>3.1</v>
          </cell>
          <cell r="F394" t="str">
            <v/>
          </cell>
          <cell r="G394" t="str">
            <v/>
          </cell>
          <cell r="H394" t="str">
            <v/>
          </cell>
        </row>
        <row r="395">
          <cell r="B395" t="str">
            <v>SET003</v>
          </cell>
          <cell r="C395" t="str">
            <v>RSSET003</v>
          </cell>
          <cell r="D395" t="str">
            <v>MONTAGEM ELETROMECANICA DE SE - TRANSFORMADOR 500 KVA A OLEO</v>
          </cell>
          <cell r="E395">
            <v>9.3000000000000007</v>
          </cell>
          <cell r="F395" t="str">
            <v/>
          </cell>
          <cell r="G395" t="str">
            <v/>
          </cell>
          <cell r="H395" t="str">
            <v/>
          </cell>
        </row>
        <row r="396">
          <cell r="B396" t="str">
            <v>SET004</v>
          </cell>
          <cell r="C396" t="str">
            <v>RSSET004</v>
          </cell>
          <cell r="D396" t="str">
            <v>MONTAGEM ELETROMECANICA DE SE - TRANSFORMADOR 1000 KVA A OLEO</v>
          </cell>
          <cell r="E396">
            <v>9.3000000000000007</v>
          </cell>
          <cell r="F396" t="str">
            <v/>
          </cell>
          <cell r="G396" t="str">
            <v/>
          </cell>
          <cell r="H396" t="str">
            <v/>
          </cell>
        </row>
        <row r="397">
          <cell r="B397" t="str">
            <v>SET005</v>
          </cell>
          <cell r="C397" t="str">
            <v>RSSET005</v>
          </cell>
          <cell r="D397" t="str">
            <v>MONTAGEM TRAFO DE 300 KVA A ÓLEO</v>
          </cell>
          <cell r="E397">
            <v>12.4</v>
          </cell>
          <cell r="F397" t="str">
            <v/>
          </cell>
          <cell r="G397" t="str">
            <v/>
          </cell>
          <cell r="H397" t="str">
            <v/>
          </cell>
        </row>
        <row r="398">
          <cell r="B398" t="str">
            <v>SET007</v>
          </cell>
          <cell r="C398" t="str">
            <v>RSSET007</v>
          </cell>
          <cell r="D398" t="str">
            <v>RETIRADA DE UM TRANFORMADOR DE 500 KVA</v>
          </cell>
          <cell r="E398">
            <v>3.1</v>
          </cell>
          <cell r="F398" t="str">
            <v/>
          </cell>
          <cell r="G398" t="str">
            <v/>
          </cell>
          <cell r="H398" t="str">
            <v/>
          </cell>
        </row>
        <row r="399">
          <cell r="B399" t="str">
            <v>SEM001</v>
          </cell>
          <cell r="C399" t="str">
            <v>SSSEM001</v>
          </cell>
          <cell r="D399" t="str">
            <v>MONTAGEM ELETROMECANICA DE SE - MALHA DE TERRA</v>
          </cell>
          <cell r="E399">
            <v>3.3849999999999998</v>
          </cell>
          <cell r="F399" t="str">
            <v/>
          </cell>
          <cell r="G399" t="str">
            <v/>
          </cell>
          <cell r="H399" t="str">
            <v/>
          </cell>
        </row>
        <row r="400">
          <cell r="B400" t="str">
            <v>SSS013</v>
          </cell>
          <cell r="C400" t="str">
            <v>SSSSS013</v>
          </cell>
          <cell r="D400" t="str">
            <v>CONSTRUÇÃO CIVIL DE EST. TRANSFORMADORA TIPO F1</v>
          </cell>
          <cell r="E400">
            <v>306.31</v>
          </cell>
          <cell r="F400" t="str">
            <v/>
          </cell>
          <cell r="G400" t="str">
            <v/>
          </cell>
          <cell r="H400" t="str">
            <v/>
          </cell>
        </row>
        <row r="401">
          <cell r="B401" t="str">
            <v>SSS014</v>
          </cell>
          <cell r="C401" t="str">
            <v>SSSSS014</v>
          </cell>
          <cell r="D401" t="str">
            <v>CONSTRUÇÃO CIVIL DE EST. TRANSFORMADORA TIPO F2</v>
          </cell>
          <cell r="E401">
            <v>612.52</v>
          </cell>
          <cell r="F401" t="str">
            <v/>
          </cell>
          <cell r="G401" t="str">
            <v/>
          </cell>
          <cell r="H401" t="str">
            <v/>
          </cell>
        </row>
        <row r="402">
          <cell r="B402" t="str">
            <v>SSS015</v>
          </cell>
          <cell r="C402" t="str">
            <v>SSSSS015</v>
          </cell>
          <cell r="D402" t="str">
            <v>CONSTRUÇÃO CIVIL DE EST. TRANSFORMADORA TIPO F3</v>
          </cell>
          <cell r="E402">
            <v>918.80949999999996</v>
          </cell>
          <cell r="F402" t="str">
            <v/>
          </cell>
          <cell r="G402" t="str">
            <v/>
          </cell>
          <cell r="H402" t="str">
            <v/>
          </cell>
        </row>
        <row r="403">
          <cell r="B403" t="str">
            <v>SSS018</v>
          </cell>
          <cell r="C403" t="str">
            <v>SSSSS018</v>
          </cell>
          <cell r="D403" t="str">
            <v>CONSTRUÇÃO CIVIL DE EST. TRANSFORMADORA TIPO J3 (ENTERRADA)</v>
          </cell>
          <cell r="E403">
            <v>1010.004</v>
          </cell>
          <cell r="F403" t="str">
            <v/>
          </cell>
          <cell r="G403" t="str">
            <v/>
          </cell>
          <cell r="H403" t="str">
            <v/>
          </cell>
        </row>
        <row r="404">
          <cell r="B404" t="str">
            <v>SSS019</v>
          </cell>
          <cell r="C404" t="str">
            <v>SSSSS019</v>
          </cell>
          <cell r="D404" t="str">
            <v>INSTALAÇAO DE CABINE PRIMÁRIA PRÉ-MOLDADA DE 2000KVA, TRAFOS A SECO.</v>
          </cell>
          <cell r="E404">
            <v>18.600000000000001</v>
          </cell>
          <cell r="F404" t="str">
            <v/>
          </cell>
          <cell r="G404" t="str">
            <v/>
          </cell>
          <cell r="H404" t="str">
            <v/>
          </cell>
        </row>
        <row r="405">
          <cell r="B405" t="str">
            <v>SBA001</v>
          </cell>
          <cell r="C405" t="str">
            <v>TSSBA001</v>
          </cell>
          <cell r="D405" t="str">
            <v>CIRCUITO RAMAL SUBTER. 13,8 KV CABO 35 MM2</v>
          </cell>
          <cell r="E405">
            <v>0.05</v>
          </cell>
          <cell r="F405" t="str">
            <v/>
          </cell>
          <cell r="G405" t="str">
            <v/>
          </cell>
          <cell r="H405" t="str">
            <v/>
          </cell>
        </row>
        <row r="406">
          <cell r="B406" t="str">
            <v>SBA002</v>
          </cell>
          <cell r="C406" t="str">
            <v>TSSBA002</v>
          </cell>
          <cell r="D406" t="str">
            <v>CIRCUITO TRONCO SUBTER. 13,8 KV CABO 95 MM2</v>
          </cell>
          <cell r="E406">
            <v>0.05</v>
          </cell>
          <cell r="F406" t="str">
            <v/>
          </cell>
          <cell r="G406" t="str">
            <v/>
          </cell>
          <cell r="H406" t="str">
            <v/>
          </cell>
        </row>
        <row r="407">
          <cell r="B407" t="str">
            <v>SBA004</v>
          </cell>
          <cell r="C407" t="str">
            <v>TSSBA004</v>
          </cell>
          <cell r="D407" t="str">
            <v>CIRCUITO TRONCO SUBTER. 13,8 KV CABO 240 MM2</v>
          </cell>
          <cell r="E407">
            <v>0.05</v>
          </cell>
          <cell r="F407" t="str">
            <v/>
          </cell>
          <cell r="G407" t="str">
            <v/>
          </cell>
          <cell r="H407" t="str">
            <v/>
          </cell>
        </row>
        <row r="408">
          <cell r="B408" t="str">
            <v>SBA005</v>
          </cell>
          <cell r="C408" t="str">
            <v>TSSBA005</v>
          </cell>
          <cell r="D408" t="str">
            <v>ACESSORIOS PARA DERIVACAO AEREA/SUBTERRANEA</v>
          </cell>
          <cell r="E408">
            <v>0</v>
          </cell>
          <cell r="F408" t="str">
            <v/>
          </cell>
          <cell r="G408" t="str">
            <v/>
          </cell>
          <cell r="H408" t="str">
            <v/>
          </cell>
        </row>
        <row r="409">
          <cell r="B409" t="str">
            <v>SBA007</v>
          </cell>
          <cell r="C409" t="str">
            <v>TSSBA007</v>
          </cell>
          <cell r="D409" t="str">
            <v>EMENDA PARA CABO 35 MM2</v>
          </cell>
          <cell r="E409">
            <v>5.0490000000000004</v>
          </cell>
          <cell r="F409" t="str">
            <v/>
          </cell>
          <cell r="G409" t="str">
            <v/>
          </cell>
          <cell r="H409" t="str">
            <v/>
          </cell>
        </row>
        <row r="410">
          <cell r="B410" t="str">
            <v>SBA008</v>
          </cell>
          <cell r="C410" t="str">
            <v>TSSBA008</v>
          </cell>
          <cell r="D410" t="str">
            <v>EMENDA PARA CABO 95 MM2</v>
          </cell>
          <cell r="E410">
            <v>5.0490000000000004</v>
          </cell>
          <cell r="F410" t="str">
            <v/>
          </cell>
          <cell r="G410" t="str">
            <v/>
          </cell>
          <cell r="H410" t="str">
            <v/>
          </cell>
        </row>
        <row r="411">
          <cell r="B411" t="str">
            <v>SBA010</v>
          </cell>
          <cell r="C411" t="str">
            <v>TSSBA010</v>
          </cell>
          <cell r="D411" t="str">
            <v>TERMINAL UNIPOLAR 95 MM2</v>
          </cell>
          <cell r="E411">
            <v>5.0490000000000004</v>
          </cell>
          <cell r="F411" t="str">
            <v/>
          </cell>
          <cell r="G411" t="str">
            <v/>
          </cell>
          <cell r="H411" t="str">
            <v/>
          </cell>
        </row>
        <row r="412">
          <cell r="B412" t="str">
            <v>SBA012</v>
          </cell>
          <cell r="C412" t="str">
            <v>TSSBA012</v>
          </cell>
          <cell r="D412" t="str">
            <v>TERMINAL UNIPOLAR 240 MM2</v>
          </cell>
          <cell r="E412">
            <v>5.0490000000000004</v>
          </cell>
          <cell r="F412" t="str">
            <v/>
          </cell>
          <cell r="G412" t="str">
            <v/>
          </cell>
          <cell r="H412" t="str">
            <v/>
          </cell>
        </row>
        <row r="413">
          <cell r="B413" t="str">
            <v>SBA013</v>
          </cell>
          <cell r="C413" t="str">
            <v>TSSBA013</v>
          </cell>
          <cell r="D413" t="str">
            <v>CABOS DE AT - ACESSORIOS PARA INSTALACAO</v>
          </cell>
          <cell r="E413">
            <v>0</v>
          </cell>
          <cell r="F413" t="str">
            <v/>
          </cell>
          <cell r="G413" t="str">
            <v/>
          </cell>
          <cell r="H413" t="str">
            <v/>
          </cell>
        </row>
        <row r="414">
          <cell r="B414" t="str">
            <v>SBA014</v>
          </cell>
          <cell r="C414" t="str">
            <v>TSSBA014</v>
          </cell>
          <cell r="D414" t="str">
            <v>CIRCUITO TRONCO SUBTER.13.8 KV CABO 185 MM²</v>
          </cell>
          <cell r="E414">
            <v>0.05</v>
          </cell>
          <cell r="F414" t="str">
            <v/>
          </cell>
          <cell r="G414" t="str">
            <v/>
          </cell>
          <cell r="H414" t="str">
            <v/>
          </cell>
        </row>
        <row r="415">
          <cell r="B415" t="str">
            <v>SBA015</v>
          </cell>
          <cell r="C415" t="str">
            <v>TSSBA015</v>
          </cell>
          <cell r="D415" t="str">
            <v>CIRCUITO TRONCO SUBT.34,5 KV EPR 300 MM2.</v>
          </cell>
          <cell r="E415">
            <v>0.05</v>
          </cell>
          <cell r="F415" t="str">
            <v/>
          </cell>
          <cell r="G415" t="str">
            <v/>
          </cell>
          <cell r="H415" t="str">
            <v/>
          </cell>
        </row>
        <row r="416">
          <cell r="B416" t="str">
            <v>SBA016</v>
          </cell>
          <cell r="C416" t="str">
            <v>TSSBA016</v>
          </cell>
          <cell r="D416" t="str">
            <v>EMENDA E LUVA DE TRANSIÇÃO CABO EPR/HP 95 MM²</v>
          </cell>
          <cell r="E416">
            <v>5.0490000000000004</v>
          </cell>
          <cell r="F416" t="str">
            <v/>
          </cell>
          <cell r="G416" t="str">
            <v/>
          </cell>
          <cell r="H416" t="str">
            <v/>
          </cell>
        </row>
        <row r="417">
          <cell r="B417" t="str">
            <v>SBA020</v>
          </cell>
          <cell r="C417" t="str">
            <v>TSSBA020</v>
          </cell>
          <cell r="D417" t="str">
            <v>TERMINAL UNIPOLAR 185 mm²</v>
          </cell>
          <cell r="E417">
            <v>5.0490000000000004</v>
          </cell>
          <cell r="F417" t="str">
            <v/>
          </cell>
          <cell r="G417" t="str">
            <v/>
          </cell>
          <cell r="H417" t="str">
            <v/>
          </cell>
        </row>
        <row r="418">
          <cell r="B418" t="str">
            <v>SBA021</v>
          </cell>
          <cell r="C418" t="str">
            <v>TSSBA021</v>
          </cell>
          <cell r="D418" t="str">
            <v>EMENDA RETA PARA CABO 185mm²</v>
          </cell>
          <cell r="E418">
            <v>5.0490000000000004</v>
          </cell>
          <cell r="F418" t="str">
            <v/>
          </cell>
          <cell r="G418" t="str">
            <v/>
          </cell>
          <cell r="H418" t="str">
            <v/>
          </cell>
        </row>
        <row r="419">
          <cell r="B419" t="str">
            <v>SBA022</v>
          </cell>
          <cell r="C419" t="str">
            <v>TSSBA022</v>
          </cell>
          <cell r="D419" t="str">
            <v>ACESSÓRIOS PARA DERIVAÇÃO  TTRR 600 A 185mm²/185mm²/35mm²/35mm²</v>
          </cell>
          <cell r="E419">
            <v>20.199000000000002</v>
          </cell>
          <cell r="F419" t="str">
            <v/>
          </cell>
          <cell r="G419" t="str">
            <v/>
          </cell>
          <cell r="H419" t="str">
            <v/>
          </cell>
        </row>
        <row r="420">
          <cell r="B420" t="str">
            <v>SBA023</v>
          </cell>
          <cell r="C420" t="str">
            <v>TSSBA023</v>
          </cell>
          <cell r="D420" t="str">
            <v>ACESSÓRIOS PARA DERIVAÇÃO TTT 600 A 185mm²/185mm²/185mm²</v>
          </cell>
          <cell r="E420">
            <v>15.15</v>
          </cell>
          <cell r="F420" t="str">
            <v/>
          </cell>
          <cell r="G420" t="str">
            <v/>
          </cell>
          <cell r="H420" t="str">
            <v/>
          </cell>
        </row>
        <row r="421">
          <cell r="B421" t="str">
            <v>SBA024</v>
          </cell>
          <cell r="C421" t="str">
            <v>TSSBA024</v>
          </cell>
          <cell r="D421" t="str">
            <v>EMENDA RETA ENFAIXADA CABO 185 mm² 35 KV</v>
          </cell>
          <cell r="E421">
            <v>5.0490000000000004</v>
          </cell>
          <cell r="F421" t="str">
            <v/>
          </cell>
          <cell r="G421" t="str">
            <v/>
          </cell>
          <cell r="H421" t="str">
            <v/>
          </cell>
        </row>
        <row r="422">
          <cell r="B422" t="str">
            <v>SBA027</v>
          </cell>
          <cell r="C422" t="str">
            <v>TSSBA027</v>
          </cell>
          <cell r="D422" t="str">
            <v>TERMINAL UNIPOLAR PARA CABO 300mm² 35 KV</v>
          </cell>
          <cell r="E422">
            <v>0</v>
          </cell>
          <cell r="F422" t="str">
            <v/>
          </cell>
          <cell r="G422" t="str">
            <v/>
          </cell>
          <cell r="H422" t="str">
            <v/>
          </cell>
        </row>
        <row r="423">
          <cell r="B423" t="str">
            <v>SBA028</v>
          </cell>
          <cell r="C423" t="str">
            <v>TSSBA028</v>
          </cell>
          <cell r="D423" t="str">
            <v>EMENDA RETA PARA CABO 300mm² 35 KV</v>
          </cell>
          <cell r="E423">
            <v>0</v>
          </cell>
          <cell r="F423" t="str">
            <v/>
          </cell>
          <cell r="G423" t="str">
            <v/>
          </cell>
          <cell r="H423" t="str">
            <v/>
          </cell>
        </row>
        <row r="424">
          <cell r="B424" t="str">
            <v>SBA030</v>
          </cell>
          <cell r="C424" t="str">
            <v>TSSBA030</v>
          </cell>
          <cell r="D424" t="str">
            <v>EMENDA E LUVA DE TRANSIÇÃO CABO HP/EPR 35 MM2 15 KV</v>
          </cell>
          <cell r="E424">
            <v>5.0490000000000004</v>
          </cell>
          <cell r="F424" t="str">
            <v/>
          </cell>
          <cell r="G424" t="str">
            <v/>
          </cell>
          <cell r="H424" t="str">
            <v/>
          </cell>
        </row>
        <row r="425">
          <cell r="B425" t="str">
            <v>SBA031</v>
          </cell>
          <cell r="C425" t="str">
            <v>TSSBA031</v>
          </cell>
          <cell r="D425" t="str">
            <v>ACESSÓRIOS PARA DERIVAÇÃO TTR 600A 185mm²/185mm²/35mm²</v>
          </cell>
          <cell r="E425">
            <v>18.02</v>
          </cell>
          <cell r="F425" t="str">
            <v/>
          </cell>
          <cell r="G425" t="str">
            <v/>
          </cell>
          <cell r="H425" t="str">
            <v/>
          </cell>
        </row>
        <row r="426">
          <cell r="B426" t="str">
            <v>SBE102</v>
          </cell>
          <cell r="C426" t="str">
            <v>TSSBE102</v>
          </cell>
          <cell r="D426" t="str">
            <v>CONECTOR PARA DERIVAÇÃO DE CIRCUITO TRONCO SUBTERRÃNEO</v>
          </cell>
          <cell r="E426">
            <v>0</v>
          </cell>
          <cell r="F426" t="str">
            <v/>
          </cell>
          <cell r="G426" t="str">
            <v/>
          </cell>
          <cell r="H426" t="str">
            <v/>
          </cell>
        </row>
        <row r="427">
          <cell r="B427" t="str">
            <v>SBN012</v>
          </cell>
          <cell r="C427" t="str">
            <v>TSSBN012</v>
          </cell>
          <cell r="D427" t="str">
            <v>CIRCUITO EXPRESSO COM CABO SINGELO 95 MM2 TF N95</v>
          </cell>
          <cell r="E427">
            <v>0</v>
          </cell>
          <cell r="F427" t="str">
            <v/>
          </cell>
          <cell r="G427" t="str">
            <v/>
          </cell>
          <cell r="H427" t="str">
            <v/>
          </cell>
        </row>
        <row r="428">
          <cell r="B428" t="str">
            <v>SBR001</v>
          </cell>
          <cell r="C428" t="str">
            <v>TSSBR001</v>
          </cell>
          <cell r="D428" t="str">
            <v>ACESSÓRIOS</v>
          </cell>
          <cell r="E428">
            <v>0</v>
          </cell>
          <cell r="F428" t="str">
            <v/>
          </cell>
          <cell r="G428" t="str">
            <v/>
          </cell>
          <cell r="H428" t="str">
            <v/>
          </cell>
        </row>
        <row r="429">
          <cell r="B429" t="str">
            <v>SBS001</v>
          </cell>
          <cell r="C429" t="str">
            <v>TSSBS001</v>
          </cell>
          <cell r="D429" t="str">
            <v>ACESSÓRIOS CABOS REDE SUBTERRÂNEA BT</v>
          </cell>
          <cell r="E429">
            <v>0</v>
          </cell>
          <cell r="F429" t="str">
            <v/>
          </cell>
          <cell r="G429" t="str">
            <v/>
          </cell>
          <cell r="H429" t="str">
            <v/>
          </cell>
        </row>
        <row r="430">
          <cell r="B430" t="str">
            <v>SBS002</v>
          </cell>
          <cell r="C430" t="str">
            <v>TSSBS002</v>
          </cell>
          <cell r="D430" t="str">
            <v>SUPORTE DE 300mm P/ CABOS REDE SUBTERRÂNEA AT</v>
          </cell>
          <cell r="E430">
            <v>0</v>
          </cell>
          <cell r="F430" t="str">
            <v/>
          </cell>
          <cell r="G430" t="str">
            <v/>
          </cell>
          <cell r="H430" t="str">
            <v/>
          </cell>
        </row>
        <row r="431">
          <cell r="B431" t="str">
            <v>SBT001</v>
          </cell>
          <cell r="C431" t="str">
            <v>TSSBT001</v>
          </cell>
          <cell r="D431" t="str">
            <v>DERIVACAO DE CIRCUITO TRONCO SUBTERRANEO</v>
          </cell>
          <cell r="E431">
            <v>0</v>
          </cell>
          <cell r="F431" t="str">
            <v/>
          </cell>
          <cell r="G431" t="str">
            <v/>
          </cell>
          <cell r="H431" t="str">
            <v/>
          </cell>
        </row>
        <row r="432">
          <cell r="B432" t="str">
            <v>SBX009</v>
          </cell>
          <cell r="C432" t="str">
            <v>TSSBX009</v>
          </cell>
          <cell r="D432" t="str">
            <v>CIRCUITO EXPRESSO COM CABO SINGELO 10 MM2 MF</v>
          </cell>
          <cell r="E432">
            <v>0.02</v>
          </cell>
          <cell r="F432" t="str">
            <v/>
          </cell>
          <cell r="G432" t="str">
            <v/>
          </cell>
          <cell r="H432" t="str">
            <v/>
          </cell>
        </row>
        <row r="433">
          <cell r="B433" t="str">
            <v>SEC005</v>
          </cell>
          <cell r="C433" t="str">
            <v>TSSEC005</v>
          </cell>
          <cell r="D433" t="str">
            <v>MONTAGEM ELETROMECÂNICA DE CHAVE PRIMÁRIA SF6 4 VIAS</v>
          </cell>
          <cell r="E433">
            <v>27.646000000000001</v>
          </cell>
          <cell r="F433" t="str">
            <v/>
          </cell>
          <cell r="G433" t="str">
            <v/>
          </cell>
          <cell r="H433" t="str">
            <v/>
          </cell>
        </row>
        <row r="434">
          <cell r="B434" t="str">
            <v>SED005</v>
          </cell>
          <cell r="C434" t="str">
            <v>TSSED005</v>
          </cell>
          <cell r="D434" t="str">
            <v>ACESSORIOS P/ DERIVACAO TR</v>
          </cell>
          <cell r="E434">
            <v>10.101000000000001</v>
          </cell>
          <cell r="F434" t="str">
            <v/>
          </cell>
          <cell r="G434" t="str">
            <v/>
          </cell>
          <cell r="H434" t="str">
            <v/>
          </cell>
        </row>
        <row r="435">
          <cell r="B435" t="str">
            <v>SED009</v>
          </cell>
          <cell r="C435" t="str">
            <v>TSSED009</v>
          </cell>
          <cell r="D435" t="str">
            <v>ACESSORIOS P/ DERIVACAO TTR</v>
          </cell>
          <cell r="E435">
            <v>15.15</v>
          </cell>
          <cell r="F435" t="str">
            <v/>
          </cell>
          <cell r="G435" t="str">
            <v/>
          </cell>
          <cell r="H435" t="str">
            <v/>
          </cell>
        </row>
        <row r="436">
          <cell r="B436" t="str">
            <v>SED010</v>
          </cell>
          <cell r="C436" t="str">
            <v>TSSED010</v>
          </cell>
          <cell r="D436" t="str">
            <v>ACESSORIOS P/ DERIVACAO TTRR</v>
          </cell>
          <cell r="E436">
            <v>20.199000000000002</v>
          </cell>
          <cell r="F436" t="str">
            <v/>
          </cell>
          <cell r="G436" t="str">
            <v/>
          </cell>
          <cell r="H436" t="str">
            <v/>
          </cell>
        </row>
        <row r="437">
          <cell r="B437" t="str">
            <v>SED011</v>
          </cell>
          <cell r="C437" t="str">
            <v>TSSED011</v>
          </cell>
          <cell r="D437" t="str">
            <v>ACESSORIOS P/ DERIVACAO TTT</v>
          </cell>
          <cell r="E437">
            <v>15.15</v>
          </cell>
          <cell r="F437" t="str">
            <v/>
          </cell>
          <cell r="G437" t="str">
            <v/>
          </cell>
          <cell r="H437" t="str">
            <v/>
          </cell>
        </row>
        <row r="438">
          <cell r="B438" t="str">
            <v>SED013</v>
          </cell>
          <cell r="C438" t="str">
            <v>TSSED013</v>
          </cell>
          <cell r="D438" t="str">
            <v>ACESSORIOS P/ DERIVACAO TR</v>
          </cell>
          <cell r="E438">
            <v>10.101000000000001</v>
          </cell>
          <cell r="F438" t="str">
            <v/>
          </cell>
          <cell r="G438" t="str">
            <v/>
          </cell>
          <cell r="H438" t="str">
            <v/>
          </cell>
        </row>
        <row r="439">
          <cell r="B439" t="str">
            <v>SED014</v>
          </cell>
          <cell r="C439" t="str">
            <v>TSSED014</v>
          </cell>
          <cell r="D439" t="str">
            <v>ACESSORIOS P/ DERIVACAO TRR</v>
          </cell>
          <cell r="E439">
            <v>15.15</v>
          </cell>
          <cell r="F439" t="str">
            <v/>
          </cell>
          <cell r="G439" t="str">
            <v/>
          </cell>
          <cell r="H439" t="str">
            <v/>
          </cell>
        </row>
        <row r="440">
          <cell r="B440" t="str">
            <v>SED015</v>
          </cell>
          <cell r="C440" t="str">
            <v>TSSED015</v>
          </cell>
          <cell r="D440" t="str">
            <v>ACESSORIOS P/ DERIVACAO TTTR</v>
          </cell>
          <cell r="E440">
            <v>20.199000000000002</v>
          </cell>
          <cell r="F440" t="str">
            <v/>
          </cell>
          <cell r="G440" t="str">
            <v/>
          </cell>
          <cell r="H440" t="str">
            <v/>
          </cell>
        </row>
        <row r="441">
          <cell r="B441" t="str">
            <v>SED017</v>
          </cell>
          <cell r="C441" t="str">
            <v>TSSED017</v>
          </cell>
          <cell r="D441" t="str">
            <v>ACESSÓRIOS P/ DERIVAÇÃO TTT 600 A 185mm²/185mm²/95mm²</v>
          </cell>
          <cell r="E441">
            <v>15.15</v>
          </cell>
          <cell r="F441" t="str">
            <v/>
          </cell>
          <cell r="G441" t="str">
            <v/>
          </cell>
          <cell r="H441" t="str">
            <v/>
          </cell>
        </row>
        <row r="442">
          <cell r="B442" t="str">
            <v>SED020</v>
          </cell>
          <cell r="C442" t="str">
            <v>TSSED020</v>
          </cell>
          <cell r="D442" t="str">
            <v>ACESSÓRIOS P/ DERIVAÇÃO TRR 600 A 185mm²/35mm²/35mm²</v>
          </cell>
          <cell r="E442">
            <v>15.15</v>
          </cell>
          <cell r="F442" t="str">
            <v/>
          </cell>
          <cell r="G442" t="str">
            <v/>
          </cell>
          <cell r="H442" t="str">
            <v/>
          </cell>
        </row>
        <row r="443">
          <cell r="B443" t="str">
            <v>SED021</v>
          </cell>
          <cell r="C443" t="str">
            <v>TSSED021</v>
          </cell>
          <cell r="D443" t="str">
            <v>ACESSÓRIOS P/ DERIVAÇÃO TR 600 A 185mm²/35mm²</v>
          </cell>
          <cell r="E443">
            <v>10.101000000000001</v>
          </cell>
          <cell r="F443" t="str">
            <v/>
          </cell>
          <cell r="G443" t="str">
            <v/>
          </cell>
          <cell r="H443" t="str">
            <v/>
          </cell>
        </row>
        <row r="444">
          <cell r="B444" t="str">
            <v>SED022</v>
          </cell>
          <cell r="C444" t="str">
            <v>TSSED022</v>
          </cell>
          <cell r="D444" t="str">
            <v>ACESSÓRIOS P/ DERIVAÇÃO TT 600 A 185mm²/95mm²</v>
          </cell>
          <cell r="E444">
            <v>10.101000000000001</v>
          </cell>
          <cell r="F444" t="str">
            <v/>
          </cell>
          <cell r="G444" t="str">
            <v/>
          </cell>
          <cell r="H444" t="str">
            <v/>
          </cell>
        </row>
        <row r="445">
          <cell r="B445" t="str">
            <v>SED023</v>
          </cell>
          <cell r="C445" t="str">
            <v>TSSED023</v>
          </cell>
          <cell r="D445" t="str">
            <v>ACESSÓRIOS P/ DERIVAÇÃO TT 600 A 185mm²/185mm²</v>
          </cell>
          <cell r="E445">
            <v>10.101000000000001</v>
          </cell>
          <cell r="F445" t="str">
            <v/>
          </cell>
          <cell r="G445" t="str">
            <v/>
          </cell>
          <cell r="H445" t="str">
            <v/>
          </cell>
        </row>
        <row r="446">
          <cell r="B446" t="str">
            <v>SED024</v>
          </cell>
          <cell r="C446" t="str">
            <v>TSSED024</v>
          </cell>
          <cell r="D446" t="str">
            <v>ACESSÓRIOS P/ DERIVAÇÃO T 600 A 185mm²</v>
          </cell>
          <cell r="E446">
            <v>5.0490000000000004</v>
          </cell>
          <cell r="F446" t="str">
            <v/>
          </cell>
          <cell r="G446" t="str">
            <v/>
          </cell>
          <cell r="H446" t="str">
            <v/>
          </cell>
        </row>
        <row r="447">
          <cell r="B447" t="str">
            <v>SED025</v>
          </cell>
          <cell r="C447" t="str">
            <v>TSSED025</v>
          </cell>
          <cell r="D447" t="str">
            <v>ACESSÓRIOS P/ DERIVAÇÃO T 600 A 95mm²</v>
          </cell>
          <cell r="E447">
            <v>5.0490000000000004</v>
          </cell>
          <cell r="F447" t="str">
            <v/>
          </cell>
          <cell r="G447" t="str">
            <v/>
          </cell>
          <cell r="H447" t="str">
            <v/>
          </cell>
        </row>
        <row r="448">
          <cell r="B448" t="str">
            <v>SED026</v>
          </cell>
          <cell r="C448" t="str">
            <v>TSSED026</v>
          </cell>
          <cell r="D448" t="str">
            <v>ACESSÓRIOS P/ DERIVAÇÃO TT 600 A 95mm²/95mm²</v>
          </cell>
          <cell r="E448">
            <v>10.101000000000001</v>
          </cell>
          <cell r="F448" t="str">
            <v/>
          </cell>
          <cell r="G448" t="str">
            <v/>
          </cell>
          <cell r="H448" t="str">
            <v/>
          </cell>
        </row>
        <row r="449">
          <cell r="B449" t="str">
            <v>SED027</v>
          </cell>
          <cell r="C449" t="str">
            <v>TSSED027</v>
          </cell>
          <cell r="D449" t="str">
            <v>ACESSÓRIOS P/ DERIVAÇÃO T 600 A 95mm²</v>
          </cell>
          <cell r="E449">
            <v>5.0490000000000004</v>
          </cell>
          <cell r="F449" t="str">
            <v/>
          </cell>
          <cell r="G449" t="str">
            <v/>
          </cell>
          <cell r="H449" t="str">
            <v/>
          </cell>
        </row>
        <row r="450">
          <cell r="B450" t="str">
            <v>SED028</v>
          </cell>
          <cell r="C450" t="str">
            <v>TSSED028</v>
          </cell>
          <cell r="D450" t="str">
            <v>ACESSÓRIOS P/ DERIVAÇÃO RAMAL 200A - 35mm²</v>
          </cell>
          <cell r="E450">
            <v>5.0490000000000004</v>
          </cell>
          <cell r="F450" t="str">
            <v/>
          </cell>
          <cell r="G450" t="str">
            <v/>
          </cell>
          <cell r="H450" t="str">
            <v/>
          </cell>
        </row>
        <row r="451">
          <cell r="B451" t="str">
            <v>SED029</v>
          </cell>
          <cell r="C451" t="str">
            <v>TSSED029</v>
          </cell>
          <cell r="D451" t="str">
            <v>ACESSÓRIO DESCONECTÁVEL BTX P/ TRONCO 95mm² (TDC)</v>
          </cell>
          <cell r="E451">
            <v>5.0490000000000004</v>
          </cell>
          <cell r="F451" t="str">
            <v/>
          </cell>
          <cell r="G451" t="str">
            <v/>
          </cell>
          <cell r="H451" t="str">
            <v/>
          </cell>
        </row>
        <row r="452">
          <cell r="B452" t="str">
            <v>SED030</v>
          </cell>
          <cell r="C452" t="str">
            <v>TSSED030</v>
          </cell>
          <cell r="D452" t="str">
            <v>ACESSÓRIOS P/ DERIVAÇÃO "TTTRR" 600A/200A 185mm²/185mm²/95mm²/35mm²/35mm²</v>
          </cell>
          <cell r="E452">
            <v>25.245000000000001</v>
          </cell>
          <cell r="F452" t="str">
            <v/>
          </cell>
          <cell r="G452" t="str">
            <v/>
          </cell>
          <cell r="H452" t="str">
            <v/>
          </cell>
        </row>
        <row r="453">
          <cell r="B453" t="str">
            <v>SED032</v>
          </cell>
          <cell r="C453" t="str">
            <v>TSSED032</v>
          </cell>
          <cell r="D453" t="str">
            <v>ACESSÓRIOS P/ DERIVAÇÃO TTTR 600 A 185mm²/95mm²/95mm²/35mm²</v>
          </cell>
          <cell r="E453">
            <v>20.199000000000002</v>
          </cell>
          <cell r="F453" t="str">
            <v/>
          </cell>
          <cell r="G453" t="str">
            <v/>
          </cell>
          <cell r="H453" t="str">
            <v/>
          </cell>
        </row>
        <row r="454">
          <cell r="B454" t="str">
            <v>SEM002</v>
          </cell>
          <cell r="C454" t="str">
            <v>TSSEM002</v>
          </cell>
          <cell r="D454" t="str">
            <v>MONTAGEM DE HASTE DE ATERRAMENTO</v>
          </cell>
          <cell r="E454">
            <v>3.3849999999999998</v>
          </cell>
          <cell r="F454" t="str">
            <v/>
          </cell>
          <cell r="G454" t="str">
            <v/>
          </cell>
          <cell r="H454" t="str">
            <v/>
          </cell>
        </row>
        <row r="455">
          <cell r="B455" t="str">
            <v>SBN001</v>
          </cell>
          <cell r="C455" t="str">
            <v>VSSBN001</v>
          </cell>
          <cell r="D455" t="str">
            <v>CIRCUITO EXPRESSO COM CABO SINGELO 25 MM2 MF</v>
          </cell>
          <cell r="E455">
            <v>0</v>
          </cell>
          <cell r="F455" t="str">
            <v/>
          </cell>
          <cell r="G455" t="str">
            <v/>
          </cell>
          <cell r="H455" t="str">
            <v/>
          </cell>
        </row>
        <row r="456">
          <cell r="B456" t="str">
            <v>SBS001</v>
          </cell>
          <cell r="C456" t="str">
            <v>VSSBS001</v>
          </cell>
          <cell r="D456" t="str">
            <v>ACESSÓRIOS CABOS REDE SUBTERRÂNEA BT</v>
          </cell>
          <cell r="E456">
            <v>0</v>
          </cell>
          <cell r="F456" t="str">
            <v/>
          </cell>
          <cell r="G456" t="str">
            <v/>
          </cell>
          <cell r="H456" t="str">
            <v/>
          </cell>
        </row>
        <row r="457">
          <cell r="B457" t="str">
            <v>SCA001</v>
          </cell>
          <cell r="C457" t="str">
            <v>VSSCA001</v>
          </cell>
          <cell r="D457" t="str">
            <v>REDE DE DUTOS - TERRENO COMPACTADO COM ASFALTO - 1 DUTO</v>
          </cell>
          <cell r="E457">
            <v>0.68</v>
          </cell>
          <cell r="F457" t="str">
            <v/>
          </cell>
          <cell r="G457" t="str">
            <v/>
          </cell>
          <cell r="H457" t="str">
            <v/>
          </cell>
        </row>
        <row r="458">
          <cell r="B458" t="str">
            <v>SCA002</v>
          </cell>
          <cell r="C458" t="str">
            <v>VSSCA002</v>
          </cell>
          <cell r="D458" t="str">
            <v>REDE DE DUTOS - TERRENO COMPACTADO COM ASFALTO - 2 DUTOS</v>
          </cell>
          <cell r="E458">
            <v>0.73</v>
          </cell>
          <cell r="F458" t="str">
            <v/>
          </cell>
          <cell r="G458" t="str">
            <v/>
          </cell>
          <cell r="H458" t="str">
            <v/>
          </cell>
        </row>
        <row r="459">
          <cell r="B459" t="str">
            <v>SCA003</v>
          </cell>
          <cell r="C459" t="str">
            <v>VSSCA003</v>
          </cell>
          <cell r="D459" t="str">
            <v>REDE DE DUTOS - TERRENO COMPACTADO COM ASFALTO - 3 DUTOS</v>
          </cell>
          <cell r="E459">
            <v>0.75</v>
          </cell>
          <cell r="F459" t="str">
            <v/>
          </cell>
          <cell r="G459" t="str">
            <v/>
          </cell>
          <cell r="H459" t="str">
            <v/>
          </cell>
        </row>
        <row r="460">
          <cell r="B460" t="str">
            <v>SCA004</v>
          </cell>
          <cell r="C460" t="str">
            <v>VSSCA004</v>
          </cell>
          <cell r="D460" t="str">
            <v>REDE DE DUTOS - TERRENO COMPACTADO COM ASFALTO - 4 DUTOS</v>
          </cell>
          <cell r="E460">
            <v>0.84</v>
          </cell>
          <cell r="F460" t="str">
            <v/>
          </cell>
          <cell r="G460" t="str">
            <v/>
          </cell>
          <cell r="H460" t="str">
            <v/>
          </cell>
        </row>
        <row r="461">
          <cell r="B461" t="str">
            <v>SCA005</v>
          </cell>
          <cell r="C461" t="str">
            <v>VSSCA005</v>
          </cell>
          <cell r="D461" t="str">
            <v>REDE DE DUTOS - TERRENO COMPACTADO COM ASFALTO - 5 DUTOS</v>
          </cell>
          <cell r="E461">
            <v>0.86</v>
          </cell>
          <cell r="F461" t="str">
            <v/>
          </cell>
          <cell r="G461" t="str">
            <v/>
          </cell>
          <cell r="H461" t="str">
            <v/>
          </cell>
        </row>
        <row r="462">
          <cell r="B462" t="str">
            <v>SCA006</v>
          </cell>
          <cell r="C462" t="str">
            <v>VSSCA006</v>
          </cell>
          <cell r="D462" t="str">
            <v>REDE DE DUTOS - TERRENO COMPACTADO COM ASFALTO - 6 DUTOS</v>
          </cell>
          <cell r="E462">
            <v>0.87</v>
          </cell>
          <cell r="F462" t="str">
            <v/>
          </cell>
          <cell r="G462" t="str">
            <v/>
          </cell>
          <cell r="H462" t="str">
            <v/>
          </cell>
        </row>
        <row r="463">
          <cell r="B463" t="str">
            <v>SCA008</v>
          </cell>
          <cell r="C463" t="str">
            <v>VSSCA008</v>
          </cell>
          <cell r="D463" t="str">
            <v>REDE SUBT. DE DUTOS - TERRENO COMPACTADO ASFALTO 008</v>
          </cell>
          <cell r="E463">
            <v>1.03</v>
          </cell>
          <cell r="F463" t="str">
            <v/>
          </cell>
          <cell r="G463" t="str">
            <v/>
          </cell>
          <cell r="H463" t="str">
            <v/>
          </cell>
        </row>
        <row r="464">
          <cell r="B464" t="str">
            <v>SCA009</v>
          </cell>
          <cell r="C464" t="str">
            <v>VSSCA009</v>
          </cell>
          <cell r="D464" t="str">
            <v>REDE DE DUTOS - TERRENO COMPACTADO ASFALTO 009</v>
          </cell>
          <cell r="E464">
            <v>1.04</v>
          </cell>
          <cell r="F464" t="str">
            <v/>
          </cell>
          <cell r="G464" t="str">
            <v/>
          </cell>
          <cell r="H464" t="str">
            <v/>
          </cell>
        </row>
        <row r="465">
          <cell r="B465" t="str">
            <v>SCA010</v>
          </cell>
          <cell r="C465" t="str">
            <v>VSSCA010</v>
          </cell>
          <cell r="D465" t="str">
            <v>REDE DE DUTOS TERRENO COMPACTADO ASFALTO - 010</v>
          </cell>
          <cell r="E465">
            <v>0.99</v>
          </cell>
          <cell r="F465" t="str">
            <v/>
          </cell>
          <cell r="G465" t="str">
            <v/>
          </cell>
          <cell r="H465" t="str">
            <v/>
          </cell>
        </row>
        <row r="466">
          <cell r="B466" t="str">
            <v>SCA012</v>
          </cell>
          <cell r="C466" t="str">
            <v>VSSCA012</v>
          </cell>
          <cell r="D466" t="str">
            <v>REDE DE DUTOS - TERRENO COMPACTADO COM ASFALTO - 12 DUTOS</v>
          </cell>
          <cell r="E466">
            <v>1.24</v>
          </cell>
          <cell r="F466" t="str">
            <v/>
          </cell>
          <cell r="G466" t="str">
            <v/>
          </cell>
          <cell r="H466" t="str">
            <v/>
          </cell>
        </row>
        <row r="467">
          <cell r="B467" t="str">
            <v>SCA013</v>
          </cell>
          <cell r="C467" t="str">
            <v>VSSCA013</v>
          </cell>
          <cell r="D467" t="str">
            <v>REDE DE DUTOS TERRENO COMPACTADO ASFALTO - 013</v>
          </cell>
          <cell r="E467">
            <v>1.37</v>
          </cell>
          <cell r="F467" t="str">
            <v/>
          </cell>
          <cell r="G467" t="str">
            <v/>
          </cell>
          <cell r="H467" t="str">
            <v/>
          </cell>
        </row>
        <row r="468">
          <cell r="B468" t="str">
            <v>SCA015</v>
          </cell>
          <cell r="C468" t="str">
            <v>VSSCA015</v>
          </cell>
          <cell r="D468" t="str">
            <v>REDE DE DUTOS TERRENO COMPACTADO ASFALTO - 015</v>
          </cell>
          <cell r="E468">
            <v>1.4</v>
          </cell>
          <cell r="F468" t="str">
            <v/>
          </cell>
          <cell r="G468" t="str">
            <v/>
          </cell>
          <cell r="H468" t="str">
            <v/>
          </cell>
        </row>
        <row r="469">
          <cell r="B469" t="str">
            <v>SCA016</v>
          </cell>
          <cell r="C469" t="str">
            <v>VSSCA016</v>
          </cell>
          <cell r="D469" t="str">
            <v>REDE DE DUTOS TERRENO COMPACTADO ASFALTO - 016</v>
          </cell>
          <cell r="E469">
            <v>1.41</v>
          </cell>
          <cell r="F469" t="str">
            <v/>
          </cell>
          <cell r="G469" t="str">
            <v/>
          </cell>
          <cell r="H469" t="str">
            <v/>
          </cell>
        </row>
        <row r="470">
          <cell r="B470" t="str">
            <v>SCA018</v>
          </cell>
          <cell r="C470" t="str">
            <v>VSSCA018</v>
          </cell>
          <cell r="D470" t="str">
            <v>REDE DE DUTOS TERRENO COMPACTADO ASFALTO - 018</v>
          </cell>
          <cell r="E470">
            <v>1.7</v>
          </cell>
          <cell r="F470" t="str">
            <v/>
          </cell>
          <cell r="G470" t="str">
            <v/>
          </cell>
          <cell r="H470" t="str">
            <v/>
          </cell>
        </row>
        <row r="471">
          <cell r="B471" t="str">
            <v>SCA020</v>
          </cell>
          <cell r="C471" t="str">
            <v>VSSCA020</v>
          </cell>
          <cell r="D471" t="str">
            <v>REDE DE DUTOS - TERRENO COMPACTADO COM ASFALTO - 20 DUTOS</v>
          </cell>
          <cell r="E471">
            <v>1.72</v>
          </cell>
          <cell r="F471" t="str">
            <v/>
          </cell>
          <cell r="G471" t="str">
            <v/>
          </cell>
          <cell r="H471" t="str">
            <v/>
          </cell>
        </row>
        <row r="472">
          <cell r="B472" t="str">
            <v>SCA022</v>
          </cell>
          <cell r="C472" t="str">
            <v>VSSCA022</v>
          </cell>
          <cell r="D472" t="str">
            <v>REDE DE DUTOS - TERRENO COMPACTADO ASFALTO - 022</v>
          </cell>
          <cell r="E472">
            <v>1.87</v>
          </cell>
          <cell r="F472" t="str">
            <v/>
          </cell>
          <cell r="G472" t="str">
            <v/>
          </cell>
          <cell r="H472" t="str">
            <v/>
          </cell>
        </row>
        <row r="473">
          <cell r="B473" t="str">
            <v>SCA024</v>
          </cell>
          <cell r="C473" t="str">
            <v>VSSCA024</v>
          </cell>
          <cell r="D473" t="str">
            <v>REDE DE DUTOS - TERRENO COMPACTADO ASFALTO - 024</v>
          </cell>
          <cell r="E473">
            <v>1.91</v>
          </cell>
          <cell r="F473" t="str">
            <v/>
          </cell>
          <cell r="G473" t="str">
            <v/>
          </cell>
          <cell r="H473" t="str">
            <v/>
          </cell>
        </row>
        <row r="474">
          <cell r="B474" t="str">
            <v>SCA025</v>
          </cell>
          <cell r="C474" t="str">
            <v>VSSCA025</v>
          </cell>
          <cell r="D474" t="str">
            <v>REDE DE DUTOS - TERRENO COMPACTADO ASFALTO - 025</v>
          </cell>
          <cell r="E474">
            <v>1.91</v>
          </cell>
          <cell r="F474" t="str">
            <v/>
          </cell>
          <cell r="G474" t="str">
            <v/>
          </cell>
          <cell r="H474" t="str">
            <v/>
          </cell>
        </row>
        <row r="475">
          <cell r="B475" t="str">
            <v>SCC001</v>
          </cell>
          <cell r="C475" t="str">
            <v>VSSCC001</v>
          </cell>
          <cell r="D475" t="str">
            <v>FOMACAO DE DUTOS - TERRENO COMPACTADO - NO. DUTOS: 1</v>
          </cell>
          <cell r="E475">
            <v>0.43</v>
          </cell>
          <cell r="F475" t="str">
            <v/>
          </cell>
          <cell r="G475" t="str">
            <v/>
          </cell>
          <cell r="H475" t="str">
            <v/>
          </cell>
        </row>
        <row r="476">
          <cell r="B476" t="str">
            <v>SCC002</v>
          </cell>
          <cell r="C476" t="str">
            <v>VSSCC002</v>
          </cell>
          <cell r="D476" t="str">
            <v>FOMACAO DE DUTOS - TERRENO COMPACTADO - NO. DUTOS: 2</v>
          </cell>
          <cell r="E476">
            <v>0.44</v>
          </cell>
          <cell r="F476" t="str">
            <v/>
          </cell>
          <cell r="G476" t="str">
            <v/>
          </cell>
          <cell r="H476" t="str">
            <v/>
          </cell>
        </row>
        <row r="477">
          <cell r="B477" t="str">
            <v>SCC003</v>
          </cell>
          <cell r="C477" t="str">
            <v>VSSCC003</v>
          </cell>
          <cell r="D477" t="str">
            <v>FOMACAO DE DUTOS - TERRENO COMPACTADO - NO. DUTOS: 3</v>
          </cell>
          <cell r="E477">
            <v>0.46</v>
          </cell>
          <cell r="F477" t="str">
            <v/>
          </cell>
          <cell r="G477" t="str">
            <v/>
          </cell>
          <cell r="H477" t="str">
            <v/>
          </cell>
        </row>
        <row r="478">
          <cell r="B478" t="str">
            <v>SCC004</v>
          </cell>
          <cell r="C478" t="str">
            <v>VSSCC004</v>
          </cell>
          <cell r="D478" t="str">
            <v>FOMACAO DE DUTOS - TERRENO COMPACTADO - NO. DUTOS: 4</v>
          </cell>
          <cell r="E478">
            <v>0.54</v>
          </cell>
          <cell r="F478" t="str">
            <v/>
          </cell>
          <cell r="G478" t="str">
            <v/>
          </cell>
          <cell r="H478" t="str">
            <v/>
          </cell>
        </row>
        <row r="479">
          <cell r="B479" t="str">
            <v>SCC005</v>
          </cell>
          <cell r="C479" t="str">
            <v>VSSCC005</v>
          </cell>
          <cell r="D479" t="str">
            <v>FOMACAO DE DUTOS - TERRENO COMPACTADO - NO. DUTOS: 5</v>
          </cell>
          <cell r="E479">
            <v>0.56000000000000005</v>
          </cell>
          <cell r="F479" t="str">
            <v/>
          </cell>
          <cell r="G479" t="str">
            <v/>
          </cell>
          <cell r="H479" t="str">
            <v/>
          </cell>
        </row>
        <row r="480">
          <cell r="B480" t="str">
            <v>SCC006</v>
          </cell>
          <cell r="C480" t="str">
            <v>VSSCC006</v>
          </cell>
          <cell r="D480" t="str">
            <v>FOMACAO DE DUTOS - TERRENO COMPACTADO - NO. DUTOS: 6</v>
          </cell>
          <cell r="E480">
            <v>0.56999999999999995</v>
          </cell>
          <cell r="F480" t="str">
            <v/>
          </cell>
          <cell r="G480" t="str">
            <v/>
          </cell>
          <cell r="H480" t="str">
            <v/>
          </cell>
        </row>
        <row r="481">
          <cell r="B481" t="str">
            <v>SCC008</v>
          </cell>
          <cell r="C481" t="str">
            <v>VSSCC008</v>
          </cell>
          <cell r="D481" t="str">
            <v>FOMACAO DE DUTOS - TERRENO COMPACTADO - NO. DUTOS: 8</v>
          </cell>
          <cell r="E481">
            <v>0.73</v>
          </cell>
          <cell r="F481" t="str">
            <v/>
          </cell>
          <cell r="G481" t="str">
            <v/>
          </cell>
          <cell r="H481" t="str">
            <v/>
          </cell>
        </row>
        <row r="482">
          <cell r="B482" t="str">
            <v>SCC009</v>
          </cell>
          <cell r="C482" t="str">
            <v>VSSCC009</v>
          </cell>
          <cell r="D482" t="str">
            <v>FOMACAO DE DUTOS - TERRENO COMPACTADO - NO. DUTOS: 9</v>
          </cell>
          <cell r="E482">
            <v>0.74</v>
          </cell>
          <cell r="F482" t="str">
            <v/>
          </cell>
          <cell r="G482" t="str">
            <v/>
          </cell>
          <cell r="H482" t="str">
            <v/>
          </cell>
        </row>
        <row r="483">
          <cell r="B483" t="str">
            <v>SCC010</v>
          </cell>
          <cell r="C483" t="str">
            <v>VSSCC010</v>
          </cell>
          <cell r="D483" t="str">
            <v>FOMACAO DE DUTOS - TERRENO COMPACTADO - NO. DUTOS: 10</v>
          </cell>
          <cell r="E483">
            <v>0.69</v>
          </cell>
          <cell r="F483" t="str">
            <v/>
          </cell>
          <cell r="G483" t="str">
            <v/>
          </cell>
          <cell r="H483" t="str">
            <v/>
          </cell>
        </row>
        <row r="484">
          <cell r="B484" t="str">
            <v>SCC011</v>
          </cell>
          <cell r="C484" t="str">
            <v>VSSCC011</v>
          </cell>
          <cell r="D484" t="str">
            <v>FOMACAO DE DUTOS - TERRENO COMPACTADO - NO. DUTOS: 11</v>
          </cell>
          <cell r="E484">
            <v>1.23</v>
          </cell>
          <cell r="F484" t="str">
            <v/>
          </cell>
          <cell r="G484" t="str">
            <v/>
          </cell>
          <cell r="H484" t="str">
            <v/>
          </cell>
        </row>
        <row r="485">
          <cell r="B485" t="str">
            <v>SCC012</v>
          </cell>
          <cell r="C485" t="str">
            <v>VSSCC012</v>
          </cell>
          <cell r="D485" t="str">
            <v>FOMACAO DE DUTOS - TERRENO COMPACTADO - NO. DUTOS: 12</v>
          </cell>
          <cell r="E485">
            <v>1.24</v>
          </cell>
          <cell r="F485" t="str">
            <v/>
          </cell>
          <cell r="G485" t="str">
            <v/>
          </cell>
          <cell r="H485" t="str">
            <v/>
          </cell>
        </row>
        <row r="486">
          <cell r="B486" t="str">
            <v>SCC014</v>
          </cell>
          <cell r="C486" t="str">
            <v>VSSCC014</v>
          </cell>
          <cell r="D486" t="str">
            <v>FOMACAO DE DUTOS - TERRENO COMPACTADO - NO. DUTOS: 14</v>
          </cell>
          <cell r="E486">
            <v>1.0900000000000001</v>
          </cell>
          <cell r="F486" t="str">
            <v/>
          </cell>
          <cell r="G486" t="str">
            <v/>
          </cell>
          <cell r="H486" t="str">
            <v/>
          </cell>
        </row>
        <row r="487">
          <cell r="B487" t="str">
            <v>SCC015</v>
          </cell>
          <cell r="C487" t="str">
            <v>VSSCC015</v>
          </cell>
          <cell r="D487" t="str">
            <v>FOMACAO DE DUTOS - TERRENO COMPACTADO - NO. DUTOS: 15</v>
          </cell>
          <cell r="E487">
            <v>1.1000000000000001</v>
          </cell>
          <cell r="F487" t="str">
            <v/>
          </cell>
          <cell r="G487" t="str">
            <v/>
          </cell>
          <cell r="H487" t="str">
            <v/>
          </cell>
        </row>
        <row r="488">
          <cell r="B488" t="str">
            <v>SCC016</v>
          </cell>
          <cell r="C488" t="str">
            <v>VSSCC016</v>
          </cell>
          <cell r="D488" t="str">
            <v>FOMACAO DE DUTOS - TERRENO COMPACTADO - NO. DUTOS: 16</v>
          </cell>
          <cell r="E488">
            <v>1.1100000000000001</v>
          </cell>
          <cell r="F488" t="str">
            <v/>
          </cell>
          <cell r="G488" t="str">
            <v/>
          </cell>
          <cell r="H488" t="str">
            <v/>
          </cell>
        </row>
        <row r="489">
          <cell r="B489" t="str">
            <v>SCC017</v>
          </cell>
          <cell r="C489" t="str">
            <v>VSSCC017</v>
          </cell>
          <cell r="D489" t="str">
            <v>FOMACAO DE DUTOS - TERRENO COMPACTADO - NO. DUTOS: 17</v>
          </cell>
          <cell r="E489">
            <v>1.3</v>
          </cell>
          <cell r="F489" t="str">
            <v/>
          </cell>
          <cell r="G489" t="str">
            <v/>
          </cell>
          <cell r="H489" t="str">
            <v/>
          </cell>
        </row>
        <row r="490">
          <cell r="B490" t="str">
            <v>SCC018</v>
          </cell>
          <cell r="C490" t="str">
            <v>VSSCC018</v>
          </cell>
          <cell r="D490" t="str">
            <v>FOMACAO DE DUTOS - TERRENO COMPACTADO - NO. DUTOS: 18</v>
          </cell>
          <cell r="E490">
            <v>1.33</v>
          </cell>
          <cell r="F490" t="str">
            <v/>
          </cell>
          <cell r="G490" t="str">
            <v/>
          </cell>
          <cell r="H490" t="str">
            <v/>
          </cell>
        </row>
        <row r="491">
          <cell r="B491" t="str">
            <v>SCC020</v>
          </cell>
          <cell r="C491" t="str">
            <v>VSSCC020</v>
          </cell>
          <cell r="D491" t="str">
            <v>FOMACAO DE DUTOS - TERRENO COMPACTADO - NO. DUTOS: 20</v>
          </cell>
          <cell r="E491">
            <v>1.35</v>
          </cell>
          <cell r="F491" t="str">
            <v/>
          </cell>
          <cell r="G491" t="str">
            <v/>
          </cell>
          <cell r="H491" t="str">
            <v/>
          </cell>
        </row>
        <row r="492">
          <cell r="B492" t="str">
            <v>SCC022</v>
          </cell>
          <cell r="C492" t="str">
            <v>VSSCC022</v>
          </cell>
          <cell r="D492" t="str">
            <v>FOMACAO DE DUTOS - TERRENO COMPACTADO - NO. DUTOS: 22</v>
          </cell>
          <cell r="E492">
            <v>1.5</v>
          </cell>
          <cell r="F492" t="str">
            <v/>
          </cell>
          <cell r="G492" t="str">
            <v/>
          </cell>
          <cell r="H492" t="str">
            <v/>
          </cell>
        </row>
        <row r="493">
          <cell r="B493" t="str">
            <v>SCC024</v>
          </cell>
          <cell r="C493" t="str">
            <v>VSSCC024</v>
          </cell>
          <cell r="D493" t="str">
            <v>FOMACAO DE DUTOS - TERRENO COMPACTADO - NO. DUTOS: 24</v>
          </cell>
          <cell r="E493">
            <v>1.52</v>
          </cell>
          <cell r="F493" t="str">
            <v/>
          </cell>
          <cell r="G493" t="str">
            <v/>
          </cell>
          <cell r="H493" t="str">
            <v/>
          </cell>
        </row>
        <row r="494">
          <cell r="B494" t="str">
            <v>SCC025</v>
          </cell>
          <cell r="C494" t="str">
            <v>VSSCC025</v>
          </cell>
          <cell r="D494" t="str">
            <v>FOMACAO DE DUTOS - TERRENO COMPACTADO - NO. DUTOS: 25</v>
          </cell>
          <cell r="E494">
            <v>1.54</v>
          </cell>
          <cell r="F494" t="str">
            <v/>
          </cell>
          <cell r="G494" t="str">
            <v/>
          </cell>
          <cell r="H494" t="str">
            <v/>
          </cell>
        </row>
        <row r="495">
          <cell r="B495" t="str">
            <v>SCD001</v>
          </cell>
          <cell r="C495" t="str">
            <v>VSSCD001</v>
          </cell>
          <cell r="D495" t="str">
            <v>DUTO DE PVC</v>
          </cell>
          <cell r="E495">
            <v>0</v>
          </cell>
          <cell r="F495" t="str">
            <v/>
          </cell>
          <cell r="G495" t="str">
            <v/>
          </cell>
          <cell r="H495" t="str">
            <v/>
          </cell>
        </row>
        <row r="496">
          <cell r="B496" t="str">
            <v>SCE001</v>
          </cell>
          <cell r="C496" t="str">
            <v>VSSCE001</v>
          </cell>
          <cell r="D496" t="str">
            <v>ESPACADOR SIMPLES PARA 2 TUBOS</v>
          </cell>
          <cell r="E496">
            <v>0</v>
          </cell>
          <cell r="F496" t="str">
            <v/>
          </cell>
          <cell r="G496" t="str">
            <v/>
          </cell>
          <cell r="H496" t="str">
            <v/>
          </cell>
        </row>
        <row r="497">
          <cell r="B497" t="str">
            <v>SCE002</v>
          </cell>
          <cell r="C497" t="str">
            <v>VSSCE002</v>
          </cell>
          <cell r="D497" t="str">
            <v>ESPACADOR DUPLO PARA 2X2 TUBOS</v>
          </cell>
          <cell r="E497">
            <v>0</v>
          </cell>
          <cell r="F497" t="str">
            <v/>
          </cell>
          <cell r="G497" t="str">
            <v/>
          </cell>
          <cell r="H497" t="str">
            <v/>
          </cell>
        </row>
        <row r="498">
          <cell r="B498" t="str">
            <v>SCE003</v>
          </cell>
          <cell r="C498" t="str">
            <v>VSSCE003</v>
          </cell>
          <cell r="D498" t="str">
            <v>ESPACADOR DUPLO PARA 3X2 TUBOS</v>
          </cell>
          <cell r="E498">
            <v>0</v>
          </cell>
          <cell r="F498" t="str">
            <v/>
          </cell>
          <cell r="G498" t="str">
            <v/>
          </cell>
          <cell r="H498" t="str">
            <v/>
          </cell>
        </row>
        <row r="499">
          <cell r="B499" t="str">
            <v>SCK001</v>
          </cell>
          <cell r="C499" t="str">
            <v>VSSCK001</v>
          </cell>
          <cell r="D499" t="str">
            <v>ELETRODUTO CORRUGADO 4"</v>
          </cell>
          <cell r="E499">
            <v>0</v>
          </cell>
          <cell r="F499" t="str">
            <v/>
          </cell>
          <cell r="G499" t="str">
            <v/>
          </cell>
          <cell r="H499" t="str">
            <v/>
          </cell>
        </row>
        <row r="500">
          <cell r="B500" t="str">
            <v>SCK002</v>
          </cell>
          <cell r="C500" t="str">
            <v>VSSCK002</v>
          </cell>
          <cell r="D500" t="str">
            <v>ELETRODUTO CORRUGADO 2"</v>
          </cell>
          <cell r="E500">
            <v>0</v>
          </cell>
          <cell r="F500" t="str">
            <v/>
          </cell>
          <cell r="G500" t="str">
            <v/>
          </cell>
          <cell r="H500" t="str">
            <v/>
          </cell>
        </row>
        <row r="501">
          <cell r="B501" t="str">
            <v>SCK003</v>
          </cell>
          <cell r="C501" t="str">
            <v>VSSCK003</v>
          </cell>
          <cell r="D501" t="str">
            <v>ELETRODUTO CORRUGADO 5"</v>
          </cell>
          <cell r="E501">
            <v>0</v>
          </cell>
          <cell r="F501" t="str">
            <v/>
          </cell>
          <cell r="G501" t="str">
            <v/>
          </cell>
          <cell r="H501" t="str">
            <v/>
          </cell>
        </row>
        <row r="502">
          <cell r="B502" t="str">
            <v>SCK004</v>
          </cell>
          <cell r="C502" t="str">
            <v>VSSCK004</v>
          </cell>
          <cell r="D502" t="str">
            <v>ELETRODUDO CORRUGADO 6"</v>
          </cell>
          <cell r="E502">
            <v>0</v>
          </cell>
          <cell r="F502" t="str">
            <v/>
          </cell>
          <cell r="G502" t="str">
            <v/>
          </cell>
          <cell r="H502" t="str">
            <v/>
          </cell>
        </row>
        <row r="503">
          <cell r="B503" t="str">
            <v>SCL001</v>
          </cell>
          <cell r="C503" t="str">
            <v>VSSCL001</v>
          </cell>
          <cell r="D503" t="str">
            <v>LAJOTA PARA REDE SUBTERRANEA COM DUTO PVC Ou ELETRODUTO CORRUGADO 4"</v>
          </cell>
          <cell r="E503">
            <v>0</v>
          </cell>
          <cell r="F503" t="str">
            <v/>
          </cell>
          <cell r="G503" t="str">
            <v/>
          </cell>
          <cell r="H503" t="str">
            <v/>
          </cell>
        </row>
        <row r="504">
          <cell r="B504" t="str">
            <v>SCM002</v>
          </cell>
          <cell r="C504" t="str">
            <v>VSSCM002</v>
          </cell>
          <cell r="D504" t="str">
            <v>FOMACAO DE DUTOS - METODO NAO DESTRUT.  - NO. DUTOS: 2</v>
          </cell>
          <cell r="E504">
            <v>0.76600000000000001</v>
          </cell>
          <cell r="F504" t="str">
            <v/>
          </cell>
          <cell r="G504" t="str">
            <v/>
          </cell>
          <cell r="H504" t="str">
            <v/>
          </cell>
        </row>
        <row r="505">
          <cell r="B505" t="str">
            <v>SCM003</v>
          </cell>
          <cell r="C505" t="str">
            <v>VSSCM003</v>
          </cell>
          <cell r="D505" t="str">
            <v>FOMACAO DE DUTOS - METODO NAO DESTRUT.  - NO. DUTOS: 3</v>
          </cell>
          <cell r="E505">
            <v>1.024</v>
          </cell>
          <cell r="F505" t="str">
            <v/>
          </cell>
          <cell r="G505" t="str">
            <v/>
          </cell>
          <cell r="H505" t="str">
            <v/>
          </cell>
        </row>
        <row r="506">
          <cell r="B506" t="str">
            <v>SCM004</v>
          </cell>
          <cell r="C506" t="str">
            <v>VSSCM004</v>
          </cell>
          <cell r="D506" t="str">
            <v>FOMACAO DE DUTOS - METODO NAO DESTRUT.  - NO. DUTOS: 4</v>
          </cell>
          <cell r="E506">
            <v>1.2310000000000001</v>
          </cell>
          <cell r="F506" t="str">
            <v/>
          </cell>
          <cell r="G506" t="str">
            <v/>
          </cell>
          <cell r="H506" t="str">
            <v/>
          </cell>
        </row>
        <row r="507">
          <cell r="B507" t="str">
            <v>SCM005</v>
          </cell>
          <cell r="C507" t="str">
            <v>VSSCM005</v>
          </cell>
          <cell r="D507" t="str">
            <v>FOMACAO DE DUTOS - METODO NAO DESTRUT.  - NO. DUTOS: 5</v>
          </cell>
          <cell r="E507">
            <v>2.0569999999999999</v>
          </cell>
          <cell r="F507" t="str">
            <v/>
          </cell>
          <cell r="G507" t="str">
            <v/>
          </cell>
          <cell r="H507" t="str">
            <v/>
          </cell>
        </row>
        <row r="508">
          <cell r="B508" t="str">
            <v>SCM006</v>
          </cell>
          <cell r="C508" t="str">
            <v>VSSCM006</v>
          </cell>
          <cell r="D508" t="str">
            <v>FOMACAO DE DUTOS - METODO NAO DESTRUT.  - NO. DUTOS: 6</v>
          </cell>
          <cell r="E508">
            <v>2.4740000000000002</v>
          </cell>
          <cell r="F508" t="str">
            <v/>
          </cell>
          <cell r="G508" t="str">
            <v/>
          </cell>
          <cell r="H508" t="str">
            <v/>
          </cell>
        </row>
        <row r="509">
          <cell r="B509" t="str">
            <v>SCM007</v>
          </cell>
          <cell r="C509" t="str">
            <v>VSSCM007</v>
          </cell>
          <cell r="D509" t="str">
            <v>FOMACAO DE DUTOS - METODO NAO DESTRUT.  - NO. DUTOS:7</v>
          </cell>
          <cell r="E509">
            <v>3.101</v>
          </cell>
          <cell r="F509" t="str">
            <v/>
          </cell>
          <cell r="G509" t="str">
            <v/>
          </cell>
          <cell r="H509" t="str">
            <v/>
          </cell>
        </row>
        <row r="510">
          <cell r="B510" t="str">
            <v>SCM008</v>
          </cell>
          <cell r="C510" t="str">
            <v>VSSCM008</v>
          </cell>
          <cell r="D510" t="str">
            <v>FOMACAO DE DUTOS - METODO NAO DESTRUT.  - NO. DUTOS: 8</v>
          </cell>
          <cell r="E510">
            <v>3.8849999999999998</v>
          </cell>
          <cell r="F510" t="str">
            <v/>
          </cell>
          <cell r="G510" t="str">
            <v/>
          </cell>
          <cell r="H510" t="str">
            <v/>
          </cell>
        </row>
        <row r="511">
          <cell r="B511" t="str">
            <v>SCM009</v>
          </cell>
          <cell r="C511" t="str">
            <v>VSSCM009</v>
          </cell>
          <cell r="D511" t="str">
            <v>FOMACAO DE DUTOS - METODO NAO DESTRUT.  - NO. DUTOS: 9</v>
          </cell>
          <cell r="E511">
            <v>4.1539999999999999</v>
          </cell>
          <cell r="F511" t="str">
            <v/>
          </cell>
          <cell r="G511" t="str">
            <v/>
          </cell>
          <cell r="H511" t="str">
            <v/>
          </cell>
        </row>
        <row r="512">
          <cell r="B512" t="str">
            <v>SCM010</v>
          </cell>
          <cell r="C512" t="str">
            <v>VSSCM010</v>
          </cell>
          <cell r="D512" t="str">
            <v>FOMACAO DE DUTOS - METODO NAO DESTRUT.  - NO. DUTOS:10</v>
          </cell>
          <cell r="E512">
            <v>4.4610000000000003</v>
          </cell>
          <cell r="F512" t="str">
            <v/>
          </cell>
          <cell r="G512" t="str">
            <v/>
          </cell>
          <cell r="H512" t="str">
            <v/>
          </cell>
        </row>
        <row r="513">
          <cell r="B513" t="str">
            <v>SCM011</v>
          </cell>
          <cell r="C513" t="str">
            <v>VSSCM011</v>
          </cell>
          <cell r="D513" t="str">
            <v>FOMACAO DE DUTOS - METODO NAO DESTRUT.  - NO. DUTOS: 11</v>
          </cell>
          <cell r="E513">
            <v>4.8159999999999998</v>
          </cell>
          <cell r="F513" t="str">
            <v/>
          </cell>
          <cell r="G513" t="str">
            <v/>
          </cell>
          <cell r="H513" t="str">
            <v/>
          </cell>
        </row>
        <row r="514">
          <cell r="B514" t="str">
            <v>SCM012</v>
          </cell>
          <cell r="C514" t="str">
            <v>VSSCM012</v>
          </cell>
          <cell r="D514" t="str">
            <v>FOMACAO DE DUTOS - METODO NAO DESTRUT.  - NO. DUTOS: 12</v>
          </cell>
          <cell r="E514">
            <v>5</v>
          </cell>
          <cell r="F514" t="str">
            <v/>
          </cell>
          <cell r="G514" t="str">
            <v/>
          </cell>
          <cell r="H514" t="str">
            <v/>
          </cell>
        </row>
        <row r="515">
          <cell r="B515" t="str">
            <v>SCM013</v>
          </cell>
          <cell r="C515" t="str">
            <v>VSSCM013</v>
          </cell>
          <cell r="D515" t="str">
            <v>FOMACAO DE DUTOS - METODO NAO DESTRUT.  - NO. DUTOS: 13</v>
          </cell>
          <cell r="E515">
            <v>5.23</v>
          </cell>
          <cell r="F515" t="str">
            <v/>
          </cell>
          <cell r="G515" t="str">
            <v/>
          </cell>
          <cell r="H515" t="str">
            <v/>
          </cell>
        </row>
        <row r="516">
          <cell r="B516" t="str">
            <v>SCM014</v>
          </cell>
          <cell r="C516" t="str">
            <v>VSSCM014</v>
          </cell>
          <cell r="D516" t="str">
            <v>FOMACAO DE DUTOS - METODO NAO DESTRUT.  - NO. DUTOS: 14</v>
          </cell>
          <cell r="E516">
            <v>5.7190000000000003</v>
          </cell>
          <cell r="F516" t="str">
            <v/>
          </cell>
          <cell r="G516" t="str">
            <v/>
          </cell>
          <cell r="H516" t="str">
            <v/>
          </cell>
        </row>
        <row r="517">
          <cell r="B517" t="str">
            <v>SCM015</v>
          </cell>
          <cell r="C517" t="str">
            <v>VSSCM015</v>
          </cell>
          <cell r="D517" t="str">
            <v>FOMACAO DE DUTOS - METODO NAO DESTRUT.  - NO. DUTOS: 15</v>
          </cell>
          <cell r="E517">
            <v>6.306</v>
          </cell>
          <cell r="F517" t="str">
            <v/>
          </cell>
          <cell r="G517" t="str">
            <v/>
          </cell>
          <cell r="H517" t="str">
            <v/>
          </cell>
        </row>
        <row r="518">
          <cell r="B518" t="str">
            <v>SCM016</v>
          </cell>
          <cell r="C518" t="str">
            <v>VSSCM016</v>
          </cell>
          <cell r="D518" t="str">
            <v>FOMACAO DE DUTOS - METODO NAO DESTRUT.  - NO. DUTOS: 16</v>
          </cell>
          <cell r="E518">
            <v>6.45</v>
          </cell>
          <cell r="F518" t="str">
            <v/>
          </cell>
          <cell r="G518" t="str">
            <v/>
          </cell>
          <cell r="H518" t="str">
            <v/>
          </cell>
        </row>
        <row r="519">
          <cell r="B519" t="str">
            <v>SCM017</v>
          </cell>
          <cell r="C519" t="str">
            <v>VSSCM017</v>
          </cell>
          <cell r="D519" t="str">
            <v>FOMACAO DE DUTOS - METODO NAO DESTRUT.  - NO. DUTOS: 17</v>
          </cell>
          <cell r="E519">
            <v>6.6</v>
          </cell>
          <cell r="F519" t="str">
            <v/>
          </cell>
          <cell r="G519" t="str">
            <v/>
          </cell>
          <cell r="H519" t="str">
            <v/>
          </cell>
        </row>
        <row r="520">
          <cell r="B520" t="str">
            <v>SCM018</v>
          </cell>
          <cell r="C520" t="str">
            <v>VSSCM018</v>
          </cell>
          <cell r="D520" t="str">
            <v>FOMACAO DE DUTOS - METODO NAO DESTRUT.  - NO. DUTOS: 18</v>
          </cell>
          <cell r="E520">
            <v>6.7560000000000002</v>
          </cell>
          <cell r="F520" t="str">
            <v/>
          </cell>
          <cell r="G520" t="str">
            <v/>
          </cell>
          <cell r="H520" t="str">
            <v/>
          </cell>
        </row>
        <row r="521">
          <cell r="B521" t="str">
            <v>SCM020</v>
          </cell>
          <cell r="C521" t="str">
            <v>VSSCM020</v>
          </cell>
          <cell r="D521" t="str">
            <v>FOMACAO DE DUTOS - METODO NAO DESTRUT.  - NO. DUTOS: 20</v>
          </cell>
          <cell r="E521">
            <v>7.0890000000000004</v>
          </cell>
          <cell r="F521" t="str">
            <v/>
          </cell>
          <cell r="G521" t="str">
            <v/>
          </cell>
          <cell r="H521" t="str">
            <v/>
          </cell>
        </row>
        <row r="522">
          <cell r="B522" t="str">
            <v>SCM022</v>
          </cell>
          <cell r="C522" t="str">
            <v>VSSCM022</v>
          </cell>
          <cell r="D522" t="str">
            <v>FOMACAO DE DUTOS - METODO NAO DESTRUT.  - NO. DUTOS: 22</v>
          </cell>
          <cell r="E522">
            <v>7.4539999999999997</v>
          </cell>
          <cell r="F522" t="str">
            <v/>
          </cell>
          <cell r="G522" t="str">
            <v/>
          </cell>
          <cell r="H522" t="str">
            <v/>
          </cell>
        </row>
        <row r="523">
          <cell r="B523" t="str">
            <v>SCM024</v>
          </cell>
          <cell r="C523" t="str">
            <v>VSSCM024</v>
          </cell>
          <cell r="D523" t="str">
            <v>FOMACAO DE DUTOS - METODO NAO DESTRUT.  - NO. DUTOS: 24</v>
          </cell>
          <cell r="E523">
            <v>7.8540000000000001</v>
          </cell>
          <cell r="F523" t="str">
            <v/>
          </cell>
          <cell r="G523" t="str">
            <v/>
          </cell>
          <cell r="H523" t="str">
            <v/>
          </cell>
        </row>
        <row r="524">
          <cell r="B524" t="str">
            <v>SCM025</v>
          </cell>
          <cell r="C524" t="str">
            <v>VSSCM025</v>
          </cell>
          <cell r="D524" t="str">
            <v>FOMACAO DE DUTOS - METODO NAO DESTRUT.  - NO. DUTOS: 25</v>
          </cell>
          <cell r="E524">
            <v>8.0690000000000008</v>
          </cell>
          <cell r="F524" t="str">
            <v/>
          </cell>
          <cell r="G524" t="str">
            <v/>
          </cell>
          <cell r="H524" t="str">
            <v/>
          </cell>
        </row>
        <row r="525">
          <cell r="B525" t="str">
            <v>SCN001</v>
          </cell>
          <cell r="C525" t="str">
            <v>VSSCN001</v>
          </cell>
          <cell r="D525" t="str">
            <v>REDE SUBTERRANEA DUTOS- TERRENO NATURAL - NO. DUTOS: 1</v>
          </cell>
          <cell r="E525">
            <v>0.28000000000000003</v>
          </cell>
          <cell r="F525" t="str">
            <v/>
          </cell>
          <cell r="G525" t="str">
            <v/>
          </cell>
          <cell r="H525" t="str">
            <v/>
          </cell>
        </row>
        <row r="526">
          <cell r="B526" t="str">
            <v>SCN002</v>
          </cell>
          <cell r="C526" t="str">
            <v>VSSCN002</v>
          </cell>
          <cell r="D526" t="str">
            <v>REDE SUBTERRANEA DUTOS- TERRENO NATURAL - NO. DUTOS: 2</v>
          </cell>
          <cell r="E526">
            <v>0.28999999999999998</v>
          </cell>
          <cell r="F526" t="str">
            <v/>
          </cell>
          <cell r="G526" t="str">
            <v/>
          </cell>
          <cell r="H526" t="str">
            <v/>
          </cell>
        </row>
        <row r="527">
          <cell r="B527" t="str">
            <v>SCN003</v>
          </cell>
          <cell r="C527" t="str">
            <v>VSSCN003</v>
          </cell>
          <cell r="D527" t="str">
            <v>REDE SUBTERRANEA DUTOS- TERRENO NATURAL - NO. DUTOS: 3</v>
          </cell>
          <cell r="E527">
            <v>0.31</v>
          </cell>
          <cell r="F527" t="str">
            <v/>
          </cell>
          <cell r="G527" t="str">
            <v/>
          </cell>
          <cell r="H527" t="str">
            <v/>
          </cell>
        </row>
        <row r="528">
          <cell r="B528" t="str">
            <v>SCN004</v>
          </cell>
          <cell r="C528" t="str">
            <v>VSSCN004</v>
          </cell>
          <cell r="D528" t="str">
            <v>REDE SUBTERRANEA DUTOS- TERRENO NATURAL - NO. DUTOS: 4</v>
          </cell>
          <cell r="E528">
            <v>0.38</v>
          </cell>
          <cell r="F528" t="str">
            <v/>
          </cell>
          <cell r="G528" t="str">
            <v/>
          </cell>
          <cell r="H528" t="str">
            <v/>
          </cell>
        </row>
        <row r="529">
          <cell r="B529" t="str">
            <v>SCN005</v>
          </cell>
          <cell r="C529" t="str">
            <v>VSSCN005</v>
          </cell>
          <cell r="D529" t="str">
            <v>REDE SUBTERRANEA DUTOS- TERRENO NATURAL - NO. DUTOS: 5</v>
          </cell>
          <cell r="E529">
            <v>0.4</v>
          </cell>
          <cell r="F529" t="str">
            <v/>
          </cell>
          <cell r="G529" t="str">
            <v/>
          </cell>
          <cell r="H529" t="str">
            <v/>
          </cell>
        </row>
        <row r="530">
          <cell r="B530" t="str">
            <v>SCN006</v>
          </cell>
          <cell r="C530" t="str">
            <v>VSSCN006</v>
          </cell>
          <cell r="D530" t="str">
            <v>REDE SUBTERRANEA DUTOS- TERRENO NATURAL - NO. DUTOS: 6</v>
          </cell>
          <cell r="E530">
            <v>0.41</v>
          </cell>
          <cell r="F530" t="str">
            <v/>
          </cell>
          <cell r="G530" t="str">
            <v/>
          </cell>
          <cell r="H530" t="str">
            <v/>
          </cell>
        </row>
        <row r="531">
          <cell r="B531" t="str">
            <v>SCN008</v>
          </cell>
          <cell r="C531" t="str">
            <v>VSSCN008</v>
          </cell>
          <cell r="D531" t="str">
            <v>REDE SUBTERRANEA DUTOS- TERRENO NATURAL - NO. DUTOS: 8</v>
          </cell>
          <cell r="E531">
            <v>0.52</v>
          </cell>
          <cell r="F531" t="str">
            <v/>
          </cell>
          <cell r="G531" t="str">
            <v/>
          </cell>
          <cell r="H531" t="str">
            <v/>
          </cell>
        </row>
        <row r="532">
          <cell r="B532" t="str">
            <v>SCN009</v>
          </cell>
          <cell r="C532" t="str">
            <v>VSSCN009</v>
          </cell>
          <cell r="D532" t="str">
            <v>REDE SUBTERRANEA DUTOS- TERRENO NATURAL - NO. DUTOS: 9</v>
          </cell>
          <cell r="E532">
            <v>0.53</v>
          </cell>
          <cell r="F532" t="str">
            <v/>
          </cell>
          <cell r="G532" t="str">
            <v/>
          </cell>
          <cell r="H532" t="str">
            <v/>
          </cell>
        </row>
        <row r="533">
          <cell r="B533" t="str">
            <v>SCN010</v>
          </cell>
          <cell r="C533" t="str">
            <v>VSSCN010</v>
          </cell>
          <cell r="D533" t="str">
            <v>REDE SUBTERRANEA DUTOS- TERRENO NATURAL - NO. DUTOS: 10</v>
          </cell>
          <cell r="E533">
            <v>0.65</v>
          </cell>
          <cell r="F533" t="str">
            <v/>
          </cell>
          <cell r="G533" t="str">
            <v/>
          </cell>
          <cell r="H533" t="str">
            <v/>
          </cell>
        </row>
        <row r="534">
          <cell r="B534" t="str">
            <v>SCN012</v>
          </cell>
          <cell r="C534" t="str">
            <v>VSSCN012</v>
          </cell>
          <cell r="D534" t="str">
            <v>REDE SUBTERRANEA DUTOS- TERRENO NATURAL - NO. DUTOS: 12</v>
          </cell>
          <cell r="E534">
            <v>0.67</v>
          </cell>
          <cell r="F534" t="str">
            <v/>
          </cell>
          <cell r="G534" t="str">
            <v/>
          </cell>
          <cell r="H534" t="str">
            <v/>
          </cell>
        </row>
        <row r="535">
          <cell r="B535" t="str">
            <v>SCN015</v>
          </cell>
          <cell r="C535" t="str">
            <v>VSSCN015</v>
          </cell>
          <cell r="D535" t="str">
            <v>REDE SUBTERRANEA DUTOS- TERRENO NATURAL - NO. DUTOS: 15</v>
          </cell>
          <cell r="E535">
            <v>0.77</v>
          </cell>
          <cell r="F535" t="str">
            <v/>
          </cell>
          <cell r="G535" t="str">
            <v/>
          </cell>
          <cell r="H535" t="str">
            <v/>
          </cell>
        </row>
        <row r="536">
          <cell r="B536" t="str">
            <v>SCN016</v>
          </cell>
          <cell r="C536" t="str">
            <v>VSSCN016</v>
          </cell>
          <cell r="D536" t="str">
            <v>REDE SUBTERRANEA DUTOS- TERRENO NATURAL - NO. DUTOS: 16</v>
          </cell>
          <cell r="E536">
            <v>0.78</v>
          </cell>
          <cell r="F536" t="str">
            <v/>
          </cell>
          <cell r="G536" t="str">
            <v/>
          </cell>
          <cell r="H536" t="str">
            <v/>
          </cell>
        </row>
        <row r="537">
          <cell r="B537" t="str">
            <v>SCN018</v>
          </cell>
          <cell r="C537" t="str">
            <v>VSSCN018</v>
          </cell>
          <cell r="D537" t="str">
            <v>REDE SUBTERRANEA DUTOS- TERRENO NATURAL - NO. DUTOS: 18</v>
          </cell>
          <cell r="E537">
            <v>0.92</v>
          </cell>
          <cell r="F537" t="str">
            <v/>
          </cell>
          <cell r="G537" t="str">
            <v/>
          </cell>
          <cell r="H537" t="str">
            <v/>
          </cell>
        </row>
        <row r="538">
          <cell r="B538" t="str">
            <v>SCN020</v>
          </cell>
          <cell r="C538" t="str">
            <v>VSSCN020</v>
          </cell>
          <cell r="D538" t="str">
            <v>REDE SUBTERRANEA DUTOS- TERRENO NATURAL - NO. DUTOS: 20</v>
          </cell>
          <cell r="E538">
            <v>0.94</v>
          </cell>
          <cell r="F538" t="str">
            <v/>
          </cell>
          <cell r="G538" t="str">
            <v/>
          </cell>
          <cell r="H538" t="str">
            <v/>
          </cell>
        </row>
        <row r="539">
          <cell r="B539" t="str">
            <v>SCN022</v>
          </cell>
          <cell r="C539" t="str">
            <v>VSSCN022</v>
          </cell>
          <cell r="D539" t="str">
            <v>REDE SUBTERRANEA DUTOS- TERRENO NATURAL - NO. DUTOS: 22</v>
          </cell>
          <cell r="E539">
            <v>1.06</v>
          </cell>
          <cell r="F539" t="str">
            <v/>
          </cell>
          <cell r="G539" t="str">
            <v/>
          </cell>
          <cell r="H539" t="str">
            <v/>
          </cell>
        </row>
        <row r="540">
          <cell r="B540" t="str">
            <v>SCN024</v>
          </cell>
          <cell r="C540" t="str">
            <v>VSSCN024</v>
          </cell>
          <cell r="D540" t="str">
            <v>REDE SUBTERRANEA DUTOS- TERRENO NATURAL - NO. DUTOS: 24</v>
          </cell>
          <cell r="E540">
            <v>1.08</v>
          </cell>
          <cell r="F540" t="str">
            <v/>
          </cell>
          <cell r="G540" t="str">
            <v/>
          </cell>
          <cell r="H540" t="str">
            <v/>
          </cell>
        </row>
        <row r="541">
          <cell r="B541" t="str">
            <v>SCN025</v>
          </cell>
          <cell r="C541" t="str">
            <v>VSSCN025</v>
          </cell>
          <cell r="D541" t="str">
            <v>REDE SUBTERRANEA DUTOS- TERRENO NATURAL - NO. DUTOS: 25</v>
          </cell>
          <cell r="E541">
            <v>1.1000000000000001</v>
          </cell>
          <cell r="F541" t="str">
            <v/>
          </cell>
          <cell r="G541" t="str">
            <v/>
          </cell>
          <cell r="H541" t="str">
            <v/>
          </cell>
        </row>
        <row r="542">
          <cell r="B542" t="str">
            <v>SCX001</v>
          </cell>
          <cell r="C542" t="str">
            <v>VSSCX001</v>
          </cell>
          <cell r="D542" t="str">
            <v>CAIXA DE BT TIPO IP</v>
          </cell>
          <cell r="E542">
            <v>2.93</v>
          </cell>
          <cell r="F542" t="str">
            <v/>
          </cell>
          <cell r="G542" t="str">
            <v/>
          </cell>
          <cell r="H542" t="str">
            <v/>
          </cell>
        </row>
        <row r="543">
          <cell r="B543" t="str">
            <v>SCX002</v>
          </cell>
          <cell r="C543" t="str">
            <v>VSSCX002</v>
          </cell>
          <cell r="D543" t="str">
            <v>CAIXA DE BT TIPO BT</v>
          </cell>
          <cell r="E543">
            <v>13.18</v>
          </cell>
          <cell r="F543" t="str">
            <v/>
          </cell>
          <cell r="G543" t="str">
            <v/>
          </cell>
          <cell r="H543" t="str">
            <v/>
          </cell>
        </row>
        <row r="544">
          <cell r="B544" t="str">
            <v>SCX004</v>
          </cell>
          <cell r="C544" t="str">
            <v>VSSCX004</v>
          </cell>
          <cell r="D544" t="str">
            <v>CAIXA DE AT TIPO ATSE</v>
          </cell>
          <cell r="E544">
            <v>13.18</v>
          </cell>
          <cell r="F544" t="str">
            <v/>
          </cell>
          <cell r="G544" t="str">
            <v/>
          </cell>
          <cell r="H544" t="str">
            <v/>
          </cell>
        </row>
        <row r="545">
          <cell r="B545" t="str">
            <v>SCX005</v>
          </cell>
          <cell r="C545" t="str">
            <v>VSSCX005</v>
          </cell>
          <cell r="D545" t="str">
            <v>CAIXA DE AT TIPO AT - TAMPÃO 1050</v>
          </cell>
          <cell r="E545">
            <v>22.4</v>
          </cell>
          <cell r="F545" t="str">
            <v/>
          </cell>
          <cell r="G545" t="str">
            <v/>
          </cell>
          <cell r="H545" t="str">
            <v/>
          </cell>
        </row>
        <row r="546">
          <cell r="B546" t="str">
            <v>SCX006</v>
          </cell>
          <cell r="C546" t="str">
            <v>VSSCX006</v>
          </cell>
          <cell r="D546" t="str">
            <v>CAIXA DE AT TIPO ATE</v>
          </cell>
          <cell r="E546">
            <v>37.5</v>
          </cell>
          <cell r="F546" t="str">
            <v/>
          </cell>
          <cell r="G546" t="str">
            <v/>
          </cell>
          <cell r="H546" t="str">
            <v/>
          </cell>
        </row>
        <row r="547">
          <cell r="B547" t="str">
            <v>SCX008</v>
          </cell>
          <cell r="C547" t="str">
            <v>VSSCX008</v>
          </cell>
          <cell r="D547" t="str">
            <v>CAIXA DE AT TIPO AT - TAMPÃO 660</v>
          </cell>
          <cell r="E547">
            <v>22.4</v>
          </cell>
          <cell r="F547" t="str">
            <v/>
          </cell>
          <cell r="G547" t="str">
            <v/>
          </cell>
          <cell r="H547" t="str">
            <v/>
          </cell>
        </row>
        <row r="548">
          <cell r="B548" t="str">
            <v>SCX010</v>
          </cell>
          <cell r="C548" t="str">
            <v>VSSCX010</v>
          </cell>
          <cell r="D548" t="str">
            <v>TAMPÃO 1050 MM PARA CAIXA TIPO AT</v>
          </cell>
          <cell r="E548">
            <v>0</v>
          </cell>
          <cell r="F548" t="str">
            <v/>
          </cell>
          <cell r="G548" t="str">
            <v/>
          </cell>
          <cell r="H548" t="str">
            <v/>
          </cell>
        </row>
      </sheetData>
      <sheetData sheetId="4"/>
      <sheetData sheetId="5">
        <row r="68">
          <cell r="A68">
            <v>25030004</v>
          </cell>
        </row>
      </sheetData>
      <sheetData sheetId="6"/>
      <sheetData sheetId="7"/>
      <sheetData sheetId="8"/>
      <sheetData sheetId="9"/>
      <sheetData sheetId="10"/>
      <sheetData sheetId="11"/>
      <sheetData sheetId="12"/>
      <sheetData sheetId="13"/>
      <sheetData sheetId="14">
        <row r="2">
          <cell r="A2">
            <v>11005001</v>
          </cell>
          <cell r="B2">
            <v>42795</v>
          </cell>
          <cell r="C2" t="str">
            <v>BASE FUS DIAZED 25A-500V FIX NORMAL</v>
          </cell>
          <cell r="D2">
            <v>15.67</v>
          </cell>
        </row>
        <row r="3">
          <cell r="A3">
            <v>11005003</v>
          </cell>
          <cell r="B3">
            <v>42795</v>
          </cell>
          <cell r="C3" t="str">
            <v>BASE FUS DIAZED 63A-500V FIX NORMAL</v>
          </cell>
          <cell r="D3">
            <v>14.91</v>
          </cell>
        </row>
        <row r="4">
          <cell r="A4">
            <v>11005006</v>
          </cell>
          <cell r="B4">
            <v>42795</v>
          </cell>
          <cell r="C4" t="str">
            <v>PARAFUSO AJUSTE P/FUS DIAZED 10A 500V</v>
          </cell>
          <cell r="D4">
            <v>3.57</v>
          </cell>
        </row>
        <row r="5">
          <cell r="A5">
            <v>11005007</v>
          </cell>
          <cell r="B5">
            <v>42795</v>
          </cell>
          <cell r="C5" t="str">
            <v>PARAFUSO AJUSTE P/FUS DIAZED 16A 500V</v>
          </cell>
          <cell r="D5">
            <v>4.1900000000000004</v>
          </cell>
        </row>
        <row r="6">
          <cell r="A6">
            <v>11005008</v>
          </cell>
          <cell r="B6">
            <v>42795</v>
          </cell>
          <cell r="C6" t="str">
            <v>PARAFUSO AJUSTE P/FUS DIAZED 2-4-6A 500V</v>
          </cell>
          <cell r="D6">
            <v>4.1900000000000004</v>
          </cell>
        </row>
        <row r="7">
          <cell r="A7">
            <v>11005009</v>
          </cell>
          <cell r="B7">
            <v>42795</v>
          </cell>
          <cell r="C7" t="str">
            <v>PARAFUSO AJUST P/FUSIVEL DIAZED 25A,500V</v>
          </cell>
          <cell r="D7">
            <v>4.63</v>
          </cell>
        </row>
        <row r="8">
          <cell r="A8">
            <v>11005010</v>
          </cell>
          <cell r="B8">
            <v>42795</v>
          </cell>
          <cell r="C8" t="str">
            <v>PARAFUSO AJUSTE P/FUS DIAZED 35A 500V</v>
          </cell>
          <cell r="D8">
            <v>3.7</v>
          </cell>
        </row>
        <row r="9">
          <cell r="A9">
            <v>11005011</v>
          </cell>
          <cell r="B9">
            <v>42795</v>
          </cell>
          <cell r="C9" t="str">
            <v>PARAFUSO AJUSTE P/FUS DIAZED 50A 500V</v>
          </cell>
          <cell r="D9">
            <v>3.89</v>
          </cell>
        </row>
        <row r="10">
          <cell r="A10">
            <v>11005012</v>
          </cell>
          <cell r="B10">
            <v>42795</v>
          </cell>
          <cell r="C10" t="str">
            <v>PARAFUSO AJUST P/FUSIVEL DIAZED 63A,500V</v>
          </cell>
          <cell r="D10">
            <v>5.53</v>
          </cell>
        </row>
        <row r="11">
          <cell r="A11">
            <v>11005013</v>
          </cell>
          <cell r="B11">
            <v>42795</v>
          </cell>
          <cell r="C11" t="str">
            <v>TAMPA P/BASE FUS DIAZED 35A-63A 500V</v>
          </cell>
          <cell r="D11">
            <v>5.35</v>
          </cell>
        </row>
        <row r="12">
          <cell r="A12">
            <v>11005014</v>
          </cell>
          <cell r="B12">
            <v>42795</v>
          </cell>
          <cell r="C12" t="str">
            <v>TAMPA P/BASE FUS DIAZED 2 - 25A 500V</v>
          </cell>
          <cell r="D12">
            <v>7.7</v>
          </cell>
        </row>
        <row r="13">
          <cell r="A13">
            <v>11010001</v>
          </cell>
          <cell r="B13">
            <v>42795</v>
          </cell>
          <cell r="C13" t="str">
            <v>PUNHO SACA FUSIVEL NH PARA 1000V</v>
          </cell>
          <cell r="D13">
            <v>96.71</v>
          </cell>
        </row>
        <row r="14">
          <cell r="A14">
            <v>11010003</v>
          </cell>
          <cell r="B14">
            <v>42795</v>
          </cell>
          <cell r="C14" t="str">
            <v>BASE FUSIVEL NH,TRIP,600A-500V,DIN 2-3</v>
          </cell>
          <cell r="D14">
            <v>144.78</v>
          </cell>
        </row>
        <row r="15">
          <cell r="A15">
            <v>11010004</v>
          </cell>
          <cell r="B15">
            <v>42795</v>
          </cell>
          <cell r="C15" t="str">
            <v>BASE FUS NH UNIP 200A-500V FUS DIN 0/1</v>
          </cell>
          <cell r="D15">
            <v>104.58</v>
          </cell>
        </row>
        <row r="16">
          <cell r="A16">
            <v>11010005</v>
          </cell>
          <cell r="B16">
            <v>42795</v>
          </cell>
          <cell r="C16" t="str">
            <v>BASE FUS NH UNIP 400A-500V FUS DIN 1 E 2</v>
          </cell>
          <cell r="D16">
            <v>57.71</v>
          </cell>
        </row>
        <row r="17">
          <cell r="A17">
            <v>11010016</v>
          </cell>
          <cell r="B17">
            <v>42795</v>
          </cell>
          <cell r="C17" t="str">
            <v>BRACADEIRA LAMPADA TUBULAR DE 20/40W.</v>
          </cell>
          <cell r="D17">
            <v>1.48</v>
          </cell>
        </row>
        <row r="18">
          <cell r="A18">
            <v>11015001</v>
          </cell>
          <cell r="B18">
            <v>42795</v>
          </cell>
          <cell r="C18" t="str">
            <v>ELO FUS DIST UNI-6K 15KV 500MM(ÑCOMPRAR)</v>
          </cell>
          <cell r="D18">
            <v>2.94</v>
          </cell>
        </row>
        <row r="19">
          <cell r="A19">
            <v>11015002</v>
          </cell>
          <cell r="B19">
            <v>42795</v>
          </cell>
          <cell r="C19" t="str">
            <v>ELO FUSIVEL,8K, 15KV,500MM.(NAO COMPRAR)</v>
          </cell>
          <cell r="D19">
            <v>2.94</v>
          </cell>
        </row>
        <row r="20">
          <cell r="A20">
            <v>11015003</v>
          </cell>
          <cell r="B20">
            <v>42795</v>
          </cell>
          <cell r="C20" t="str">
            <v>ELO FUSIVEL,10K,15KV,500MM.(NAO COMPRAR)</v>
          </cell>
          <cell r="D20">
            <v>2.94</v>
          </cell>
        </row>
        <row r="21">
          <cell r="A21">
            <v>11015004</v>
          </cell>
          <cell r="B21">
            <v>42795</v>
          </cell>
          <cell r="C21" t="str">
            <v>ELO FUS 12K 15KV 500MM</v>
          </cell>
          <cell r="D21">
            <v>3.19</v>
          </cell>
        </row>
        <row r="22">
          <cell r="A22">
            <v>11015005</v>
          </cell>
          <cell r="B22">
            <v>42795</v>
          </cell>
          <cell r="C22" t="str">
            <v>ELO FUS UNIV-15K 15KV 500MM</v>
          </cell>
          <cell r="D22">
            <v>3.19</v>
          </cell>
        </row>
        <row r="23">
          <cell r="A23">
            <v>11015006</v>
          </cell>
          <cell r="B23">
            <v>42795</v>
          </cell>
          <cell r="C23" t="str">
            <v>ELO FUS 20K 15KV 500MM.</v>
          </cell>
          <cell r="D23">
            <v>3.57</v>
          </cell>
        </row>
        <row r="24">
          <cell r="A24">
            <v>11015007</v>
          </cell>
          <cell r="B24">
            <v>42795</v>
          </cell>
          <cell r="C24" t="str">
            <v>ELO FUS 25K 15KV 500MM.</v>
          </cell>
          <cell r="D24">
            <v>3.59</v>
          </cell>
        </row>
        <row r="25">
          <cell r="A25">
            <v>11015008</v>
          </cell>
          <cell r="B25">
            <v>42795</v>
          </cell>
          <cell r="C25" t="str">
            <v>ELO FUS UNIV 30K 15KV 500MM</v>
          </cell>
          <cell r="D25">
            <v>4.3899999999999997</v>
          </cell>
        </row>
        <row r="26">
          <cell r="A26">
            <v>11015009</v>
          </cell>
          <cell r="B26">
            <v>42795</v>
          </cell>
          <cell r="C26" t="str">
            <v>ELO FUSIVEL,40K,15KV,500MM.(NAO COMPRAR)</v>
          </cell>
          <cell r="D26">
            <v>5.46</v>
          </cell>
        </row>
        <row r="27">
          <cell r="A27">
            <v>11015010</v>
          </cell>
          <cell r="B27">
            <v>42795</v>
          </cell>
          <cell r="C27" t="str">
            <v>ELO FUS UNIV 100K 15KV 500MM(Ñ COMPRAR)</v>
          </cell>
          <cell r="D27">
            <v>13.24</v>
          </cell>
        </row>
        <row r="28">
          <cell r="A28">
            <v>11015011</v>
          </cell>
          <cell r="B28">
            <v>42795</v>
          </cell>
          <cell r="C28" t="str">
            <v>ELO FUSIVEL,1H,15KV,500MM.(NAO COMPRAR)</v>
          </cell>
          <cell r="D28">
            <v>2.94</v>
          </cell>
        </row>
        <row r="29">
          <cell r="A29">
            <v>11015012</v>
          </cell>
          <cell r="B29">
            <v>42795</v>
          </cell>
          <cell r="C29" t="str">
            <v>ELO FUSIVEL,2H, 15KV,500MM.(NAO COMPRAR)</v>
          </cell>
          <cell r="D29">
            <v>2.94</v>
          </cell>
        </row>
        <row r="30">
          <cell r="A30">
            <v>11015013</v>
          </cell>
          <cell r="B30">
            <v>42795</v>
          </cell>
          <cell r="C30" t="str">
            <v>ELO FUSIVEL,3H, 15KV,500MM.(NAO COMPRAR)</v>
          </cell>
          <cell r="D30">
            <v>3.33</v>
          </cell>
        </row>
        <row r="31">
          <cell r="A31">
            <v>11015014</v>
          </cell>
          <cell r="B31">
            <v>42795</v>
          </cell>
          <cell r="C31" t="str">
            <v>ELO FUS UNIV 5H 15KV 500MM(Ñ COMPRAR)</v>
          </cell>
          <cell r="D31">
            <v>3.56</v>
          </cell>
        </row>
        <row r="32">
          <cell r="A32">
            <v>11015015</v>
          </cell>
          <cell r="B32">
            <v>42795</v>
          </cell>
          <cell r="C32" t="str">
            <v>ELO FUSIVEL,50K,15KV,500MM.(NAO COMPRAR)</v>
          </cell>
          <cell r="D32">
            <v>5.65</v>
          </cell>
        </row>
        <row r="33">
          <cell r="A33">
            <v>11015016</v>
          </cell>
          <cell r="B33">
            <v>42795</v>
          </cell>
          <cell r="C33" t="str">
            <v>ELO FUS UNIV 80K 15KV 500MM(Ñ COMPRAR)</v>
          </cell>
          <cell r="D33">
            <v>12.18</v>
          </cell>
        </row>
        <row r="34">
          <cell r="A34">
            <v>11015017</v>
          </cell>
          <cell r="B34">
            <v>42795</v>
          </cell>
          <cell r="C34" t="str">
            <v>ELO FUSIVEL15KV,TIPOH 0,5A,NTD3.36/2006G</v>
          </cell>
          <cell r="D34">
            <v>5.12</v>
          </cell>
        </row>
        <row r="35">
          <cell r="A35">
            <v>11015018</v>
          </cell>
          <cell r="B35">
            <v>42795</v>
          </cell>
          <cell r="C35" t="str">
            <v>ELO FUS DIST 15KV H 1A</v>
          </cell>
          <cell r="D35">
            <v>3.7</v>
          </cell>
        </row>
        <row r="36">
          <cell r="A36">
            <v>11015019</v>
          </cell>
          <cell r="B36">
            <v>42795</v>
          </cell>
          <cell r="C36" t="str">
            <v>ELO FUS DIST 15KV H 3A</v>
          </cell>
          <cell r="D36">
            <v>4.24</v>
          </cell>
        </row>
        <row r="37">
          <cell r="A37">
            <v>11015020</v>
          </cell>
          <cell r="B37">
            <v>42795</v>
          </cell>
          <cell r="C37" t="str">
            <v>ELO FUS DIST 15KV H 5A</v>
          </cell>
          <cell r="D37">
            <v>4.24</v>
          </cell>
        </row>
        <row r="38">
          <cell r="A38">
            <v>11015021</v>
          </cell>
          <cell r="B38">
            <v>42795</v>
          </cell>
          <cell r="C38" t="str">
            <v>ELO FUS DIST 15KV K 6A GRUPO</v>
          </cell>
          <cell r="D38">
            <v>4.24</v>
          </cell>
        </row>
        <row r="39">
          <cell r="A39">
            <v>11015022</v>
          </cell>
          <cell r="B39">
            <v>42795</v>
          </cell>
          <cell r="C39" t="str">
            <v>ELO FUS DIST 15KV K 10A GRUPO</v>
          </cell>
          <cell r="D39">
            <v>4.54</v>
          </cell>
        </row>
        <row r="40">
          <cell r="A40">
            <v>11015023</v>
          </cell>
          <cell r="B40">
            <v>42795</v>
          </cell>
          <cell r="C40" t="str">
            <v>ELO FUS DIST 15KV K 15A GRUPO</v>
          </cell>
          <cell r="D40">
            <v>4.54</v>
          </cell>
        </row>
        <row r="41">
          <cell r="A41">
            <v>11015024</v>
          </cell>
          <cell r="B41">
            <v>42795</v>
          </cell>
          <cell r="C41" t="str">
            <v>ELO FUS DIST 15KV K 25A GRUPO</v>
          </cell>
          <cell r="D41">
            <v>4.55</v>
          </cell>
        </row>
        <row r="42">
          <cell r="A42">
            <v>11015025</v>
          </cell>
          <cell r="B42">
            <v>42795</v>
          </cell>
          <cell r="C42" t="str">
            <v>ELO FUS DIST 15KV K 40A GRUPO</v>
          </cell>
          <cell r="D42">
            <v>6.38</v>
          </cell>
        </row>
        <row r="43">
          <cell r="A43">
            <v>11015026</v>
          </cell>
          <cell r="B43">
            <v>42795</v>
          </cell>
          <cell r="C43" t="str">
            <v>ELO FUS DIST 15KV K 65A GRUPO</v>
          </cell>
          <cell r="D43">
            <v>13.1</v>
          </cell>
        </row>
        <row r="44">
          <cell r="A44">
            <v>11015027</v>
          </cell>
          <cell r="B44">
            <v>42795</v>
          </cell>
          <cell r="C44" t="str">
            <v>ELO FUS DIST 15KV K 12A GRUPO B</v>
          </cell>
          <cell r="D44">
            <v>4.54</v>
          </cell>
        </row>
        <row r="45">
          <cell r="A45">
            <v>11015028</v>
          </cell>
          <cell r="B45">
            <v>42795</v>
          </cell>
          <cell r="C45" t="str">
            <v>ELO FUS DIST 15KV K 20A GRUPO B</v>
          </cell>
          <cell r="D45">
            <v>4.3600000000000003</v>
          </cell>
        </row>
        <row r="46">
          <cell r="A46">
            <v>11015029</v>
          </cell>
          <cell r="B46">
            <v>42795</v>
          </cell>
          <cell r="C46" t="str">
            <v>ELO FUS DIST 15KV K 30A GRUPO B</v>
          </cell>
          <cell r="D46">
            <v>6.18</v>
          </cell>
        </row>
        <row r="47">
          <cell r="A47">
            <v>11015030</v>
          </cell>
          <cell r="B47">
            <v>42795</v>
          </cell>
          <cell r="C47" t="str">
            <v>ELO FUS DIST 15KV K 50A GRUPO B</v>
          </cell>
          <cell r="D47">
            <v>7.41</v>
          </cell>
        </row>
        <row r="48">
          <cell r="A48">
            <v>11015031</v>
          </cell>
          <cell r="B48">
            <v>42795</v>
          </cell>
          <cell r="C48" t="str">
            <v>ELO FUS DIST 15KV K 80A GRUPO B</v>
          </cell>
          <cell r="D48">
            <v>11.5</v>
          </cell>
        </row>
        <row r="49">
          <cell r="A49">
            <v>11015032</v>
          </cell>
          <cell r="B49">
            <v>42795</v>
          </cell>
          <cell r="C49" t="str">
            <v>ELO FUS DIST 15KV H 2A</v>
          </cell>
          <cell r="D49">
            <v>5.65</v>
          </cell>
        </row>
        <row r="50">
          <cell r="A50">
            <v>11015033</v>
          </cell>
          <cell r="B50">
            <v>42795</v>
          </cell>
          <cell r="C50" t="str">
            <v>ELO FUS DIST 15KV K 8A GRUPO B</v>
          </cell>
          <cell r="D50">
            <v>4.54</v>
          </cell>
        </row>
        <row r="51">
          <cell r="A51">
            <v>11025002</v>
          </cell>
          <cell r="B51">
            <v>42795</v>
          </cell>
          <cell r="C51" t="str">
            <v>FUSIVEL,CARTUCHO VIDRO,6A-250V, 6X30MM</v>
          </cell>
          <cell r="D51">
            <v>1.68</v>
          </cell>
        </row>
        <row r="52">
          <cell r="A52">
            <v>11025003</v>
          </cell>
          <cell r="B52">
            <v>42795</v>
          </cell>
          <cell r="C52" t="str">
            <v>FUSIVEL,CARTUCHO VIDRO,1 10A-250V,6X30MM</v>
          </cell>
          <cell r="D52">
            <v>3.47</v>
          </cell>
        </row>
        <row r="53">
          <cell r="A53">
            <v>11025005</v>
          </cell>
          <cell r="B53">
            <v>42795</v>
          </cell>
          <cell r="C53" t="str">
            <v>PORTA FUSIVEL VIDRO,BAQUELITE,3-15A,250V</v>
          </cell>
          <cell r="D53">
            <v>4.92</v>
          </cell>
        </row>
        <row r="54">
          <cell r="A54">
            <v>11030001</v>
          </cell>
          <cell r="B54">
            <v>42795</v>
          </cell>
          <cell r="C54" t="str">
            <v>FUS DIAZED RETARDADO 2A-500V 50KA</v>
          </cell>
          <cell r="D54">
            <v>2.08</v>
          </cell>
        </row>
        <row r="55">
          <cell r="A55">
            <v>11030002</v>
          </cell>
          <cell r="B55">
            <v>42795</v>
          </cell>
          <cell r="C55" t="str">
            <v>FUS DIAZED RETARDADO 4A-500V 50KA</v>
          </cell>
          <cell r="D55">
            <v>2.08</v>
          </cell>
        </row>
        <row r="56">
          <cell r="A56">
            <v>11030003</v>
          </cell>
          <cell r="B56">
            <v>42795</v>
          </cell>
          <cell r="C56" t="str">
            <v>FUS DIAZED RETARDADO 6A-500V 50KA</v>
          </cell>
          <cell r="D56">
            <v>1.83</v>
          </cell>
        </row>
        <row r="57">
          <cell r="A57">
            <v>11030004</v>
          </cell>
          <cell r="B57">
            <v>42795</v>
          </cell>
          <cell r="C57" t="str">
            <v>FUSIVEL DIAZED,RETARDADO, 10A-500V,50KA</v>
          </cell>
          <cell r="D57">
            <v>2.82</v>
          </cell>
        </row>
        <row r="58">
          <cell r="A58">
            <v>11030005</v>
          </cell>
          <cell r="B58">
            <v>42795</v>
          </cell>
          <cell r="C58" t="str">
            <v>FUS DIAZED RETARDADO 16A-500V 50KA</v>
          </cell>
          <cell r="D58">
            <v>1.65</v>
          </cell>
        </row>
        <row r="59">
          <cell r="A59">
            <v>11030006</v>
          </cell>
          <cell r="B59">
            <v>42795</v>
          </cell>
          <cell r="C59" t="str">
            <v>FUSIVEL DIAZED, RETARDADO, 25A-500V,50KA</v>
          </cell>
          <cell r="D59">
            <v>1.92</v>
          </cell>
        </row>
        <row r="60">
          <cell r="A60">
            <v>11030007</v>
          </cell>
          <cell r="B60">
            <v>42795</v>
          </cell>
          <cell r="C60" t="str">
            <v>FUS DIAZED RETARDADO 35A-500V 50KA</v>
          </cell>
          <cell r="D60">
            <v>3.13</v>
          </cell>
        </row>
        <row r="61">
          <cell r="A61">
            <v>11030008</v>
          </cell>
          <cell r="B61">
            <v>42795</v>
          </cell>
          <cell r="C61" t="str">
            <v>FUS DIAZED RETARDADO 50A-500V 50KA</v>
          </cell>
          <cell r="D61">
            <v>3.13</v>
          </cell>
        </row>
        <row r="62">
          <cell r="A62">
            <v>11030009</v>
          </cell>
          <cell r="B62">
            <v>42795</v>
          </cell>
          <cell r="C62" t="str">
            <v>FUS DIAZED RETARDADO 63A-500V 50KA</v>
          </cell>
          <cell r="D62">
            <v>3.13</v>
          </cell>
        </row>
        <row r="63">
          <cell r="A63">
            <v>11030010</v>
          </cell>
          <cell r="B63">
            <v>42795</v>
          </cell>
          <cell r="C63" t="str">
            <v>FUS DIAZED RETARDADO 80A-500V 50KA</v>
          </cell>
          <cell r="D63">
            <v>24.79</v>
          </cell>
        </row>
        <row r="64">
          <cell r="A64">
            <v>11035001</v>
          </cell>
          <cell r="B64">
            <v>42795</v>
          </cell>
          <cell r="C64" t="str">
            <v>FUS NH RETARDADO 63A-500V 100KA DIN-1</v>
          </cell>
          <cell r="D64">
            <v>24.45</v>
          </cell>
        </row>
        <row r="65">
          <cell r="A65">
            <v>11035002</v>
          </cell>
          <cell r="B65">
            <v>42795</v>
          </cell>
          <cell r="C65" t="str">
            <v>FUS NH RETARDADO 80A-500V 100KA DIN-1</v>
          </cell>
          <cell r="D65">
            <v>24.55</v>
          </cell>
        </row>
        <row r="66">
          <cell r="A66">
            <v>11035003</v>
          </cell>
          <cell r="B66">
            <v>42795</v>
          </cell>
          <cell r="C66" t="str">
            <v>FUS NH RETARDADO 100A-500V 100KA DIN-1</v>
          </cell>
          <cell r="D66">
            <v>26.64</v>
          </cell>
        </row>
        <row r="67">
          <cell r="A67">
            <v>11035004</v>
          </cell>
          <cell r="B67">
            <v>42795</v>
          </cell>
          <cell r="C67" t="str">
            <v>FUS NH RETARDADO 125A-500V 100KA DIN-1</v>
          </cell>
          <cell r="D67">
            <v>29.03</v>
          </cell>
        </row>
        <row r="68">
          <cell r="A68">
            <v>11035005</v>
          </cell>
          <cell r="B68">
            <v>42795</v>
          </cell>
          <cell r="C68" t="str">
            <v>FUS NH RETARDADO 160A-500V 100KA DIN-1</v>
          </cell>
          <cell r="D68">
            <v>44.04</v>
          </cell>
        </row>
        <row r="69">
          <cell r="A69">
            <v>11035006</v>
          </cell>
          <cell r="B69">
            <v>42795</v>
          </cell>
          <cell r="C69" t="str">
            <v>FUS NH RETARDADO 200A-500V 100KA DIN-1</v>
          </cell>
          <cell r="D69">
            <v>44.04</v>
          </cell>
        </row>
        <row r="70">
          <cell r="A70">
            <v>11035007</v>
          </cell>
          <cell r="B70">
            <v>42795</v>
          </cell>
          <cell r="C70" t="str">
            <v>FUS NH RETARDADO 36A-500V 100KA 00</v>
          </cell>
          <cell r="D70">
            <v>12.87</v>
          </cell>
        </row>
        <row r="71">
          <cell r="A71">
            <v>11035008</v>
          </cell>
          <cell r="B71">
            <v>42795</v>
          </cell>
          <cell r="C71" t="str">
            <v>FUS NH RETARDADO 50A-500V 100KA 00</v>
          </cell>
          <cell r="D71">
            <v>16.329999999999998</v>
          </cell>
        </row>
        <row r="72">
          <cell r="A72">
            <v>11035009</v>
          </cell>
          <cell r="B72">
            <v>42795</v>
          </cell>
          <cell r="C72" t="str">
            <v>FUS NH RETARDADO 63A-500V 100KA 00</v>
          </cell>
          <cell r="D72">
            <v>16.329999999999998</v>
          </cell>
        </row>
        <row r="73">
          <cell r="A73">
            <v>11035010</v>
          </cell>
          <cell r="B73">
            <v>42795</v>
          </cell>
          <cell r="C73" t="str">
            <v>FUS NH RETARDADO 80A-500V 100KA 00</v>
          </cell>
          <cell r="D73">
            <v>18.41</v>
          </cell>
        </row>
        <row r="74">
          <cell r="A74">
            <v>11035011</v>
          </cell>
          <cell r="B74">
            <v>42795</v>
          </cell>
          <cell r="C74" t="str">
            <v>FUS NH RETARDADO 100A-500V 100KA 00</v>
          </cell>
          <cell r="D74">
            <v>16.329999999999998</v>
          </cell>
        </row>
        <row r="75">
          <cell r="A75">
            <v>11035012</v>
          </cell>
          <cell r="B75">
            <v>42795</v>
          </cell>
          <cell r="C75" t="str">
            <v>FUS NH RETARDADO 125A-500V 100KA 00</v>
          </cell>
          <cell r="D75">
            <v>16.329999999999998</v>
          </cell>
        </row>
        <row r="76">
          <cell r="A76">
            <v>11035013</v>
          </cell>
          <cell r="B76">
            <v>42795</v>
          </cell>
          <cell r="C76" t="str">
            <v>FUS NH RETARDADO 225A-500V 100KA DIN-1</v>
          </cell>
          <cell r="D76">
            <v>25.17</v>
          </cell>
        </row>
        <row r="77">
          <cell r="A77">
            <v>11035014</v>
          </cell>
          <cell r="B77">
            <v>42795</v>
          </cell>
          <cell r="C77" t="str">
            <v>FUS NH RETARDADO 250A-500V 100KA DIN-1</v>
          </cell>
          <cell r="D77">
            <v>29.77</v>
          </cell>
        </row>
        <row r="78">
          <cell r="A78">
            <v>11035015</v>
          </cell>
          <cell r="B78">
            <v>42795</v>
          </cell>
          <cell r="C78" t="str">
            <v>FUS NH RETARDADO 300A-500V 100KA DIN-2</v>
          </cell>
          <cell r="D78">
            <v>38.4</v>
          </cell>
        </row>
        <row r="79">
          <cell r="A79">
            <v>11035016</v>
          </cell>
          <cell r="B79">
            <v>42795</v>
          </cell>
          <cell r="C79" t="str">
            <v>FUS NH RETARDADO 350A-500V 100KA DIN-2</v>
          </cell>
          <cell r="D79">
            <v>66.33</v>
          </cell>
        </row>
        <row r="80">
          <cell r="A80">
            <v>11035017</v>
          </cell>
          <cell r="B80">
            <v>42795</v>
          </cell>
          <cell r="C80" t="str">
            <v>FUS NH RETARDADO 400A-500V 100KA DIN-2</v>
          </cell>
          <cell r="D80">
            <v>29.17</v>
          </cell>
        </row>
        <row r="81">
          <cell r="A81">
            <v>11035018</v>
          </cell>
          <cell r="B81">
            <v>42795</v>
          </cell>
          <cell r="C81" t="str">
            <v>FUS NH RETARDADO 425A-500V 100KA DIN-3</v>
          </cell>
          <cell r="D81">
            <v>56.11</v>
          </cell>
        </row>
        <row r="82">
          <cell r="A82">
            <v>11035019</v>
          </cell>
          <cell r="B82">
            <v>42795</v>
          </cell>
          <cell r="C82" t="str">
            <v>FUS NH RETARDADO 500A-500V 100KA DIN-3</v>
          </cell>
          <cell r="D82">
            <v>32.729999999999997</v>
          </cell>
        </row>
        <row r="83">
          <cell r="A83">
            <v>11035020</v>
          </cell>
          <cell r="B83">
            <v>42795</v>
          </cell>
          <cell r="C83" t="str">
            <v>FUS NH RETARDADO 600A-500V 100KA DIN-3</v>
          </cell>
          <cell r="D83">
            <v>41.06</v>
          </cell>
        </row>
        <row r="84">
          <cell r="A84">
            <v>11035021</v>
          </cell>
          <cell r="B84">
            <v>42795</v>
          </cell>
          <cell r="C84" t="str">
            <v>FUS NH RETARDADO 800A-500V 100KA DIN 4</v>
          </cell>
          <cell r="D84">
            <v>477.56</v>
          </cell>
        </row>
        <row r="85">
          <cell r="A85">
            <v>11040002</v>
          </cell>
          <cell r="B85">
            <v>42795</v>
          </cell>
          <cell r="C85" t="str">
            <v>FUS NETWORK ESP PRAT 60HZ 400/232V NF-3</v>
          </cell>
          <cell r="D85">
            <v>2111.77</v>
          </cell>
        </row>
        <row r="86">
          <cell r="A86">
            <v>11040004</v>
          </cell>
          <cell r="B86">
            <v>42795</v>
          </cell>
          <cell r="C86" t="str">
            <v>FUS PROT NETWORK 1875A 600V 120</v>
          </cell>
          <cell r="D86">
            <v>2236.2600000000002</v>
          </cell>
        </row>
        <row r="87">
          <cell r="A87">
            <v>11040005</v>
          </cell>
          <cell r="B87">
            <v>42795</v>
          </cell>
          <cell r="C87" t="str">
            <v>FUSIVEL BAIONETA 6A/8A,PEDESTAL 75KVA</v>
          </cell>
          <cell r="D87">
            <v>269.85000000000002</v>
          </cell>
        </row>
        <row r="88">
          <cell r="A88">
            <v>11040006</v>
          </cell>
          <cell r="B88">
            <v>42795</v>
          </cell>
          <cell r="C88" t="str">
            <v>FUSIVEL BAIONETA15 A,PEDESTAL 150 KVA.</v>
          </cell>
          <cell r="D88">
            <v>269.85000000000002</v>
          </cell>
        </row>
        <row r="89">
          <cell r="A89">
            <v>11040007</v>
          </cell>
          <cell r="B89">
            <v>42795</v>
          </cell>
          <cell r="C89" t="str">
            <v>FUSIVEL BAIONETA 25 A, PEDESTAL 300 KVA</v>
          </cell>
          <cell r="D89">
            <v>269.85000000000002</v>
          </cell>
        </row>
        <row r="90">
          <cell r="A90">
            <v>11040008</v>
          </cell>
          <cell r="B90">
            <v>42795</v>
          </cell>
          <cell r="C90" t="str">
            <v>FUSIVEL BAIONETA 50 A,PEDESTAL 500 KVA</v>
          </cell>
          <cell r="D90">
            <v>342.71</v>
          </cell>
        </row>
        <row r="91">
          <cell r="A91">
            <v>11040009</v>
          </cell>
          <cell r="B91">
            <v>42795</v>
          </cell>
          <cell r="C91" t="str">
            <v>FUSIVEL BAIONETA 65 A, PEDESTAL 1000KVA</v>
          </cell>
          <cell r="D91">
            <v>315.64</v>
          </cell>
        </row>
        <row r="92">
          <cell r="A92">
            <v>12005001</v>
          </cell>
          <cell r="B92">
            <v>42795</v>
          </cell>
          <cell r="C92" t="str">
            <v>ANEL NEOPRENE,TERMINAIS CDM, 5X 70X 85MM</v>
          </cell>
          <cell r="D92">
            <v>276.8</v>
          </cell>
        </row>
        <row r="93">
          <cell r="A93">
            <v>12010001</v>
          </cell>
          <cell r="B93">
            <v>42795</v>
          </cell>
          <cell r="C93" t="str">
            <v>CHAVE AFERICAO CLS ISOLAMENTO 600V 20A</v>
          </cell>
          <cell r="D93">
            <v>145.56</v>
          </cell>
        </row>
        <row r="94">
          <cell r="A94">
            <v>12014002</v>
          </cell>
          <cell r="B94">
            <v>42795</v>
          </cell>
          <cell r="C94" t="str">
            <v>CHAVE  SECC  15KV,300A UNIP MAN SECO</v>
          </cell>
          <cell r="D94">
            <v>215.9</v>
          </cell>
        </row>
        <row r="95">
          <cell r="A95">
            <v>12014005</v>
          </cell>
          <cell r="B95">
            <v>42795</v>
          </cell>
          <cell r="C95" t="str">
            <v>CHAVE  SECC  15KV 400A UNIP MAN SECO</v>
          </cell>
          <cell r="D95">
            <v>303.60000000000002</v>
          </cell>
        </row>
        <row r="96">
          <cell r="A96">
            <v>12016003</v>
          </cell>
          <cell r="B96">
            <v>42795</v>
          </cell>
          <cell r="C96" t="str">
            <v>CARTUCHO,P/CHAVE FUS,1,2KA 15KV,50A,95KV</v>
          </cell>
          <cell r="D96">
            <v>81.040000000000006</v>
          </cell>
        </row>
        <row r="97">
          <cell r="A97">
            <v>12016005</v>
          </cell>
          <cell r="B97">
            <v>42795</v>
          </cell>
          <cell r="C97" t="str">
            <v>CARTUCHO FERRAGEM CHAVE FUS 10KA100A15KV</v>
          </cell>
          <cell r="D97">
            <v>92.22</v>
          </cell>
        </row>
        <row r="98">
          <cell r="A98">
            <v>12016007</v>
          </cell>
          <cell r="B98">
            <v>42795</v>
          </cell>
          <cell r="C98" t="str">
            <v>CHAVE FUS POLI 15KV 100A 10KA CRUZ/ACO</v>
          </cell>
          <cell r="D98">
            <v>308.02</v>
          </cell>
        </row>
        <row r="99">
          <cell r="A99">
            <v>12016008</v>
          </cell>
          <cell r="B99">
            <v>42795</v>
          </cell>
          <cell r="C99" t="str">
            <v>CHAVE  FUS.15KV  100A TRIF MAN</v>
          </cell>
          <cell r="D99">
            <v>263.76</v>
          </cell>
        </row>
        <row r="100">
          <cell r="A100">
            <v>12016010</v>
          </cell>
          <cell r="B100">
            <v>42795</v>
          </cell>
          <cell r="C100" t="str">
            <v>CHAVE FUSIVEL RELIGADORA  3 ESTAGIOS POR</v>
          </cell>
          <cell r="D100">
            <v>401.59</v>
          </cell>
        </row>
        <row r="101">
          <cell r="A101">
            <v>12016012</v>
          </cell>
          <cell r="B101">
            <v>42795</v>
          </cell>
          <cell r="C101" t="str">
            <v>CHAVE FUSIVEL 34,5KV</v>
          </cell>
          <cell r="D101">
            <v>389.13</v>
          </cell>
        </row>
        <row r="102">
          <cell r="A102">
            <v>12018001</v>
          </cell>
          <cell r="B102">
            <v>42795</v>
          </cell>
          <cell r="C102" t="str">
            <v>CHAVE MAGNETICA ILUMI.PUB,1X 50 A,220 V.</v>
          </cell>
          <cell r="D102">
            <v>221.67</v>
          </cell>
        </row>
        <row r="103">
          <cell r="A103">
            <v>12020012</v>
          </cell>
          <cell r="B103">
            <v>42795</v>
          </cell>
          <cell r="C103" t="str">
            <v>CHAVE  SECC  13,8KV 400A TRIP AUT GVO</v>
          </cell>
          <cell r="D103">
            <v>87522.81</v>
          </cell>
        </row>
        <row r="104">
          <cell r="A104">
            <v>12020014</v>
          </cell>
          <cell r="B104">
            <v>42795</v>
          </cell>
          <cell r="C104" t="str">
            <v>CONJ MUFLA UNIP Q00269-A,CU,M-1014</v>
          </cell>
          <cell r="D104">
            <v>8710.49</v>
          </cell>
        </row>
        <row r="105">
          <cell r="A105">
            <v>12020015</v>
          </cell>
          <cell r="B105">
            <v>42795</v>
          </cell>
          <cell r="C105" t="str">
            <v>CHAVE  SECC  15KV 400A TRIF MAN SECO</v>
          </cell>
          <cell r="D105">
            <v>19182.88</v>
          </cell>
        </row>
        <row r="106">
          <cell r="A106">
            <v>12020016</v>
          </cell>
          <cell r="B106">
            <v>42795</v>
          </cell>
          <cell r="C106" t="str">
            <v>CHAVE  SECC  15KV 400A TRIF MAN SECO</v>
          </cell>
          <cell r="D106">
            <v>33301.46</v>
          </cell>
        </row>
        <row r="107">
          <cell r="A107">
            <v>12020026</v>
          </cell>
          <cell r="B107">
            <v>42795</v>
          </cell>
          <cell r="C107" t="str">
            <v>JUNTA TAMPA REF.FC-1165,DESENHO R-00160</v>
          </cell>
          <cell r="D107">
            <v>1717.01</v>
          </cell>
        </row>
        <row r="108">
          <cell r="A108">
            <v>12020027</v>
          </cell>
          <cell r="B108">
            <v>42795</v>
          </cell>
          <cell r="C108" t="str">
            <v>JUNTA TAMPA REF.P-01611,CHAVE OLEO</v>
          </cell>
          <cell r="D108">
            <v>1812.68</v>
          </cell>
        </row>
        <row r="109">
          <cell r="A109">
            <v>12020028</v>
          </cell>
          <cell r="B109">
            <v>42795</v>
          </cell>
          <cell r="C109" t="str">
            <v>JUNTA TAMPA ISOLADOR,REF.FC-1233 I</v>
          </cell>
          <cell r="D109">
            <v>1844.36</v>
          </cell>
        </row>
        <row r="110">
          <cell r="A110">
            <v>12020041</v>
          </cell>
          <cell r="B110">
            <v>42795</v>
          </cell>
          <cell r="C110" t="str">
            <v>CHAVE SECC 15KV 200A TRIF MAN SF6 EXT</v>
          </cell>
          <cell r="D110">
            <v>28026.22</v>
          </cell>
        </row>
        <row r="111">
          <cell r="A111">
            <v>12022023</v>
          </cell>
          <cell r="B111">
            <v>42795</v>
          </cell>
          <cell r="C111" t="str">
            <v>CHAVE SECC 15KV 2000A TRIF MAN SECO</v>
          </cell>
          <cell r="D111">
            <v>22533.66</v>
          </cell>
        </row>
        <row r="112">
          <cell r="A112">
            <v>12022029</v>
          </cell>
          <cell r="B112">
            <v>42795</v>
          </cell>
          <cell r="C112" t="str">
            <v>CHAVE SECC C/LT,138KV,800A,3F,MOT,SECO</v>
          </cell>
          <cell r="D112">
            <v>54648.81</v>
          </cell>
        </row>
        <row r="113">
          <cell r="A113">
            <v>12022030</v>
          </cell>
          <cell r="B113">
            <v>42795</v>
          </cell>
          <cell r="C113" t="str">
            <v>CHAVE SECC  138KV 800A TRIP MOT SECO</v>
          </cell>
          <cell r="D113">
            <v>40641.040000000001</v>
          </cell>
        </row>
        <row r="114">
          <cell r="A114">
            <v>12022031</v>
          </cell>
          <cell r="B114">
            <v>42795</v>
          </cell>
          <cell r="C114" t="str">
            <v>CHAVE SECC  15KV 600A TRIF MAN SF6</v>
          </cell>
          <cell r="D114">
            <v>35868.71</v>
          </cell>
        </row>
        <row r="115">
          <cell r="A115">
            <v>12022032</v>
          </cell>
          <cell r="B115">
            <v>42795</v>
          </cell>
          <cell r="C115" t="str">
            <v>CHAVE SECC  15KV  600A TRIF MAN SECO</v>
          </cell>
          <cell r="D115">
            <v>29049.19</v>
          </cell>
        </row>
        <row r="116">
          <cell r="A116">
            <v>12022033</v>
          </cell>
          <cell r="B116">
            <v>42795</v>
          </cell>
          <cell r="C116" t="str">
            <v>CHAVE SECC  15KV 600A TRIP MOT SF6</v>
          </cell>
          <cell r="D116">
            <v>21978.9</v>
          </cell>
        </row>
        <row r="117">
          <cell r="A117">
            <v>12022036</v>
          </cell>
          <cell r="B117">
            <v>42795</v>
          </cell>
          <cell r="C117" t="str">
            <v>CHAVE SECC  34,5KV 1250A TRIF MAN SECO</v>
          </cell>
          <cell r="D117">
            <v>144118.14000000001</v>
          </cell>
        </row>
        <row r="118">
          <cell r="A118">
            <v>12022038</v>
          </cell>
          <cell r="B118">
            <v>42795</v>
          </cell>
          <cell r="C118" t="str">
            <v>CHAVE SECC  138KV 600A TRIF MAN SECO</v>
          </cell>
          <cell r="D118">
            <v>80582.17</v>
          </cell>
        </row>
        <row r="119">
          <cell r="A119">
            <v>12022040</v>
          </cell>
          <cell r="B119">
            <v>42795</v>
          </cell>
          <cell r="C119" t="str">
            <v>CHAVE SECC  138KV 600A TRIF MAN SECO</v>
          </cell>
          <cell r="D119">
            <v>100858.23</v>
          </cell>
        </row>
        <row r="120">
          <cell r="A120">
            <v>12022044</v>
          </cell>
          <cell r="B120">
            <v>42795</v>
          </cell>
          <cell r="C120" t="str">
            <v>CHAVE SECC  138KV 800A TRIF MAN SECO</v>
          </cell>
          <cell r="D120">
            <v>40405.32</v>
          </cell>
        </row>
        <row r="121">
          <cell r="A121">
            <v>12022045</v>
          </cell>
          <cell r="B121">
            <v>42795</v>
          </cell>
          <cell r="C121" t="str">
            <v>CHAVE SECC C/LT  138KV 800A,3F,MAN,SECO</v>
          </cell>
          <cell r="D121">
            <v>58155.13</v>
          </cell>
        </row>
        <row r="122">
          <cell r="A122">
            <v>12022046</v>
          </cell>
          <cell r="B122">
            <v>42795</v>
          </cell>
          <cell r="C122" t="str">
            <v>CHAVE SECC 15KV 600A TRIF MAN SECO</v>
          </cell>
          <cell r="D122">
            <v>27751.19</v>
          </cell>
        </row>
        <row r="123">
          <cell r="A123">
            <v>12022047</v>
          </cell>
          <cell r="B123">
            <v>42795</v>
          </cell>
          <cell r="C123" t="str">
            <v>CHAVE  SECC  34,5KV,630A UNIP MAN SECO</v>
          </cell>
          <cell r="D123">
            <v>749.2</v>
          </cell>
        </row>
        <row r="124">
          <cell r="A124">
            <v>12022052</v>
          </cell>
          <cell r="B124">
            <v>42795</v>
          </cell>
          <cell r="C124" t="str">
            <v>CHAVE SECC C/LT  138KV 1250A 3F MAN SECO</v>
          </cell>
          <cell r="D124">
            <v>66444.87</v>
          </cell>
        </row>
        <row r="125">
          <cell r="A125">
            <v>12022053</v>
          </cell>
          <cell r="B125">
            <v>42795</v>
          </cell>
          <cell r="C125" t="str">
            <v>CHAVE SECC C/LT  138KV 1250A 3F MAN SECO</v>
          </cell>
          <cell r="D125">
            <v>86969.98</v>
          </cell>
        </row>
        <row r="126">
          <cell r="A126">
            <v>12022054</v>
          </cell>
          <cell r="B126">
            <v>42795</v>
          </cell>
          <cell r="C126" t="str">
            <v>CHAVE SECC  138KV 1250A TRIP MOT SECO</v>
          </cell>
          <cell r="D126">
            <v>93584.95</v>
          </cell>
        </row>
        <row r="127">
          <cell r="A127">
            <v>12022055</v>
          </cell>
          <cell r="B127">
            <v>42795</v>
          </cell>
          <cell r="C127" t="str">
            <v>CHAVE SECC  138KV 1250A TRIF MAN SECO</v>
          </cell>
          <cell r="D127">
            <v>45439.55</v>
          </cell>
        </row>
        <row r="128">
          <cell r="A128">
            <v>12022056</v>
          </cell>
          <cell r="B128">
            <v>42795</v>
          </cell>
          <cell r="C128" t="str">
            <v>CHAVE SECC  138KV 1250A TRIP MOT SECO</v>
          </cell>
          <cell r="D128">
            <v>50313.54</v>
          </cell>
        </row>
        <row r="129">
          <cell r="A129">
            <v>12022057</v>
          </cell>
          <cell r="B129">
            <v>42795</v>
          </cell>
          <cell r="C129" t="str">
            <v>CHAVE SECC  138KV 1250A TRIP MOT SECO</v>
          </cell>
          <cell r="D129">
            <v>72026.490000000005</v>
          </cell>
        </row>
        <row r="130">
          <cell r="A130">
            <v>12022058</v>
          </cell>
          <cell r="B130">
            <v>42795</v>
          </cell>
          <cell r="C130" t="str">
            <v>CHAVE SECC  138KV 1250A TRIF MAN SECO</v>
          </cell>
          <cell r="D130">
            <v>66944.33</v>
          </cell>
        </row>
        <row r="131">
          <cell r="A131">
            <v>12022059</v>
          </cell>
          <cell r="B131">
            <v>42795</v>
          </cell>
          <cell r="C131" t="str">
            <v>CHAVE SECC 15KV 200A TRIP AUT SF6 3VIAS</v>
          </cell>
          <cell r="D131">
            <v>241137.84</v>
          </cell>
        </row>
        <row r="132">
          <cell r="A132">
            <v>12022060</v>
          </cell>
          <cell r="B132">
            <v>42795</v>
          </cell>
          <cell r="C132" t="str">
            <v>CHAVE SECC 15KV 200A TRIP AUT SF6 4VIAS</v>
          </cell>
          <cell r="D132">
            <v>272827.84000000003</v>
          </cell>
        </row>
        <row r="133">
          <cell r="A133">
            <v>12022061</v>
          </cell>
          <cell r="B133">
            <v>42795</v>
          </cell>
          <cell r="C133" t="str">
            <v>CHAVE SECC 15KV 200A TRIP AUT SF6 5VIAS</v>
          </cell>
          <cell r="D133">
            <v>262282.53000000003</v>
          </cell>
        </row>
        <row r="134">
          <cell r="A134">
            <v>12022062</v>
          </cell>
          <cell r="B134">
            <v>42795</v>
          </cell>
          <cell r="C134" t="str">
            <v>CHAVE SECC 15KV 200A TRIF MAN SF6</v>
          </cell>
          <cell r="D134">
            <v>19919.84</v>
          </cell>
        </row>
        <row r="135">
          <cell r="A135">
            <v>12022063</v>
          </cell>
          <cell r="B135">
            <v>42795</v>
          </cell>
          <cell r="C135" t="str">
            <v>CHAVE SECC  15KV 630A TRIF MAN VACUO</v>
          </cell>
          <cell r="D135">
            <v>54286.080000000002</v>
          </cell>
        </row>
        <row r="136">
          <cell r="A136">
            <v>12022066</v>
          </cell>
          <cell r="B136">
            <v>42795</v>
          </cell>
          <cell r="C136" t="str">
            <v>CHAVE SECC C/LT  69KV 800A 3F MAN SECO</v>
          </cell>
          <cell r="D136">
            <v>38362.04</v>
          </cell>
        </row>
        <row r="137">
          <cell r="A137">
            <v>12022067</v>
          </cell>
          <cell r="B137">
            <v>42795</v>
          </cell>
          <cell r="C137" t="str">
            <v>CHAVE SECC  69KV 800A 3F MAN SECO</v>
          </cell>
          <cell r="D137">
            <v>34314.94</v>
          </cell>
        </row>
        <row r="138">
          <cell r="A138">
            <v>12022068</v>
          </cell>
          <cell r="B138">
            <v>42795</v>
          </cell>
          <cell r="C138" t="str">
            <v>CHAVE SECC C/LT  69KV 800A 3F MOT SECO</v>
          </cell>
          <cell r="D138">
            <v>52986.19</v>
          </cell>
        </row>
        <row r="139">
          <cell r="A139">
            <v>12022069</v>
          </cell>
          <cell r="B139">
            <v>42795</v>
          </cell>
          <cell r="C139" t="str">
            <v>CHAVE SECC  69KV 800A TRIP MOT SECO</v>
          </cell>
          <cell r="D139">
            <v>45818.29</v>
          </cell>
        </row>
        <row r="140">
          <cell r="A140">
            <v>12022070</v>
          </cell>
          <cell r="B140">
            <v>42795</v>
          </cell>
          <cell r="C140" t="str">
            <v>CHAVE SECC C/LT 69KV 1250A 3F MAN SECO</v>
          </cell>
          <cell r="D140">
            <v>48323.45</v>
          </cell>
        </row>
        <row r="141">
          <cell r="A141">
            <v>12022071</v>
          </cell>
          <cell r="B141">
            <v>42795</v>
          </cell>
          <cell r="C141" t="str">
            <v>CHAVE SECC  69KV 1250A TRIF MAN SECO</v>
          </cell>
          <cell r="D141">
            <v>40370.51</v>
          </cell>
        </row>
        <row r="142">
          <cell r="A142">
            <v>12022072</v>
          </cell>
          <cell r="B142">
            <v>42795</v>
          </cell>
          <cell r="C142" t="str">
            <v>CHAVE SECC C/LT 69KV 1250A 3F MOT SECO</v>
          </cell>
          <cell r="D142">
            <v>59344.639999999999</v>
          </cell>
        </row>
        <row r="143">
          <cell r="A143">
            <v>12022073</v>
          </cell>
          <cell r="B143">
            <v>42795</v>
          </cell>
          <cell r="C143" t="str">
            <v>CHAVE SECC  69KV 1250A TRIP MOT SECO</v>
          </cell>
          <cell r="D143">
            <v>51977.06</v>
          </cell>
        </row>
        <row r="144">
          <cell r="A144">
            <v>12022075</v>
          </cell>
          <cell r="B144">
            <v>42795</v>
          </cell>
          <cell r="C144" t="str">
            <v>MODULO COMPAC,SF6,145KV,ET 6/2010 GRST</v>
          </cell>
          <cell r="D144">
            <v>782128.01</v>
          </cell>
        </row>
        <row r="145">
          <cell r="A145">
            <v>12022079</v>
          </cell>
          <cell r="B145">
            <v>42795</v>
          </cell>
          <cell r="C145" t="str">
            <v>CHAVE VACUO BANCO CAPACITOR</v>
          </cell>
          <cell r="D145">
            <v>48322.1</v>
          </cell>
        </row>
        <row r="146">
          <cell r="A146">
            <v>12022080</v>
          </cell>
          <cell r="B146">
            <v>42795</v>
          </cell>
          <cell r="C146" t="str">
            <v>CHAVE VÁC-BANCO. DE CAPACITOR-15KV 400A</v>
          </cell>
          <cell r="D146">
            <v>39623.730000000003</v>
          </cell>
        </row>
        <row r="147">
          <cell r="A147">
            <v>12030002</v>
          </cell>
          <cell r="B147">
            <v>42795</v>
          </cell>
          <cell r="C147" t="str">
            <v>CONTATOR TRIP. MAGNETICO,220VAC,3TB-42</v>
          </cell>
          <cell r="D147">
            <v>71.03</v>
          </cell>
        </row>
        <row r="148">
          <cell r="A148">
            <v>12030003</v>
          </cell>
          <cell r="B148">
            <v>42795</v>
          </cell>
          <cell r="C148" t="str">
            <v>CONTATOR,TRIP.AR,220V, AC 1 22A.</v>
          </cell>
          <cell r="D148">
            <v>154.41999999999999</v>
          </cell>
        </row>
        <row r="149">
          <cell r="A149">
            <v>12030004</v>
          </cell>
          <cell r="B149">
            <v>42795</v>
          </cell>
          <cell r="C149" t="str">
            <v>BOBINA CONTATOR ,3TB41,220V,MOD.3TY4-803</v>
          </cell>
          <cell r="D149">
            <v>123.85</v>
          </cell>
        </row>
        <row r="150">
          <cell r="A150">
            <v>12030006</v>
          </cell>
          <cell r="B150">
            <v>42795</v>
          </cell>
          <cell r="C150" t="str">
            <v>BOBINA CONTATOR 3TB48,220V,MOD.3TY6-483</v>
          </cell>
          <cell r="D150">
            <v>173.62</v>
          </cell>
        </row>
        <row r="151">
          <cell r="A151">
            <v>12030007</v>
          </cell>
          <cell r="B151">
            <v>42795</v>
          </cell>
          <cell r="C151" t="str">
            <v>CONTATOR TRIP, 380V, ITH MIN. 80A, AC1.</v>
          </cell>
          <cell r="D151">
            <v>278.82</v>
          </cell>
        </row>
        <row r="152">
          <cell r="A152">
            <v>12030008</v>
          </cell>
          <cell r="B152">
            <v>42795</v>
          </cell>
          <cell r="C152" t="str">
            <v>CONTATOR TRIP,220V,ITH MIN. 65A PARA AC1</v>
          </cell>
          <cell r="D152">
            <v>201.37</v>
          </cell>
        </row>
        <row r="153">
          <cell r="A153">
            <v>12030009</v>
          </cell>
          <cell r="B153">
            <v>42795</v>
          </cell>
          <cell r="C153" t="str">
            <v>CONTATOR TRIPOLAR,AC-1 100A, 220 VCA</v>
          </cell>
          <cell r="D153">
            <v>592.12</v>
          </cell>
        </row>
        <row r="154">
          <cell r="A154">
            <v>12030010</v>
          </cell>
          <cell r="B154">
            <v>42795</v>
          </cell>
          <cell r="C154" t="str">
            <v>CONTATOR AUX CORRENTE NOM 6A TENSAO 220V</v>
          </cell>
          <cell r="D154">
            <v>60.72</v>
          </cell>
        </row>
        <row r="155">
          <cell r="A155">
            <v>12037005</v>
          </cell>
          <cell r="B155">
            <v>42795</v>
          </cell>
          <cell r="C155" t="str">
            <v>VARA DE MANOBRA PARA TENSAO ATE 220KV</v>
          </cell>
          <cell r="D155">
            <v>780.88</v>
          </cell>
        </row>
        <row r="156">
          <cell r="A156">
            <v>12037008</v>
          </cell>
          <cell r="B156">
            <v>42795</v>
          </cell>
          <cell r="C156" t="str">
            <v>BASTAO MANOBRA P/LINHA VIVA</v>
          </cell>
          <cell r="D156">
            <v>532.05999999999995</v>
          </cell>
        </row>
        <row r="157">
          <cell r="A157">
            <v>12037014</v>
          </cell>
          <cell r="B157">
            <v>42795</v>
          </cell>
          <cell r="C157" t="str">
            <v>VARA MANO EPOX FIBRA EPÓX NÚCLEO 5 ELTOS</v>
          </cell>
          <cell r="D157">
            <v>855.66</v>
          </cell>
        </row>
        <row r="158">
          <cell r="A158">
            <v>12037024</v>
          </cell>
          <cell r="B158">
            <v>42795</v>
          </cell>
          <cell r="C158" t="str">
            <v>BASTAO TRACAO, COM ESPIRAL, FIBRAGLASS.</v>
          </cell>
          <cell r="D158">
            <v>1542.73</v>
          </cell>
        </row>
        <row r="159">
          <cell r="A159">
            <v>12037031</v>
          </cell>
          <cell r="B159">
            <v>42795</v>
          </cell>
          <cell r="C159" t="str">
            <v>BASTAO TESTADO DE FASE</v>
          </cell>
          <cell r="D159">
            <v>1222.72</v>
          </cell>
        </row>
        <row r="160">
          <cell r="A160">
            <v>12037032</v>
          </cell>
          <cell r="B160">
            <v>42795</v>
          </cell>
          <cell r="C160" t="str">
            <v>FERRAMENTA LOADBUSTER 144/25 KV 600A</v>
          </cell>
          <cell r="D160">
            <v>5480.94</v>
          </cell>
        </row>
        <row r="161">
          <cell r="A161">
            <v>12037033</v>
          </cell>
          <cell r="B161">
            <v>42795</v>
          </cell>
          <cell r="C161" t="str">
            <v>PECAS REPOS P/LOADBUSTER,ET 1/2002-NOPSD</v>
          </cell>
          <cell r="D161">
            <v>16337.2</v>
          </cell>
        </row>
        <row r="162">
          <cell r="A162">
            <v>12037035</v>
          </cell>
          <cell r="B162">
            <v>42795</v>
          </cell>
          <cell r="C162" t="str">
            <v>CONJ EQUIP REDE SUBT ET-04/2006 3 EDICAO</v>
          </cell>
          <cell r="D162">
            <v>15899.21</v>
          </cell>
        </row>
        <row r="163">
          <cell r="A163">
            <v>12040003</v>
          </cell>
          <cell r="B163">
            <v>42795</v>
          </cell>
          <cell r="C163" t="str">
            <v>DISJUNTOR 34,5KV 1250A GAS(SF6) EXT 21kA</v>
          </cell>
          <cell r="D163">
            <v>98909.440000000002</v>
          </cell>
        </row>
        <row r="164">
          <cell r="A164">
            <v>12040005</v>
          </cell>
          <cell r="B164">
            <v>42795</v>
          </cell>
          <cell r="C164" t="str">
            <v>ISOLADOR TIPO TR-205 P/ CHAVE MAURIZZIO</v>
          </cell>
          <cell r="D164">
            <v>548.98</v>
          </cell>
        </row>
        <row r="165">
          <cell r="A165">
            <v>12045001</v>
          </cell>
          <cell r="B165">
            <v>42795</v>
          </cell>
          <cell r="C165" t="str">
            <v>DISJUNTOR TERM TRIP 225A 240/380VCA-60HZ</v>
          </cell>
          <cell r="D165">
            <v>615.15</v>
          </cell>
        </row>
        <row r="166">
          <cell r="A166">
            <v>12045003</v>
          </cell>
          <cell r="B166">
            <v>42795</v>
          </cell>
          <cell r="C166" t="str">
            <v>DISJUNTOR TERM BIP 40A 240/380VCA - 60HZ</v>
          </cell>
          <cell r="D166">
            <v>76.27</v>
          </cell>
        </row>
        <row r="167">
          <cell r="A167">
            <v>12045004</v>
          </cell>
          <cell r="B167">
            <v>42795</v>
          </cell>
          <cell r="C167" t="str">
            <v>DISJUNTOR TERMO-MAG BIP 50A 240/380V60HZ</v>
          </cell>
          <cell r="D167">
            <v>44.83</v>
          </cell>
        </row>
        <row r="168">
          <cell r="A168">
            <v>12045005</v>
          </cell>
          <cell r="B168">
            <v>42795</v>
          </cell>
          <cell r="C168" t="str">
            <v>DISJUNTOR TERM-MAG-TRIP 25A 480VCA/250CC</v>
          </cell>
          <cell r="D168">
            <v>155.04</v>
          </cell>
        </row>
        <row r="169">
          <cell r="A169">
            <v>12045006</v>
          </cell>
          <cell r="B169">
            <v>42795</v>
          </cell>
          <cell r="C169" t="str">
            <v>DISJUNTOR TERM-MAG TRIP 30A 480VCA/250CC</v>
          </cell>
          <cell r="D169">
            <v>67.790000000000006</v>
          </cell>
        </row>
        <row r="170">
          <cell r="A170">
            <v>12045007</v>
          </cell>
          <cell r="B170">
            <v>42795</v>
          </cell>
          <cell r="C170" t="str">
            <v>DISJUNTOR TERM TRIP 50A 240/380VCA- 60HZ</v>
          </cell>
          <cell r="D170">
            <v>41.98</v>
          </cell>
        </row>
        <row r="171">
          <cell r="A171">
            <v>12045008</v>
          </cell>
          <cell r="B171">
            <v>42795</v>
          </cell>
          <cell r="C171" t="str">
            <v>DISJUNTOR TERM TRIP 70A 240/380VCA-60HZ</v>
          </cell>
          <cell r="D171">
            <v>858.53</v>
          </cell>
        </row>
        <row r="172">
          <cell r="A172">
            <v>12045009</v>
          </cell>
          <cell r="B172">
            <v>42795</v>
          </cell>
          <cell r="C172" t="str">
            <v>DISJUNTOR TERM-MAG 100A 480VCA/250CC</v>
          </cell>
          <cell r="D172">
            <v>144.57</v>
          </cell>
        </row>
        <row r="173">
          <cell r="A173">
            <v>12045010</v>
          </cell>
          <cell r="B173">
            <v>42795</v>
          </cell>
          <cell r="C173" t="str">
            <v>DISJUNTOR TERM TRIP 1000A 30KA 380VCA</v>
          </cell>
          <cell r="D173">
            <v>5869.52</v>
          </cell>
        </row>
        <row r="174">
          <cell r="A174">
            <v>12045011</v>
          </cell>
          <cell r="B174">
            <v>42795</v>
          </cell>
          <cell r="C174" t="str">
            <v>DISJUNTOR TERM TRIP 125A 240/380VCA 60HZ</v>
          </cell>
          <cell r="D174">
            <v>265.55</v>
          </cell>
        </row>
        <row r="175">
          <cell r="A175">
            <v>12045012</v>
          </cell>
          <cell r="B175">
            <v>42795</v>
          </cell>
          <cell r="C175" t="str">
            <v>DISJUNTOR TERM TRIP 250A 30KA 380VCA</v>
          </cell>
          <cell r="D175">
            <v>1967.87</v>
          </cell>
        </row>
        <row r="176">
          <cell r="A176">
            <v>12045013</v>
          </cell>
          <cell r="B176">
            <v>42795</v>
          </cell>
          <cell r="C176" t="str">
            <v>DISJUNTOR ELETROMAGNÉTICO, BIPOLAR,  50A</v>
          </cell>
          <cell r="D176">
            <v>27.05</v>
          </cell>
        </row>
        <row r="177">
          <cell r="A177">
            <v>12045014</v>
          </cell>
          <cell r="B177">
            <v>42795</v>
          </cell>
          <cell r="C177" t="str">
            <v>DISJUNTOR TERM TRIP 2000A 30KA 380VCA</v>
          </cell>
          <cell r="D177">
            <v>15211.2</v>
          </cell>
        </row>
        <row r="178">
          <cell r="A178">
            <v>12045015</v>
          </cell>
          <cell r="B178">
            <v>42795</v>
          </cell>
          <cell r="C178" t="str">
            <v>DISJUNTOR TERM UNIP IN 15A 120/240VCA</v>
          </cell>
          <cell r="D178">
            <v>7.89</v>
          </cell>
        </row>
        <row r="179">
          <cell r="A179">
            <v>12045017</v>
          </cell>
          <cell r="B179">
            <v>42795</v>
          </cell>
          <cell r="C179" t="str">
            <v>DISJUNTOR TERM UNIP IN 30/32A 220V 3KA</v>
          </cell>
          <cell r="D179">
            <v>7.89</v>
          </cell>
        </row>
        <row r="180">
          <cell r="A180">
            <v>12045019</v>
          </cell>
          <cell r="B180">
            <v>42795</v>
          </cell>
          <cell r="C180" t="str">
            <v>DISJUNTOR TERM UNIP IN 40A 120/240VCA</v>
          </cell>
          <cell r="D180">
            <v>16.86</v>
          </cell>
        </row>
        <row r="181">
          <cell r="A181">
            <v>12045020</v>
          </cell>
          <cell r="B181">
            <v>42795</v>
          </cell>
          <cell r="C181" t="str">
            <v>DISJUNTOR TERMOM UNIP 50A 240/380V 60HZ</v>
          </cell>
          <cell r="D181">
            <v>8.4</v>
          </cell>
        </row>
        <row r="182">
          <cell r="A182">
            <v>12045021</v>
          </cell>
          <cell r="B182">
            <v>42795</v>
          </cell>
          <cell r="C182" t="str">
            <v>DISJUNTOR TERMO-MAGNET, C,50A,240/380V.</v>
          </cell>
          <cell r="D182">
            <v>102.03</v>
          </cell>
        </row>
        <row r="183">
          <cell r="A183">
            <v>12045022</v>
          </cell>
          <cell r="B183">
            <v>42795</v>
          </cell>
          <cell r="C183" t="str">
            <v>DISJUNTOR TERMO-MAGNET, 70A,380V</v>
          </cell>
          <cell r="D183">
            <v>122.04</v>
          </cell>
        </row>
        <row r="184">
          <cell r="A184">
            <v>12045023</v>
          </cell>
          <cell r="B184">
            <v>42795</v>
          </cell>
          <cell r="C184" t="str">
            <v>DISJUNTOR TERM BIPO IN 70 240/380 VCA</v>
          </cell>
          <cell r="D184">
            <v>55.47</v>
          </cell>
        </row>
        <row r="185">
          <cell r="A185">
            <v>12045025</v>
          </cell>
          <cell r="B185">
            <v>42795</v>
          </cell>
          <cell r="C185" t="str">
            <v>DISJUNTOR TERMOM BIPOLAR 30A 240/380V</v>
          </cell>
          <cell r="D185">
            <v>52.46</v>
          </cell>
        </row>
        <row r="186">
          <cell r="A186">
            <v>12045026</v>
          </cell>
          <cell r="B186">
            <v>42795</v>
          </cell>
          <cell r="C186" t="str">
            <v>DISJUNTOR TERMOMAGNETICO, TRIPOLAR, 36A</v>
          </cell>
          <cell r="D186">
            <v>356.76</v>
          </cell>
        </row>
        <row r="187">
          <cell r="A187">
            <v>12045027</v>
          </cell>
          <cell r="B187">
            <v>42795</v>
          </cell>
          <cell r="C187" t="str">
            <v>DISJUNTOR TERM-MAG BIPOL 100A 240/380V</v>
          </cell>
          <cell r="D187">
            <v>106.61</v>
          </cell>
        </row>
        <row r="188">
          <cell r="A188">
            <v>12045028</v>
          </cell>
          <cell r="B188">
            <v>42795</v>
          </cell>
          <cell r="C188" t="str">
            <v>DISJUNTOR 15KV 630A PVO INT 25kA</v>
          </cell>
          <cell r="D188">
            <v>39562.910000000003</v>
          </cell>
        </row>
        <row r="189">
          <cell r="A189">
            <v>12045029</v>
          </cell>
          <cell r="B189">
            <v>42795</v>
          </cell>
          <cell r="C189" t="str">
            <v>DISJUNTOR TRIPOLAR 90 A</v>
          </cell>
          <cell r="D189">
            <v>402.88</v>
          </cell>
        </row>
        <row r="190">
          <cell r="A190">
            <v>12045030</v>
          </cell>
          <cell r="B190">
            <v>42795</v>
          </cell>
          <cell r="C190" t="str">
            <v>DISJUNTOR TRIPOLAR 125 A</v>
          </cell>
          <cell r="D190">
            <v>363.91</v>
          </cell>
        </row>
        <row r="191">
          <cell r="A191">
            <v>12045031</v>
          </cell>
          <cell r="B191">
            <v>42795</v>
          </cell>
          <cell r="C191" t="str">
            <v>DISJUNTOR UNIPOLAR 16 A</v>
          </cell>
          <cell r="D191">
            <v>9.35</v>
          </cell>
        </row>
        <row r="192">
          <cell r="A192">
            <v>12045032</v>
          </cell>
          <cell r="B192">
            <v>42795</v>
          </cell>
          <cell r="C192" t="str">
            <v>DISJUNTOR UNIPOLAR 20 A</v>
          </cell>
          <cell r="D192">
            <v>9.35</v>
          </cell>
        </row>
        <row r="193">
          <cell r="A193">
            <v>12045033</v>
          </cell>
          <cell r="B193">
            <v>42795</v>
          </cell>
          <cell r="C193" t="str">
            <v>DISJUNTOR UNIPOLAR 25 A</v>
          </cell>
          <cell r="D193">
            <v>9.35</v>
          </cell>
        </row>
        <row r="194">
          <cell r="A194">
            <v>12045034</v>
          </cell>
          <cell r="B194">
            <v>42795</v>
          </cell>
          <cell r="C194" t="str">
            <v>DISJUNTOR UNIPOLAR 32 A</v>
          </cell>
          <cell r="D194">
            <v>21.34</v>
          </cell>
        </row>
        <row r="195">
          <cell r="A195">
            <v>12045035</v>
          </cell>
          <cell r="B195">
            <v>42795</v>
          </cell>
          <cell r="C195" t="str">
            <v>DISJUNTOR  MONOFASICO 10A</v>
          </cell>
          <cell r="D195">
            <v>8.33</v>
          </cell>
        </row>
        <row r="196">
          <cell r="A196">
            <v>12050002</v>
          </cell>
          <cell r="B196">
            <v>42801</v>
          </cell>
          <cell r="C196" t="str">
            <v>PARA-RAIO ZNO ESTACAO 120KV CLASSE 10KA</v>
          </cell>
          <cell r="D196">
            <v>5308.99</v>
          </cell>
        </row>
        <row r="197">
          <cell r="A197">
            <v>12050007</v>
          </cell>
          <cell r="B197">
            <v>42795</v>
          </cell>
          <cell r="C197" t="str">
            <v>PARA-RAIOS,SERIE B, 12KV,5KA,CRUZETA ACO</v>
          </cell>
          <cell r="D197">
            <v>226.22</v>
          </cell>
        </row>
        <row r="198">
          <cell r="A198">
            <v>12050008</v>
          </cell>
          <cell r="B198">
            <v>42795</v>
          </cell>
          <cell r="C198" t="str">
            <v>PARA-RAIO POLIM 12KV OXIDO ZINCO 10KA</v>
          </cell>
          <cell r="D198">
            <v>142.5</v>
          </cell>
        </row>
        <row r="199">
          <cell r="A199">
            <v>12050009</v>
          </cell>
          <cell r="B199">
            <v>42795</v>
          </cell>
          <cell r="C199" t="str">
            <v>PARA-RAIO ZNO POLIM 15 kV 10 KA</v>
          </cell>
          <cell r="D199">
            <v>187.85</v>
          </cell>
        </row>
        <row r="200">
          <cell r="A200">
            <v>12050011</v>
          </cell>
          <cell r="B200">
            <v>42795</v>
          </cell>
          <cell r="C200" t="str">
            <v>PARA-RAIO POLIM 30KV OXIDO ZINCO 10KA</v>
          </cell>
          <cell r="D200">
            <v>337.22</v>
          </cell>
        </row>
        <row r="201">
          <cell r="A201">
            <v>12050016</v>
          </cell>
          <cell r="B201">
            <v>42803</v>
          </cell>
          <cell r="C201" t="str">
            <v>PARA-RAIO POLIM 60KV OX ZIN, 10KA</v>
          </cell>
          <cell r="D201">
            <v>2395.96</v>
          </cell>
        </row>
        <row r="202">
          <cell r="A202">
            <v>12050018</v>
          </cell>
          <cell r="B202">
            <v>42795</v>
          </cell>
          <cell r="C202" t="str">
            <v>PARA-RAIO ZNO POLIM 120 KV CLS 10KA</v>
          </cell>
          <cell r="D202">
            <v>11755.49</v>
          </cell>
        </row>
        <row r="203">
          <cell r="A203">
            <v>12050021</v>
          </cell>
          <cell r="B203">
            <v>42795</v>
          </cell>
          <cell r="C203" t="str">
            <v>PARA-RAIO DIST POLIM 3KV 10KA</v>
          </cell>
          <cell r="D203">
            <v>128.41</v>
          </cell>
        </row>
        <row r="204">
          <cell r="A204">
            <v>12050022</v>
          </cell>
          <cell r="B204">
            <v>42795</v>
          </cell>
          <cell r="C204" t="str">
            <v>PARA-RAIOS POLIM 30KV, OX ZINCO, 10KA</v>
          </cell>
          <cell r="D204">
            <v>1787.3</v>
          </cell>
        </row>
        <row r="205">
          <cell r="A205">
            <v>12050023</v>
          </cell>
          <cell r="B205">
            <v>42795</v>
          </cell>
          <cell r="C205" t="str">
            <v>PARA-RAIOS POLIM 60KV OX ZINCO,10KA</v>
          </cell>
          <cell r="D205">
            <v>5028.3100000000004</v>
          </cell>
        </row>
        <row r="206">
          <cell r="A206">
            <v>12055001</v>
          </cell>
          <cell r="B206">
            <v>42795</v>
          </cell>
          <cell r="C206" t="str">
            <v>BASE P/RELE FOTOELETRICO,10A 220V.</v>
          </cell>
          <cell r="D206">
            <v>29.94</v>
          </cell>
        </row>
        <row r="207">
          <cell r="A207">
            <v>12055013</v>
          </cell>
          <cell r="B207">
            <v>42795</v>
          </cell>
          <cell r="C207" t="str">
            <v>RELE FOTOELETRI,NF-5A,220V,NBR-5123,5169</v>
          </cell>
          <cell r="D207">
            <v>33.35</v>
          </cell>
        </row>
        <row r="208">
          <cell r="A208">
            <v>12055014</v>
          </cell>
          <cell r="B208">
            <v>42795</v>
          </cell>
          <cell r="C208" t="str">
            <v>RELE FOTOELETR,NA-10A,220V.1000W/1800VA.</v>
          </cell>
          <cell r="D208">
            <v>36.25</v>
          </cell>
        </row>
        <row r="209">
          <cell r="A209">
            <v>12055015</v>
          </cell>
          <cell r="B209">
            <v>42795</v>
          </cell>
          <cell r="C209" t="str">
            <v>RELE FOTOELETRICO ILUMI PUBLICA,220V,EXT</v>
          </cell>
          <cell r="D209">
            <v>23.12</v>
          </cell>
        </row>
        <row r="210">
          <cell r="A210">
            <v>12055016</v>
          </cell>
          <cell r="B210">
            <v>42795</v>
          </cell>
          <cell r="C210" t="str">
            <v>RELE FOTOELETRO ILUMI PUBLICA,220 V,POLI</v>
          </cell>
          <cell r="D210">
            <v>37.299999999999997</v>
          </cell>
        </row>
        <row r="211">
          <cell r="A211">
            <v>12060001</v>
          </cell>
          <cell r="B211">
            <v>42795</v>
          </cell>
          <cell r="C211" t="str">
            <v>BASE RELE OP2RA4 CONEXA OP2RA4-PR2-METAL</v>
          </cell>
          <cell r="D211">
            <v>25.45</v>
          </cell>
        </row>
        <row r="212">
          <cell r="A212">
            <v>12060006</v>
          </cell>
          <cell r="B212">
            <v>42795</v>
          </cell>
          <cell r="C212" t="str">
            <v>RELE AUX 10A-220VCA REFOP2RA4 - METALTEX</v>
          </cell>
          <cell r="D212">
            <v>68.55</v>
          </cell>
        </row>
        <row r="213">
          <cell r="A213">
            <v>12060009</v>
          </cell>
          <cell r="B213">
            <v>42795</v>
          </cell>
          <cell r="C213" t="str">
            <v>RELÉ DIRECIONAL DIGITAL    ET09/16-GRMS</v>
          </cell>
          <cell r="D213">
            <v>21784.68</v>
          </cell>
        </row>
        <row r="214">
          <cell r="A214">
            <v>12060010</v>
          </cell>
          <cell r="B214">
            <v>42795</v>
          </cell>
          <cell r="C214" t="str">
            <v>RELE RELIGAMENTO AUTOMAT MICROPROCESSADO</v>
          </cell>
          <cell r="D214">
            <v>7912.98</v>
          </cell>
        </row>
        <row r="215">
          <cell r="A215">
            <v>12060011</v>
          </cell>
          <cell r="B215">
            <v>42795</v>
          </cell>
          <cell r="C215" t="str">
            <v>RELES DIGITAIS - DIFERENC TRANSFORMADOR.</v>
          </cell>
          <cell r="D215">
            <v>26388.61</v>
          </cell>
        </row>
        <row r="216">
          <cell r="A216">
            <v>12060012</v>
          </cell>
          <cell r="B216">
            <v>42795</v>
          </cell>
          <cell r="C216" t="str">
            <v>RELE REGULADOR DE TEN, TIPO VC 100 BU 01</v>
          </cell>
          <cell r="D216">
            <v>17031.77</v>
          </cell>
        </row>
        <row r="217">
          <cell r="A217">
            <v>12060013</v>
          </cell>
          <cell r="B217">
            <v>42795</v>
          </cell>
          <cell r="C217" t="str">
            <v>RELE DIRECIONAL TRIFASICO DIGITAL</v>
          </cell>
          <cell r="D217">
            <v>16816.59</v>
          </cell>
        </row>
        <row r="218">
          <cell r="A218">
            <v>12060014</v>
          </cell>
          <cell r="B218">
            <v>42795</v>
          </cell>
          <cell r="C218" t="str">
            <v>RELE SOBRECORRENTE DIRECIONAL DE NEUTRO</v>
          </cell>
          <cell r="D218">
            <v>15797.96</v>
          </cell>
        </row>
        <row r="219">
          <cell r="A219">
            <v>12060015</v>
          </cell>
          <cell r="B219">
            <v>42795</v>
          </cell>
          <cell r="C219" t="str">
            <v>CONJUNTO RELES DIGI PROTECAO N.08,INSTAL</v>
          </cell>
          <cell r="D219">
            <v>925895.86</v>
          </cell>
        </row>
        <row r="220">
          <cell r="A220">
            <v>12060016</v>
          </cell>
          <cell r="B220">
            <v>42795</v>
          </cell>
          <cell r="C220" t="str">
            <v>RELE SOBRECORRENTE TRIFASICO E NEUTRO</v>
          </cell>
          <cell r="D220">
            <v>13771.17</v>
          </cell>
        </row>
        <row r="221">
          <cell r="A221">
            <v>12060017</v>
          </cell>
          <cell r="B221">
            <v>42795</v>
          </cell>
          <cell r="C221" t="str">
            <v>RELE SOBRECOR DIGITAL NUMERICO</v>
          </cell>
          <cell r="D221">
            <v>9766.14</v>
          </cell>
        </row>
        <row r="222">
          <cell r="A222">
            <v>12060018</v>
          </cell>
          <cell r="B222">
            <v>42795</v>
          </cell>
          <cell r="C222" t="str">
            <v>RELE DIGITAL - DISTANCIA</v>
          </cell>
          <cell r="D222">
            <v>40835.620000000003</v>
          </cell>
        </row>
        <row r="223">
          <cell r="A223">
            <v>12060019</v>
          </cell>
          <cell r="B223">
            <v>42795</v>
          </cell>
          <cell r="C223" t="str">
            <v>RELES DIGITAIS - DIRECIONAL</v>
          </cell>
          <cell r="D223">
            <v>19504.48</v>
          </cell>
        </row>
        <row r="224">
          <cell r="A224">
            <v>12060020</v>
          </cell>
          <cell r="B224">
            <v>42795</v>
          </cell>
          <cell r="C224" t="str">
            <v>RELE DIGITAL - SOBRECORRENTE</v>
          </cell>
          <cell r="D224">
            <v>20320.2</v>
          </cell>
        </row>
        <row r="225">
          <cell r="A225">
            <v>12065004</v>
          </cell>
          <cell r="B225">
            <v>42795</v>
          </cell>
          <cell r="C225" t="str">
            <v>COMPONENTES DISJ SF6 69KV 2500MVA800A</v>
          </cell>
          <cell r="D225">
            <v>54422.87</v>
          </cell>
        </row>
        <row r="226">
          <cell r="A226">
            <v>12065007</v>
          </cell>
          <cell r="B226">
            <v>42795</v>
          </cell>
          <cell r="C226" t="str">
            <v>DISJUNTOR 15KV 800A VACUO INT 25kA</v>
          </cell>
          <cell r="D226">
            <v>44431.29</v>
          </cell>
        </row>
        <row r="227">
          <cell r="A227">
            <v>12065014</v>
          </cell>
          <cell r="B227">
            <v>42795</v>
          </cell>
          <cell r="C227" t="str">
            <v>DISJUNTOR 36KV 1250A VACUO INT 16kA</v>
          </cell>
          <cell r="D227">
            <v>64162.33</v>
          </cell>
        </row>
        <row r="228">
          <cell r="A228">
            <v>12070001</v>
          </cell>
          <cell r="B228">
            <v>42795</v>
          </cell>
          <cell r="C228" t="str">
            <v>MANOMETRO CONTATO, P/DISJU 145KV SF6 GEC</v>
          </cell>
          <cell r="D228">
            <v>26910.16</v>
          </cell>
        </row>
        <row r="229">
          <cell r="A229">
            <v>12070005</v>
          </cell>
          <cell r="B229">
            <v>42795</v>
          </cell>
          <cell r="C229" t="str">
            <v>DISJUNTOR 145KV 1250A GAS(SF6)  EXT 21KA</v>
          </cell>
          <cell r="D229">
            <v>222224.89</v>
          </cell>
        </row>
        <row r="230">
          <cell r="A230">
            <v>12070006</v>
          </cell>
          <cell r="B230">
            <v>42795</v>
          </cell>
          <cell r="C230" t="str">
            <v>DISJUNTOR 72,5kV 1250A GAS(SF6) EXT 21KA</v>
          </cell>
          <cell r="D230">
            <v>151357.22</v>
          </cell>
        </row>
        <row r="231">
          <cell r="A231">
            <v>12075003</v>
          </cell>
          <cell r="B231">
            <v>42795</v>
          </cell>
          <cell r="C231" t="str">
            <v>REG. TEN, 15KV, 114,3KVA, 200A, MONO</v>
          </cell>
          <cell r="D231">
            <v>43484.36</v>
          </cell>
        </row>
        <row r="232">
          <cell r="A232">
            <v>12075004</v>
          </cell>
          <cell r="B232">
            <v>42795</v>
          </cell>
          <cell r="C232" t="str">
            <v>REG. TEN, 15KV, 76,2KVA, 100A, MONO</v>
          </cell>
          <cell r="D232">
            <v>31048.69</v>
          </cell>
        </row>
        <row r="233">
          <cell r="A233">
            <v>12075005</v>
          </cell>
          <cell r="B233">
            <v>42795</v>
          </cell>
          <cell r="C233" t="str">
            <v>REG. TEN, 15KV, 167KVA, 250A, MONO</v>
          </cell>
          <cell r="D233">
            <v>45932.07</v>
          </cell>
        </row>
        <row r="234">
          <cell r="A234">
            <v>12075006</v>
          </cell>
          <cell r="B234">
            <v>42795</v>
          </cell>
          <cell r="C234" t="str">
            <v>REG. TEN,13,8kV , 1MVA/10MVA 400A TRIF</v>
          </cell>
          <cell r="D234">
            <v>294909.21999999997</v>
          </cell>
        </row>
        <row r="235">
          <cell r="A235">
            <v>12075008</v>
          </cell>
          <cell r="B235">
            <v>42795</v>
          </cell>
          <cell r="C235" t="str">
            <v>RETROFIT TIPO VSM RELIGADOR 15 KV</v>
          </cell>
          <cell r="D235">
            <v>35425.769999999997</v>
          </cell>
        </row>
        <row r="236">
          <cell r="A236">
            <v>12075009</v>
          </cell>
          <cell r="B236">
            <v>42795</v>
          </cell>
          <cell r="C236" t="str">
            <v>LIMITADOR CORRENTE,30A,600 V,PROTET CMD.</v>
          </cell>
          <cell r="D236">
            <v>53.52</v>
          </cell>
        </row>
        <row r="237">
          <cell r="A237">
            <v>12075010</v>
          </cell>
          <cell r="B237">
            <v>42795</v>
          </cell>
          <cell r="C237" t="str">
            <v>CAMARA EXTINCAO ARCO,PROTETORES DE REDE.</v>
          </cell>
          <cell r="D237">
            <v>31017.97</v>
          </cell>
        </row>
        <row r="238">
          <cell r="A238">
            <v>12075011</v>
          </cell>
          <cell r="B238">
            <v>42795</v>
          </cell>
          <cell r="C238" t="str">
            <v>RESISTOR TRIP PROT. DE REDE GE 480V30OHM</v>
          </cell>
          <cell r="D238">
            <v>1519.97</v>
          </cell>
        </row>
        <row r="239">
          <cell r="A239">
            <v>12075012</v>
          </cell>
          <cell r="B239">
            <v>42795</v>
          </cell>
          <cell r="C239" t="str">
            <v>TC,380/220V,350:1,0.3P75,INT</v>
          </cell>
          <cell r="D239">
            <v>51569.29</v>
          </cell>
        </row>
        <row r="240">
          <cell r="A240">
            <v>12075013</v>
          </cell>
          <cell r="B240">
            <v>42795</v>
          </cell>
          <cell r="C240" t="str">
            <v>TC,380/220V,240:1,0.3P75,INT</v>
          </cell>
          <cell r="D240">
            <v>51569.29</v>
          </cell>
        </row>
        <row r="241">
          <cell r="A241">
            <v>12075014</v>
          </cell>
          <cell r="B241">
            <v>42795</v>
          </cell>
          <cell r="C241" t="str">
            <v>RELE MICROPROC PROTETOR MOD MG9 E MG9I</v>
          </cell>
          <cell r="D241">
            <v>40427.980000000003</v>
          </cell>
        </row>
        <row r="242">
          <cell r="A242">
            <v>12075015</v>
          </cell>
          <cell r="B242">
            <v>42795</v>
          </cell>
          <cell r="C242" t="str">
            <v>RELE MICROPROC PROTETOR MOD CDM</v>
          </cell>
          <cell r="D242">
            <v>43228.78</v>
          </cell>
        </row>
        <row r="243">
          <cell r="A243">
            <v>12075016</v>
          </cell>
          <cell r="B243">
            <v>42795</v>
          </cell>
          <cell r="C243" t="str">
            <v>CABO CCA 612</v>
          </cell>
          <cell r="D243">
            <v>177.18</v>
          </cell>
        </row>
        <row r="244">
          <cell r="A244">
            <v>12075017</v>
          </cell>
          <cell r="B244">
            <v>42795</v>
          </cell>
          <cell r="C244" t="str">
            <v>ACE 949-2 (INTERFACE DE COMUNICACAO)</v>
          </cell>
          <cell r="D244">
            <v>938.68</v>
          </cell>
        </row>
        <row r="245">
          <cell r="A245">
            <v>12075018</v>
          </cell>
          <cell r="B245">
            <v>42795</v>
          </cell>
          <cell r="C245" t="str">
            <v>MODULO MES 108 (04 ENTRADA /4SAIDA)</v>
          </cell>
          <cell r="D245">
            <v>2054.64</v>
          </cell>
        </row>
        <row r="246">
          <cell r="A246">
            <v>12075019</v>
          </cell>
          <cell r="B246">
            <v>42795</v>
          </cell>
          <cell r="C246" t="str">
            <v>UNIDADE. PROTECAO.MICRIPROCES.SEPAM 1000</v>
          </cell>
          <cell r="D246">
            <v>7119.99</v>
          </cell>
        </row>
        <row r="247">
          <cell r="A247">
            <v>12075020</v>
          </cell>
          <cell r="B247">
            <v>42795</v>
          </cell>
          <cell r="C247" t="str">
            <v>RELE PROT. MICROPROCESS, PROTET NETWORK.</v>
          </cell>
          <cell r="D247">
            <v>20940.7</v>
          </cell>
        </row>
        <row r="248">
          <cell r="A248">
            <v>12075021</v>
          </cell>
          <cell r="B248">
            <v>42795</v>
          </cell>
          <cell r="C248" t="str">
            <v>RELIGADOR, 15KV, 400A, TRIF, AUT.,12,5kA</v>
          </cell>
          <cell r="D248">
            <v>73072.66</v>
          </cell>
        </row>
        <row r="249">
          <cell r="A249">
            <v>12075022</v>
          </cell>
          <cell r="B249">
            <v>42795</v>
          </cell>
          <cell r="C249" t="str">
            <v>RELE PROTECAO MICROPROCESSA,NAO COMPRAR</v>
          </cell>
          <cell r="D249">
            <v>25094.77</v>
          </cell>
        </row>
        <row r="250">
          <cell r="A250">
            <v>12075023</v>
          </cell>
          <cell r="B250">
            <v>42795</v>
          </cell>
          <cell r="C250" t="str">
            <v>REG. TEN, 15KV, 250KVA, 328A, MONO</v>
          </cell>
          <cell r="D250">
            <v>46137.73</v>
          </cell>
        </row>
        <row r="251">
          <cell r="A251">
            <v>12075025</v>
          </cell>
          <cell r="B251">
            <v>42795</v>
          </cell>
          <cell r="C251" t="str">
            <v>REGULADOR DE TENSAO, MONO 333 KVA</v>
          </cell>
          <cell r="D251">
            <v>51247.99</v>
          </cell>
        </row>
        <row r="252">
          <cell r="A252">
            <v>12075026</v>
          </cell>
          <cell r="B252">
            <v>42795</v>
          </cell>
          <cell r="C252" t="str">
            <v>RELIGADOR TRIPOLAR TELEC.13,8KV, 560A,</v>
          </cell>
          <cell r="D252">
            <v>73747.429999999993</v>
          </cell>
        </row>
        <row r="253">
          <cell r="A253">
            <v>12075690</v>
          </cell>
          <cell r="B253">
            <v>42795</v>
          </cell>
          <cell r="C253" t="str">
            <v>CX TESTES/CALIBR. RELES, ET-019/2008</v>
          </cell>
          <cell r="D253">
            <v>232537.37</v>
          </cell>
        </row>
        <row r="254">
          <cell r="A254">
            <v>12095003</v>
          </cell>
          <cell r="B254">
            <v>42795</v>
          </cell>
          <cell r="C254" t="str">
            <v>MEDIDOR RESISTENCIA DE CONTATO DIGITAL</v>
          </cell>
          <cell r="D254">
            <v>14863.31</v>
          </cell>
        </row>
        <row r="255">
          <cell r="A255">
            <v>12095007</v>
          </cell>
          <cell r="B255">
            <v>42795</v>
          </cell>
          <cell r="C255" t="str">
            <v>TRANSCEPTOR SINTETIZ.VHF/FM MOVEL,40W.</v>
          </cell>
          <cell r="D255">
            <v>6869.31</v>
          </cell>
        </row>
        <row r="256">
          <cell r="A256">
            <v>12095011</v>
          </cell>
          <cell r="B256">
            <v>42795</v>
          </cell>
          <cell r="C256" t="str">
            <v>DETETOR POR CAMPO SONORO E LUMINOSO</v>
          </cell>
          <cell r="D256">
            <v>521.88</v>
          </cell>
        </row>
        <row r="257">
          <cell r="A257">
            <v>12095012</v>
          </cell>
          <cell r="B257">
            <v>42795</v>
          </cell>
          <cell r="C257" t="str">
            <v>DETECTOR TENSAO CONTATO, DE 5,0 A 35kV</v>
          </cell>
          <cell r="D257">
            <v>545.66</v>
          </cell>
        </row>
        <row r="258">
          <cell r="A258">
            <v>12095024</v>
          </cell>
          <cell r="B258">
            <v>42795</v>
          </cell>
          <cell r="C258" t="str">
            <v>MODULO DFM 1 PARA REGULADORES DE TENSAO.</v>
          </cell>
          <cell r="D258">
            <v>3500.81</v>
          </cell>
        </row>
        <row r="259">
          <cell r="A259">
            <v>12095027</v>
          </cell>
          <cell r="B259">
            <v>42795</v>
          </cell>
          <cell r="C259" t="str">
            <v>DISJUNTOR 145KV 1250A GAS(SF6) EXT 40kA</v>
          </cell>
          <cell r="D259">
            <v>312621.03999999998</v>
          </cell>
        </row>
        <row r="260">
          <cell r="A260">
            <v>12095033</v>
          </cell>
          <cell r="B260">
            <v>42795</v>
          </cell>
          <cell r="C260" t="str">
            <v>ANALISADOR DE DESLOCAMENTO MA61.</v>
          </cell>
          <cell r="D260">
            <v>68636.25</v>
          </cell>
        </row>
        <row r="261">
          <cell r="A261">
            <v>12095034</v>
          </cell>
          <cell r="B261">
            <v>42795</v>
          </cell>
          <cell r="C261" t="str">
            <v>TRANSCEPTOR SINTETIZADO VHF/FM FIXO,40W.</v>
          </cell>
          <cell r="D261">
            <v>6680.61</v>
          </cell>
        </row>
        <row r="262">
          <cell r="A262">
            <v>12095035</v>
          </cell>
          <cell r="B262">
            <v>42795</v>
          </cell>
          <cell r="C262" t="str">
            <v>RADIO BICANAL VHF/UHF-FM</v>
          </cell>
          <cell r="D262">
            <v>43248.46</v>
          </cell>
        </row>
        <row r="263">
          <cell r="A263">
            <v>12095036</v>
          </cell>
          <cell r="B263">
            <v>42795</v>
          </cell>
          <cell r="C263" t="str">
            <v>TESTADOR DE RELE DE PROTECAO E MEDICAO</v>
          </cell>
          <cell r="D263">
            <v>352086.49</v>
          </cell>
        </row>
        <row r="264">
          <cell r="A264">
            <v>12095038</v>
          </cell>
          <cell r="B264">
            <v>42795</v>
          </cell>
          <cell r="C264" t="str">
            <v>TRANSCEPTOR PORT,450/470 MHZ, 2CANAIS,2W</v>
          </cell>
          <cell r="D264">
            <v>2264.66</v>
          </cell>
        </row>
        <row r="265">
          <cell r="A265">
            <v>12095039</v>
          </cell>
          <cell r="B265">
            <v>42795</v>
          </cell>
          <cell r="C265" t="str">
            <v>TRANSCEPTOR PORT,136/174 MHZ,4 CANAIS,5W</v>
          </cell>
          <cell r="D265">
            <v>3105.24</v>
          </cell>
        </row>
        <row r="266">
          <cell r="A266">
            <v>12095040</v>
          </cell>
          <cell r="B266">
            <v>42795</v>
          </cell>
          <cell r="C266" t="str">
            <v>GERADOR SINAIS MONOFASICO E TRIFASICO</v>
          </cell>
          <cell r="D266">
            <v>438423.29</v>
          </cell>
        </row>
        <row r="267">
          <cell r="A267">
            <v>12095041</v>
          </cell>
          <cell r="B267">
            <v>42795</v>
          </cell>
          <cell r="C267" t="str">
            <v>MATERIAIS E EQUIPAM.RETROFIT SE-02.</v>
          </cell>
          <cell r="D267">
            <v>1555044.24</v>
          </cell>
        </row>
        <row r="268">
          <cell r="A268">
            <v>12095049</v>
          </cell>
          <cell r="B268">
            <v>42795</v>
          </cell>
          <cell r="C268" t="str">
            <v>RÁDIO DIGITAL 5,8 GHZ ATE 108 MBPS</v>
          </cell>
          <cell r="D268">
            <v>11014.72</v>
          </cell>
        </row>
        <row r="269">
          <cell r="A269">
            <v>12095050</v>
          </cell>
          <cell r="B269">
            <v>42795</v>
          </cell>
          <cell r="C269" t="str">
            <v>CX CALIBRACAO RELES TRANSDUTORES</v>
          </cell>
          <cell r="D269">
            <v>247748.08</v>
          </cell>
        </row>
        <row r="270">
          <cell r="A270">
            <v>12095055</v>
          </cell>
          <cell r="B270">
            <v>42795</v>
          </cell>
          <cell r="C270" t="str">
            <v>CX TESTE-ENSAIOS RELES ,ET.13/2009-GRMS</v>
          </cell>
          <cell r="D270">
            <v>49555.94</v>
          </cell>
        </row>
        <row r="271">
          <cell r="A271">
            <v>12095056</v>
          </cell>
          <cell r="B271">
            <v>42795</v>
          </cell>
          <cell r="C271" t="str">
            <v>DETECTOR MULTIGAS AMBIET CONFINADO NR33</v>
          </cell>
          <cell r="D271">
            <v>5147.8599999999997</v>
          </cell>
        </row>
        <row r="272">
          <cell r="A272">
            <v>12095057</v>
          </cell>
          <cell r="B272">
            <v>42795</v>
          </cell>
          <cell r="C272" t="str">
            <v>CALIBRADOR MULTIGAS AMBIE.CONFINADO NR33</v>
          </cell>
          <cell r="D272">
            <v>3490.51</v>
          </cell>
        </row>
        <row r="273">
          <cell r="A273">
            <v>12095058</v>
          </cell>
          <cell r="B273">
            <v>42795</v>
          </cell>
          <cell r="C273" t="str">
            <v>CX CALIBRAÇÃO DE RELÉS ET 001/2016 GRMS</v>
          </cell>
          <cell r="D273">
            <v>160989.68</v>
          </cell>
        </row>
        <row r="274">
          <cell r="A274">
            <v>12095060</v>
          </cell>
          <cell r="B274">
            <v>42795</v>
          </cell>
          <cell r="C274" t="str">
            <v>REATOR LIM. B.CAP -15 kV 400A 110mH?1</v>
          </cell>
          <cell r="D274">
            <v>4290.5600000000004</v>
          </cell>
        </row>
        <row r="275">
          <cell r="A275">
            <v>12095152</v>
          </cell>
          <cell r="B275">
            <v>42795</v>
          </cell>
          <cell r="C275" t="str">
            <v>RADIO DIGITAL 20 Mbps NA BANDA 5 8 GHZ</v>
          </cell>
          <cell r="D275">
            <v>4361.96</v>
          </cell>
        </row>
        <row r="276">
          <cell r="A276">
            <v>12095154</v>
          </cell>
          <cell r="B276">
            <v>42795</v>
          </cell>
          <cell r="C276" t="str">
            <v>TESTADOR DE CABOS RJ-45/11BNC/USB GTS</v>
          </cell>
          <cell r="D276">
            <v>35.26</v>
          </cell>
        </row>
        <row r="277">
          <cell r="A277">
            <v>12095155</v>
          </cell>
          <cell r="B277">
            <v>42795</v>
          </cell>
          <cell r="C277" t="str">
            <v>INSTRUMENTO LOCALIZAÇÃO FUGAS-ULTRASOM.</v>
          </cell>
          <cell r="D277">
            <v>153320.59</v>
          </cell>
        </row>
        <row r="278">
          <cell r="A278">
            <v>12095156</v>
          </cell>
          <cell r="B278">
            <v>42795</v>
          </cell>
          <cell r="C278" t="str">
            <v>"SISTEMA ESTÁTICO ""NO BREAK"" CONFIG(1+</v>
          </cell>
          <cell r="D278">
            <v>435209.03</v>
          </cell>
        </row>
        <row r="279">
          <cell r="A279">
            <v>12095160</v>
          </cell>
          <cell r="B279">
            <v>42795</v>
          </cell>
          <cell r="C279" t="str">
            <v>RADIO DIGITAL 5 8 GHZ ATE 108 MBPS</v>
          </cell>
          <cell r="D279">
            <v>5039.49</v>
          </cell>
        </row>
        <row r="280">
          <cell r="A280">
            <v>12095166</v>
          </cell>
          <cell r="B280">
            <v>42795</v>
          </cell>
          <cell r="C280" t="str">
            <v>CUBICULO 15KV USO EM ALIMENT. SUBESTACAO</v>
          </cell>
          <cell r="D280">
            <v>127536.5</v>
          </cell>
        </row>
        <row r="281">
          <cell r="A281">
            <v>12095167</v>
          </cell>
          <cell r="B281">
            <v>42795</v>
          </cell>
          <cell r="C281" t="str">
            <v>PAINEL DE SERVICO AUXILIAR - PCC</v>
          </cell>
          <cell r="D281">
            <v>66845.399999999994</v>
          </cell>
        </row>
        <row r="282">
          <cell r="A282">
            <v>12095168</v>
          </cell>
          <cell r="B282">
            <v>42795</v>
          </cell>
          <cell r="C282" t="str">
            <v>MODULO COMPACTO 145KV - CONEX CABO TP B</v>
          </cell>
          <cell r="D282">
            <v>933518.9</v>
          </cell>
        </row>
        <row r="283">
          <cell r="A283">
            <v>12095171</v>
          </cell>
          <cell r="B283">
            <v>42795</v>
          </cell>
          <cell r="C283" t="str">
            <v>PAINEL DE SERVICO AUXILIAR - PCA</v>
          </cell>
          <cell r="D283">
            <v>90798.75</v>
          </cell>
        </row>
        <row r="284">
          <cell r="A284">
            <v>12095172</v>
          </cell>
          <cell r="B284">
            <v>42795</v>
          </cell>
          <cell r="C284" t="str">
            <v>PAINEL COMANDO, CONTROLE (PROT. TRAFO)</v>
          </cell>
          <cell r="D284">
            <v>227557.74</v>
          </cell>
        </row>
        <row r="285">
          <cell r="A285">
            <v>12095173</v>
          </cell>
          <cell r="B285">
            <v>42795</v>
          </cell>
          <cell r="C285" t="str">
            <v>PAINEL COMANDO, CONTROLE (PROT. LINHA)</v>
          </cell>
          <cell r="D285">
            <v>316861.01</v>
          </cell>
        </row>
        <row r="286">
          <cell r="A286">
            <v>12095174</v>
          </cell>
          <cell r="B286">
            <v>42795</v>
          </cell>
          <cell r="C286" t="str">
            <v>PAINEL COMANDO, CONTROLE (PARAL. TRAFO)</v>
          </cell>
          <cell r="D286">
            <v>123570.35</v>
          </cell>
        </row>
        <row r="287">
          <cell r="A287">
            <v>12095175</v>
          </cell>
          <cell r="B287">
            <v>42795</v>
          </cell>
          <cell r="C287" t="str">
            <v>PAINEL CENTRAL DE DADOS  (PCD IHM)</v>
          </cell>
          <cell r="D287">
            <v>291773.89</v>
          </cell>
        </row>
        <row r="288">
          <cell r="A288">
            <v>12095176</v>
          </cell>
          <cell r="B288">
            <v>42795</v>
          </cell>
          <cell r="C288" t="str">
            <v>PAINEL AUX. DE CHAVEAMENTO (CA E CC)</v>
          </cell>
          <cell r="D288">
            <v>57611.08</v>
          </cell>
        </row>
        <row r="289">
          <cell r="A289">
            <v>12095182</v>
          </cell>
          <cell r="B289">
            <v>42795</v>
          </cell>
          <cell r="C289" t="str">
            <v>CUBICULO 15KV - SERV.AUX/POTENCIAL BARRA</v>
          </cell>
          <cell r="D289">
            <v>73156.42</v>
          </cell>
        </row>
        <row r="290">
          <cell r="A290">
            <v>12095184</v>
          </cell>
          <cell r="B290">
            <v>42795</v>
          </cell>
          <cell r="C290" t="str">
            <v>CUBICULO 15KV - PARA BANCO CAPACITORES</v>
          </cell>
          <cell r="D290">
            <v>159176.43</v>
          </cell>
        </row>
        <row r="291">
          <cell r="A291">
            <v>12095185</v>
          </cell>
          <cell r="B291">
            <v>42795</v>
          </cell>
          <cell r="C291" t="str">
            <v>CUBICULO 15 KV INTERLIG. DE BARRAS</v>
          </cell>
          <cell r="D291">
            <v>147294.18</v>
          </cell>
        </row>
        <row r="292">
          <cell r="A292">
            <v>12095186</v>
          </cell>
          <cell r="B292">
            <v>42795</v>
          </cell>
          <cell r="C292" t="str">
            <v>CUBICULO 15KV - ENTRADA DE TRAFO DE SE</v>
          </cell>
          <cell r="D292">
            <v>197117.66</v>
          </cell>
        </row>
        <row r="293">
          <cell r="A293">
            <v>12095187</v>
          </cell>
          <cell r="B293">
            <v>42795</v>
          </cell>
          <cell r="C293" t="str">
            <v>CUBICULO 15 KV AUXIL INTERLIG. DE BARRAS</v>
          </cell>
          <cell r="D293">
            <v>41329.699999999997</v>
          </cell>
        </row>
        <row r="294">
          <cell r="A294">
            <v>13010003</v>
          </cell>
          <cell r="B294">
            <v>42795</v>
          </cell>
          <cell r="C294" t="str">
            <v>CAIXA P/COM ILUMI PUBLICA MODELO IP-4</v>
          </cell>
          <cell r="D294">
            <v>321.14999999999998</v>
          </cell>
        </row>
        <row r="295">
          <cell r="A295">
            <v>13010004</v>
          </cell>
          <cell r="B295">
            <v>42795</v>
          </cell>
          <cell r="C295" t="str">
            <v>CX P/COMANDO ILUMINACAO PUBLICA, IP-3</v>
          </cell>
          <cell r="D295">
            <v>307.29000000000002</v>
          </cell>
        </row>
        <row r="296">
          <cell r="A296">
            <v>13010005</v>
          </cell>
          <cell r="B296">
            <v>42795</v>
          </cell>
          <cell r="C296" t="str">
            <v>CAIXA P/COMANDO ILUMINACAO PUBLICA IP-2</v>
          </cell>
          <cell r="D296">
            <v>376.92</v>
          </cell>
        </row>
        <row r="297">
          <cell r="A297">
            <v>13010006</v>
          </cell>
          <cell r="B297">
            <v>42795</v>
          </cell>
          <cell r="C297" t="str">
            <v>CAIXA P/COMANDO ILUMINACAO PUBLICA,IP-1</v>
          </cell>
          <cell r="D297">
            <v>377.92</v>
          </cell>
        </row>
        <row r="298">
          <cell r="A298">
            <v>13010007</v>
          </cell>
          <cell r="B298">
            <v>42795</v>
          </cell>
          <cell r="C298" t="str">
            <v>CX MEDICAO POLIF.P1,PADRAO PC 04-CEB.</v>
          </cell>
          <cell r="D298">
            <v>204.56</v>
          </cell>
        </row>
        <row r="299">
          <cell r="A299">
            <v>13010008</v>
          </cell>
          <cell r="B299">
            <v>42795</v>
          </cell>
          <cell r="C299" t="str">
            <v>CAIXA MEDI POLIF CJ TR P4 PADRAO PC-05</v>
          </cell>
          <cell r="D299">
            <v>493.95</v>
          </cell>
        </row>
        <row r="300">
          <cell r="A300">
            <v>13010009</v>
          </cell>
          <cell r="B300">
            <v>42795</v>
          </cell>
          <cell r="C300" t="str">
            <v>CX MEDICAO BT,PADRAO RURAL,PADRAO 08-33.</v>
          </cell>
          <cell r="D300">
            <v>263.32</v>
          </cell>
        </row>
        <row r="301">
          <cell r="A301">
            <v>13010012</v>
          </cell>
          <cell r="B301">
            <v>42795</v>
          </cell>
          <cell r="C301" t="str">
            <v>CAIXA MED POSTE DT 4 MEDIDOR MONO</v>
          </cell>
          <cell r="D301">
            <v>757.03</v>
          </cell>
        </row>
        <row r="302">
          <cell r="A302">
            <v>13010013</v>
          </cell>
          <cell r="B302">
            <v>42795</v>
          </cell>
          <cell r="C302" t="str">
            <v>CX MED.POSTE,TIPO DUPLO T,1 MEDIDOR MONO</v>
          </cell>
          <cell r="D302">
            <v>336.26</v>
          </cell>
        </row>
        <row r="303">
          <cell r="A303">
            <v>13010014</v>
          </cell>
          <cell r="B303">
            <v>42795</v>
          </cell>
          <cell r="C303" t="str">
            <v>CAIXA MED POSTE DT 1 MEDIDOR POLIF</v>
          </cell>
          <cell r="D303">
            <v>501.78</v>
          </cell>
        </row>
        <row r="304">
          <cell r="A304">
            <v>13010030</v>
          </cell>
          <cell r="B304">
            <v>42795</v>
          </cell>
          <cell r="C304" t="str">
            <v>CX TESTE - MEDIDOR RESIST. ENROLAMENTO.</v>
          </cell>
          <cell r="D304">
            <v>82164.38</v>
          </cell>
        </row>
        <row r="305">
          <cell r="A305">
            <v>13015007</v>
          </cell>
          <cell r="B305">
            <v>42795</v>
          </cell>
          <cell r="C305" t="str">
            <v>CONJ MAN 80V INT C/TAMPA TRAZ NTD-304</v>
          </cell>
          <cell r="D305">
            <v>28070.41</v>
          </cell>
        </row>
        <row r="306">
          <cell r="A306">
            <v>13015008</v>
          </cell>
          <cell r="B306">
            <v>42795</v>
          </cell>
          <cell r="C306" t="str">
            <v>CUBICULO BLIND. ENCLOSED 15KV,ET-01-GEPO</v>
          </cell>
          <cell r="D306">
            <v>111466.14</v>
          </cell>
        </row>
        <row r="307">
          <cell r="A307">
            <v>13015014</v>
          </cell>
          <cell r="B307">
            <v>42795</v>
          </cell>
          <cell r="C307" t="str">
            <v>PAINEIS PROT.COMAN/CONTROLE,ET-9/00-GEPO</v>
          </cell>
          <cell r="D307">
            <v>811699.53</v>
          </cell>
        </row>
        <row r="308">
          <cell r="A308">
            <v>13015018</v>
          </cell>
          <cell r="B308">
            <v>42795</v>
          </cell>
          <cell r="C308" t="str">
            <v>CONJ.PAINEL ENT/SAI CIRC CUB15KV SE-MONJ</v>
          </cell>
          <cell r="D308">
            <v>2502275.86</v>
          </cell>
        </row>
        <row r="309">
          <cell r="A309">
            <v>13015019</v>
          </cell>
          <cell r="B309">
            <v>42795</v>
          </cell>
          <cell r="C309" t="str">
            <v>PAINEIS SERV.AUX.SE S MONJOLO/CONTAGEM</v>
          </cell>
          <cell r="D309">
            <v>96308.1</v>
          </cell>
        </row>
        <row r="310">
          <cell r="A310">
            <v>13015020</v>
          </cell>
          <cell r="B310">
            <v>42795</v>
          </cell>
          <cell r="C310" t="str">
            <v>CONJ.PAINEL ENT/SAI CIRC CUB15KV SE-CONT</v>
          </cell>
          <cell r="D310">
            <v>2485613.67</v>
          </cell>
        </row>
        <row r="311">
          <cell r="A311">
            <v>13015021</v>
          </cell>
          <cell r="B311">
            <v>42795</v>
          </cell>
          <cell r="C311" t="str">
            <v>CONJ. CUB. BLIND.13,8KV,ET1/2001-O.GEPO</v>
          </cell>
          <cell r="D311">
            <v>121216.12</v>
          </cell>
        </row>
        <row r="312">
          <cell r="A312">
            <v>13015023</v>
          </cell>
          <cell r="B312">
            <v>42795</v>
          </cell>
          <cell r="C312" t="str">
            <v>QUADRO DE ALARMES PARA SUBESTACOES</v>
          </cell>
          <cell r="D312">
            <v>148681.85</v>
          </cell>
        </row>
        <row r="313">
          <cell r="A313">
            <v>13015027</v>
          </cell>
          <cell r="B313">
            <v>42795</v>
          </cell>
          <cell r="C313" t="str">
            <v>PAINEL MEDICAO FRONTEIRA P/TOCANTINS</v>
          </cell>
          <cell r="D313">
            <v>41383.870000000003</v>
          </cell>
        </row>
        <row r="314">
          <cell r="A314">
            <v>13015028</v>
          </cell>
          <cell r="B314">
            <v>42795</v>
          </cell>
          <cell r="C314" t="str">
            <v>PAINEL MED.FRONTEIRA SE SAMAMBAIA/FURNAS</v>
          </cell>
          <cell r="D314">
            <v>214813.91</v>
          </cell>
        </row>
        <row r="315">
          <cell r="A315">
            <v>13015029</v>
          </cell>
          <cell r="B315">
            <v>42795</v>
          </cell>
          <cell r="C315" t="str">
            <v>CONJUNTO CUB. PROT.COM.ET N.9/2005-NOPSL</v>
          </cell>
          <cell r="D315">
            <v>7336472.4800000004</v>
          </cell>
        </row>
        <row r="316">
          <cell r="A316">
            <v>13015030</v>
          </cell>
          <cell r="B316">
            <v>42795</v>
          </cell>
          <cell r="C316" t="str">
            <v>PAINEIS SERVICOS AUXILIARES DE CA E CC</v>
          </cell>
          <cell r="D316">
            <v>124913.12</v>
          </cell>
        </row>
        <row r="317">
          <cell r="A317">
            <v>13015031</v>
          </cell>
          <cell r="B317">
            <v>42795</v>
          </cell>
          <cell r="C317" t="str">
            <v>SE BLIN,1 CUB. ENTRADA PROT.1 MEDICAO.</v>
          </cell>
          <cell r="D317">
            <v>313807.03999999998</v>
          </cell>
        </row>
        <row r="318">
          <cell r="A318">
            <v>13015032</v>
          </cell>
          <cell r="B318">
            <v>42795</v>
          </cell>
          <cell r="C318" t="str">
            <v>CONJ.PAINEL ENT/SAI CIRC CUB15KV ACLARAS</v>
          </cell>
          <cell r="D318">
            <v>2941062.87</v>
          </cell>
        </row>
        <row r="319">
          <cell r="A319">
            <v>13015033</v>
          </cell>
          <cell r="B319">
            <v>42795</v>
          </cell>
          <cell r="C319" t="str">
            <v>CONJ.PAINEL ENT/SAI CIRC CUB15KV SE-MONJ</v>
          </cell>
          <cell r="D319">
            <v>2181657.19</v>
          </cell>
        </row>
        <row r="320">
          <cell r="A320">
            <v>13015034</v>
          </cell>
          <cell r="B320">
            <v>42795</v>
          </cell>
          <cell r="C320" t="str">
            <v>BARR RIG 380/220V  COBRE  NU CBT 1800A</v>
          </cell>
          <cell r="D320">
            <v>15685.17</v>
          </cell>
        </row>
        <row r="321">
          <cell r="A321">
            <v>13015035</v>
          </cell>
          <cell r="B321">
            <v>42795</v>
          </cell>
          <cell r="C321" t="str">
            <v>CONJ.PAINEL ENT/SAI CIRC CUB15KV S.MARIA</v>
          </cell>
          <cell r="D321">
            <v>2518573.96</v>
          </cell>
        </row>
        <row r="322">
          <cell r="A322">
            <v>13015036</v>
          </cell>
          <cell r="B322">
            <v>42795</v>
          </cell>
          <cell r="C322" t="str">
            <v>CONJ 8CUB.15KV,2000A,SE-VA ET 2/2009GRPS</v>
          </cell>
          <cell r="D322">
            <v>1099081.95</v>
          </cell>
        </row>
        <row r="323">
          <cell r="A323">
            <v>13020003</v>
          </cell>
          <cell r="B323">
            <v>42795</v>
          </cell>
          <cell r="C323" t="str">
            <v>CAIXA COMANDO ILUMINACAO PUBLICA IP-0 .</v>
          </cell>
          <cell r="D323">
            <v>175.46</v>
          </cell>
        </row>
        <row r="324">
          <cell r="A324">
            <v>13020004</v>
          </cell>
          <cell r="B324">
            <v>42795</v>
          </cell>
          <cell r="C324" t="str">
            <v>QUADRO MEDICAO, CHAPA ACO 16, COMPLETO</v>
          </cell>
          <cell r="D324">
            <v>29622.75</v>
          </cell>
        </row>
        <row r="325">
          <cell r="A325">
            <v>13025001</v>
          </cell>
          <cell r="B325">
            <v>42795</v>
          </cell>
          <cell r="C325" t="str">
            <v>VOLT AMPERIMETRO, ALICATE,2000A,DIGITAL.</v>
          </cell>
          <cell r="D325">
            <v>806</v>
          </cell>
        </row>
        <row r="326">
          <cell r="A326">
            <v>13025005</v>
          </cell>
          <cell r="B326">
            <v>42795</v>
          </cell>
          <cell r="C326" t="str">
            <v>PAINEL INSTALACAO MEDICAO FRONTEIRA</v>
          </cell>
          <cell r="D326">
            <v>25608.54</v>
          </cell>
        </row>
        <row r="327">
          <cell r="A327">
            <v>13025008</v>
          </cell>
          <cell r="B327">
            <v>42795</v>
          </cell>
          <cell r="C327" t="str">
            <v>MEDIDOR ELETROMECANICO ENERGIA TRIF</v>
          </cell>
          <cell r="D327">
            <v>378.79</v>
          </cell>
        </row>
        <row r="328">
          <cell r="A328">
            <v>13025009</v>
          </cell>
          <cell r="B328">
            <v>42795</v>
          </cell>
          <cell r="C328" t="str">
            <v>MEDIDOR ELETROMECANICO ENERGIA,BIF</v>
          </cell>
          <cell r="D328">
            <v>544.11</v>
          </cell>
        </row>
        <row r="329">
          <cell r="A329">
            <v>13025010</v>
          </cell>
          <cell r="B329">
            <v>42795</v>
          </cell>
          <cell r="C329" t="str">
            <v>MEDIDOR ELETROMECANICO ENERGIA MONO</v>
          </cell>
          <cell r="D329">
            <v>131.11000000000001</v>
          </cell>
        </row>
        <row r="330">
          <cell r="A330">
            <v>13025011</v>
          </cell>
          <cell r="B330">
            <v>42795</v>
          </cell>
          <cell r="C330" t="str">
            <v>MEDIDOR ELETRONICO MULTIFUNCAOPROG POLIF</v>
          </cell>
          <cell r="D330">
            <v>1242.1099999999999</v>
          </cell>
        </row>
        <row r="331">
          <cell r="A331">
            <v>13025022</v>
          </cell>
          <cell r="B331">
            <v>42795</v>
          </cell>
          <cell r="C331" t="str">
            <v>MEDIDOR ELETROMECANICO ENERGIA TRIF</v>
          </cell>
          <cell r="D331">
            <v>1251.07</v>
          </cell>
        </row>
        <row r="332">
          <cell r="A332">
            <v>13025024</v>
          </cell>
          <cell r="B332">
            <v>42795</v>
          </cell>
          <cell r="C332" t="str">
            <v>MEDIDOR ELETROMECANICO ENERGIA,BIF</v>
          </cell>
          <cell r="D332">
            <v>325.33999999999997</v>
          </cell>
        </row>
        <row r="333">
          <cell r="A333">
            <v>13025035</v>
          </cell>
          <cell r="B333">
            <v>42795</v>
          </cell>
          <cell r="C333" t="str">
            <v>MULTIMETRO DIGITAL PORTATIL.</v>
          </cell>
          <cell r="D333">
            <v>100.17</v>
          </cell>
        </row>
        <row r="334">
          <cell r="A334">
            <v>13025046</v>
          </cell>
          <cell r="B334">
            <v>42795</v>
          </cell>
          <cell r="C334" t="str">
            <v>MEDIDOR ELETRONICO MULTIFUNCAOPROG TRIF</v>
          </cell>
          <cell r="D334">
            <v>1206.78</v>
          </cell>
        </row>
        <row r="335">
          <cell r="A335">
            <v>13025099</v>
          </cell>
          <cell r="B335">
            <v>42795</v>
          </cell>
          <cell r="C335" t="str">
            <v>ALICATE AMPERI,LCD-3.1/2 DIG.AC-1000A</v>
          </cell>
          <cell r="D335">
            <v>119.32</v>
          </cell>
        </row>
        <row r="336">
          <cell r="A336">
            <v>13025108</v>
          </cell>
          <cell r="B336">
            <v>42795</v>
          </cell>
          <cell r="C336" t="str">
            <v>SISTEMA TRIF SENOIDAL AFERI MED. ELETR.</v>
          </cell>
          <cell r="D336">
            <v>220941.45</v>
          </cell>
        </row>
        <row r="337">
          <cell r="A337">
            <v>13025109</v>
          </cell>
          <cell r="B337">
            <v>42795</v>
          </cell>
          <cell r="C337" t="str">
            <v>MEDIDOR ELETRÔNICO 3 ELEMENTOS 200 A</v>
          </cell>
          <cell r="D337">
            <v>1285.1099999999999</v>
          </cell>
        </row>
        <row r="338">
          <cell r="A338">
            <v>13025111</v>
          </cell>
          <cell r="B338">
            <v>42795</v>
          </cell>
          <cell r="C338" t="str">
            <v>APARELHO PARA CALIBRACAO DE TERMOMETROS</v>
          </cell>
          <cell r="D338">
            <v>8730.4699999999993</v>
          </cell>
        </row>
        <row r="339">
          <cell r="A339">
            <v>13025112</v>
          </cell>
          <cell r="B339">
            <v>42795</v>
          </cell>
          <cell r="C339" t="str">
            <v>PADRAO AFERICAO MONOFASICO - CLASSE 1%.</v>
          </cell>
          <cell r="D339">
            <v>14289.77</v>
          </cell>
        </row>
        <row r="340">
          <cell r="A340">
            <v>13025113</v>
          </cell>
          <cell r="B340">
            <v>42795</v>
          </cell>
          <cell r="C340" t="str">
            <v>TERROMETRO DIGITAL, ALICATE,3710 - AEMC</v>
          </cell>
          <cell r="D340">
            <v>14983.39</v>
          </cell>
        </row>
        <row r="341">
          <cell r="A341">
            <v>13025114</v>
          </cell>
          <cell r="B341">
            <v>42795</v>
          </cell>
          <cell r="C341" t="str">
            <v>VOLT-AMPERI,DIGITAL,ALICATE,1000A-750VAC</v>
          </cell>
          <cell r="D341">
            <v>125.82</v>
          </cell>
        </row>
        <row r="342">
          <cell r="A342">
            <v>13025116</v>
          </cell>
          <cell r="B342">
            <v>42795</v>
          </cell>
          <cell r="C342" t="str">
            <v>ANALISADOR SAIDA SERIAL MEDIDORES ELETRO</v>
          </cell>
          <cell r="D342">
            <v>34278.85</v>
          </cell>
        </row>
        <row r="343">
          <cell r="A343">
            <v>13025117</v>
          </cell>
          <cell r="B343">
            <v>42795</v>
          </cell>
          <cell r="C343" t="str">
            <v>MULTIMETRO OSCILOSC.2000 GIROS,AC/DC-10A</v>
          </cell>
          <cell r="D343">
            <v>3901.99</v>
          </cell>
        </row>
        <row r="344">
          <cell r="A344">
            <v>13025118</v>
          </cell>
          <cell r="B344">
            <v>42795</v>
          </cell>
          <cell r="C344" t="str">
            <v>PADRAO ELETRO.TRIF PORTATIL-CLAS 0,5%</v>
          </cell>
          <cell r="D344">
            <v>19955.939999999999</v>
          </cell>
        </row>
        <row r="345">
          <cell r="A345">
            <v>13025121</v>
          </cell>
          <cell r="B345">
            <v>42795</v>
          </cell>
          <cell r="C345" t="str">
            <v>MEDIDOR POT. CORR.TENSAO,VIP ENERGY 485</v>
          </cell>
          <cell r="D345">
            <v>8480.4500000000007</v>
          </cell>
        </row>
        <row r="346">
          <cell r="A346">
            <v>13025122</v>
          </cell>
          <cell r="B346">
            <v>42795</v>
          </cell>
          <cell r="C346" t="str">
            <v>EQUIPAMENTO TELELEITURA 09 CONSUM HOROSA</v>
          </cell>
          <cell r="D346">
            <v>50600.38</v>
          </cell>
        </row>
        <row r="347">
          <cell r="A347">
            <v>13025123</v>
          </cell>
          <cell r="B347">
            <v>42795</v>
          </cell>
          <cell r="C347" t="str">
            <v>REGISTRADOR GRAND ELE,MT,ET3/2002-NOPDQ</v>
          </cell>
          <cell r="D347">
            <v>69921.27</v>
          </cell>
        </row>
        <row r="348">
          <cell r="A348">
            <v>13025124</v>
          </cell>
          <cell r="B348">
            <v>42795</v>
          </cell>
          <cell r="C348" t="str">
            <v>MULTIAMP ALICATE,TRUE-RMS,ET2/2002-NOPDQ</v>
          </cell>
          <cell r="D348">
            <v>1475.45</v>
          </cell>
        </row>
        <row r="349">
          <cell r="A349">
            <v>13025125</v>
          </cell>
          <cell r="B349">
            <v>42795</v>
          </cell>
          <cell r="C349" t="str">
            <v>ANALISADOR QUALI ENERGIA,ET01/2002 NOPDQ</v>
          </cell>
          <cell r="D349">
            <v>34777.699999999997</v>
          </cell>
        </row>
        <row r="350">
          <cell r="A350">
            <v>13025126</v>
          </cell>
          <cell r="B350">
            <v>42795</v>
          </cell>
          <cell r="C350" t="str">
            <v>REGISTRA.GRAND.ELE,BT,RMS,ET4/2002-NOPDQ</v>
          </cell>
          <cell r="D350">
            <v>10004.129999999999</v>
          </cell>
        </row>
        <row r="351">
          <cell r="A351">
            <v>13025127</v>
          </cell>
          <cell r="B351">
            <v>42795</v>
          </cell>
          <cell r="C351" t="str">
            <v>MEDID REGIST TENS,BT,RMS,ET-5/2002-NOPDQ</v>
          </cell>
          <cell r="D351">
            <v>3821.03</v>
          </cell>
        </row>
        <row r="352">
          <cell r="A352">
            <v>13025128</v>
          </cell>
          <cell r="B352">
            <v>42795</v>
          </cell>
          <cell r="C352" t="str">
            <v>ANALISADOR QUALI ENER.ELE,ET6/2002 NOPDQ</v>
          </cell>
          <cell r="D352">
            <v>70923.149999999994</v>
          </cell>
        </row>
        <row r="353">
          <cell r="A353">
            <v>13025130</v>
          </cell>
          <cell r="B353">
            <v>42795</v>
          </cell>
          <cell r="C353" t="str">
            <v>MONITOR DIGITAL</v>
          </cell>
          <cell r="D353">
            <v>3174.81</v>
          </cell>
        </row>
        <row r="354">
          <cell r="A354">
            <v>13025131</v>
          </cell>
          <cell r="B354">
            <v>42795</v>
          </cell>
          <cell r="C354" t="str">
            <v>PAQUIMETRO DIGITAL</v>
          </cell>
          <cell r="D354">
            <v>9539.7999999999993</v>
          </cell>
        </row>
        <row r="355">
          <cell r="A355">
            <v>13025132</v>
          </cell>
          <cell r="B355">
            <v>42795</v>
          </cell>
          <cell r="C355" t="str">
            <v>MEDIDOR CAMADA ESPESSURA DIGITAL</v>
          </cell>
          <cell r="D355">
            <v>7850.31</v>
          </cell>
        </row>
        <row r="356">
          <cell r="A356">
            <v>13025133</v>
          </cell>
          <cell r="B356">
            <v>42795</v>
          </cell>
          <cell r="C356" t="str">
            <v>DETETOR VAZAMENTOS DE GAS SF6, PORTATIL</v>
          </cell>
          <cell r="D356">
            <v>5983.9</v>
          </cell>
        </row>
        <row r="357">
          <cell r="A357">
            <v>13025134</v>
          </cell>
          <cell r="B357">
            <v>42795</v>
          </cell>
          <cell r="C357" t="str">
            <v>CONVERSOR DE TENSAO CORRENTE CONTINUA</v>
          </cell>
          <cell r="D357">
            <v>789.86</v>
          </cell>
        </row>
        <row r="358">
          <cell r="A358">
            <v>13025135</v>
          </cell>
          <cell r="B358">
            <v>42795</v>
          </cell>
          <cell r="C358" t="str">
            <v>ANALISA QUAL ENERG ELE ET10/2002-NOPDQ</v>
          </cell>
          <cell r="D358">
            <v>114533.17</v>
          </cell>
        </row>
        <row r="359">
          <cell r="A359">
            <v>13025136</v>
          </cell>
          <cell r="B359">
            <v>42795</v>
          </cell>
          <cell r="C359" t="str">
            <v>CONVERSOR TENSAO CC,ET03/2003-NOPCS</v>
          </cell>
          <cell r="D359">
            <v>750.84</v>
          </cell>
        </row>
        <row r="360">
          <cell r="A360">
            <v>13025137</v>
          </cell>
          <cell r="B360">
            <v>42795</v>
          </cell>
          <cell r="C360" t="str">
            <v>INVERSOR125VCC,POT SAIDA 1000W FREQ.60HZ</v>
          </cell>
          <cell r="D360">
            <v>9126.5499999999993</v>
          </cell>
        </row>
        <row r="361">
          <cell r="A361">
            <v>13025138</v>
          </cell>
          <cell r="B361">
            <v>42795</v>
          </cell>
          <cell r="C361" t="str">
            <v>CONVERSOR CC/CC, 125VCC POT,480W</v>
          </cell>
          <cell r="D361">
            <v>4185.8</v>
          </cell>
        </row>
        <row r="362">
          <cell r="A362">
            <v>13025139</v>
          </cell>
          <cell r="B362">
            <v>42795</v>
          </cell>
          <cell r="C362" t="str">
            <v>TRANSDUTOR VARIAVEIS ELE,ET03/2003-NOPCS</v>
          </cell>
          <cell r="D362">
            <v>3087.17</v>
          </cell>
        </row>
        <row r="363">
          <cell r="A363">
            <v>13025140</v>
          </cell>
          <cell r="B363">
            <v>42795</v>
          </cell>
          <cell r="C363" t="str">
            <v>MEDIDOR DE FRONTEIRAS E CL.LIVRES</v>
          </cell>
          <cell r="D363">
            <v>8423.0300000000007</v>
          </cell>
        </row>
        <row r="364">
          <cell r="A364">
            <v>13025141</v>
          </cell>
          <cell r="B364">
            <v>42795</v>
          </cell>
          <cell r="C364" t="str">
            <v>MEDIDOR ENERGIA MEDICAO FRONTEIRA S/ QEE</v>
          </cell>
          <cell r="D364">
            <v>23124.69</v>
          </cell>
        </row>
        <row r="365">
          <cell r="A365">
            <v>13025142</v>
          </cell>
          <cell r="B365">
            <v>42795</v>
          </cell>
          <cell r="C365" t="str">
            <v>ANALISADOR QUALI ENER.ELE,TC610MM,6500A.</v>
          </cell>
          <cell r="D365">
            <v>81300.429999999993</v>
          </cell>
        </row>
        <row r="366">
          <cell r="A366">
            <v>13025143</v>
          </cell>
          <cell r="B366">
            <v>42795</v>
          </cell>
          <cell r="C366" t="str">
            <v>ANALISADOR QUALI ENER ELE,TC910MM,6500A.</v>
          </cell>
          <cell r="D366">
            <v>89882.42</v>
          </cell>
        </row>
        <row r="367">
          <cell r="A367">
            <v>13025144</v>
          </cell>
          <cell r="B367">
            <v>42795</v>
          </cell>
          <cell r="C367" t="str">
            <v>ESTACAO MOVEL DIAGNOSTICO GRAND. ELE</v>
          </cell>
          <cell r="D367">
            <v>91010.73</v>
          </cell>
        </row>
        <row r="368">
          <cell r="A368">
            <v>13025145</v>
          </cell>
          <cell r="B368">
            <v>42795</v>
          </cell>
          <cell r="C368" t="str">
            <v>MEDIDOR ELETRONICO ATIVA E REATIVA TRIF</v>
          </cell>
          <cell r="D368">
            <v>894.61</v>
          </cell>
        </row>
        <row r="369">
          <cell r="A369">
            <v>13025146</v>
          </cell>
          <cell r="B369">
            <v>42795</v>
          </cell>
          <cell r="C369" t="str">
            <v>MEDIDOR ELETROMECANICO ENERGIA TRIF</v>
          </cell>
          <cell r="D369">
            <v>440.93</v>
          </cell>
        </row>
        <row r="370">
          <cell r="A370">
            <v>13025147</v>
          </cell>
          <cell r="B370">
            <v>42795</v>
          </cell>
          <cell r="C370" t="str">
            <v>MEDIDOR ELETROMECANICO ENERGIA MONO</v>
          </cell>
          <cell r="D370">
            <v>149.71</v>
          </cell>
        </row>
        <row r="371">
          <cell r="A371">
            <v>13025148</v>
          </cell>
          <cell r="B371">
            <v>42795</v>
          </cell>
          <cell r="C371" t="str">
            <v>MEDIDOR ELETRONICO ENERGIA MONO</v>
          </cell>
          <cell r="D371">
            <v>96.17</v>
          </cell>
        </row>
        <row r="372">
          <cell r="A372">
            <v>13025149</v>
          </cell>
          <cell r="B372">
            <v>42795</v>
          </cell>
          <cell r="C372" t="str">
            <v>MEDIDOR ELETRONICO MULTIFUNCAO PROG TRIF</v>
          </cell>
          <cell r="D372">
            <v>2125.2199999999998</v>
          </cell>
        </row>
        <row r="373">
          <cell r="A373">
            <v>13025150</v>
          </cell>
          <cell r="B373">
            <v>42795</v>
          </cell>
          <cell r="C373" t="str">
            <v>MEDIDOR PORTÁ,MICROPR.ANÁL PERDAS DIELÉ.</v>
          </cell>
          <cell r="D373">
            <v>326010.87</v>
          </cell>
        </row>
        <row r="374">
          <cell r="A374">
            <v>13025157</v>
          </cell>
          <cell r="B374">
            <v>42795</v>
          </cell>
          <cell r="C374" t="str">
            <v>MESA CALIBRA MEDI 1POSI,ET11/2008 GRMF</v>
          </cell>
          <cell r="D374">
            <v>528338.54</v>
          </cell>
        </row>
        <row r="375">
          <cell r="A375">
            <v>13025158</v>
          </cell>
          <cell r="B375">
            <v>42795</v>
          </cell>
          <cell r="C375" t="str">
            <v>MESA CALIBRA MEDID 20POSI,ET12/2008 GRMF</v>
          </cell>
          <cell r="D375">
            <v>1155186.7</v>
          </cell>
        </row>
        <row r="376">
          <cell r="A376">
            <v>13025159</v>
          </cell>
          <cell r="B376">
            <v>42795</v>
          </cell>
          <cell r="C376" t="str">
            <v>SISTEMA COLETA ARMAZ DADOS MED ENERGIA</v>
          </cell>
          <cell r="D376">
            <v>569462.57999999996</v>
          </cell>
        </row>
        <row r="377">
          <cell r="A377">
            <v>13025160</v>
          </cell>
          <cell r="B377">
            <v>42795</v>
          </cell>
          <cell r="C377" t="str">
            <v>MEDIDOR ELETRONICO ATIVA E REATIVA BIF</v>
          </cell>
          <cell r="D377">
            <v>206.72</v>
          </cell>
        </row>
        <row r="378">
          <cell r="A378">
            <v>13025161</v>
          </cell>
          <cell r="B378">
            <v>42795</v>
          </cell>
          <cell r="C378" t="str">
            <v>MEDIDOR ELETRONICO ENERGIA MONO</v>
          </cell>
          <cell r="D378">
            <v>69.489999999999995</v>
          </cell>
        </row>
        <row r="379">
          <cell r="A379">
            <v>13025162</v>
          </cell>
          <cell r="B379">
            <v>42795</v>
          </cell>
          <cell r="C379" t="str">
            <v>MEDIDOR ELETRONICO ATIVA E REATIVA TRIF</v>
          </cell>
          <cell r="D379">
            <v>216.67</v>
          </cell>
        </row>
        <row r="380">
          <cell r="A380">
            <v>13025163</v>
          </cell>
          <cell r="B380">
            <v>42795</v>
          </cell>
          <cell r="C380" t="str">
            <v>MEDIDOR ELETRONICO ATIVA E REATIVA TRIF</v>
          </cell>
          <cell r="D380">
            <v>910.36</v>
          </cell>
        </row>
        <row r="381">
          <cell r="A381">
            <v>13025164</v>
          </cell>
          <cell r="B381">
            <v>42795</v>
          </cell>
          <cell r="C381" t="str">
            <v>REGISTRADOR DIGITAL,DRP/DRC BAIXA TENSAO</v>
          </cell>
          <cell r="D381">
            <v>3251.16</v>
          </cell>
        </row>
        <row r="382">
          <cell r="A382">
            <v>13025165</v>
          </cell>
          <cell r="B382">
            <v>42795</v>
          </cell>
          <cell r="C382" t="str">
            <v>ANALISADOR E REGISTRADOR DE BAIXA TENSÃO</v>
          </cell>
          <cell r="D382">
            <v>2065.65</v>
          </cell>
        </row>
        <row r="383">
          <cell r="A383">
            <v>13025166</v>
          </cell>
          <cell r="B383">
            <v>42795</v>
          </cell>
          <cell r="C383" t="str">
            <v>ANALISADOR E REGISTRADOR MEDIA TENSAO</v>
          </cell>
          <cell r="D383">
            <v>99760.21</v>
          </cell>
        </row>
        <row r="384">
          <cell r="A384">
            <v>13025168</v>
          </cell>
          <cell r="B384">
            <v>42795</v>
          </cell>
          <cell r="C384" t="str">
            <v>REGISTRADOR GRAFICO ANALISE REDES DIST</v>
          </cell>
          <cell r="D384">
            <v>1440.76</v>
          </cell>
        </row>
        <row r="385">
          <cell r="A385">
            <v>13025169</v>
          </cell>
          <cell r="B385">
            <v>42795</v>
          </cell>
          <cell r="C385" t="str">
            <v>INVERSOR ESTA 10KVA/125VCC/220VCA/110VCA</v>
          </cell>
          <cell r="D385">
            <v>9981.5400000000009</v>
          </cell>
        </row>
        <row r="386">
          <cell r="A386">
            <v>13025170</v>
          </cell>
          <cell r="B386">
            <v>42795</v>
          </cell>
          <cell r="C386" t="str">
            <v>MEDIDOR/TRANSD GRAND ELET CUB/PAINEL SE</v>
          </cell>
          <cell r="D386">
            <v>24919.53</v>
          </cell>
        </row>
        <row r="387">
          <cell r="A387">
            <v>13025171</v>
          </cell>
          <cell r="B387">
            <v>42795</v>
          </cell>
          <cell r="C387" t="str">
            <v>MED GRAND ELET TRANSD SE SIST ELET ENERG</v>
          </cell>
          <cell r="D387">
            <v>14182.95</v>
          </cell>
        </row>
        <row r="388">
          <cell r="A388">
            <v>13025172</v>
          </cell>
          <cell r="B388">
            <v>42795</v>
          </cell>
          <cell r="C388" t="str">
            <v>CONJUNTO CALIBR MEDID CLS ET 4/2011GRMF</v>
          </cell>
          <cell r="D388">
            <v>167314.82</v>
          </cell>
        </row>
        <row r="389">
          <cell r="A389">
            <v>13025173</v>
          </cell>
          <cell r="B389">
            <v>42795</v>
          </cell>
          <cell r="C389" t="str">
            <v>PADRÃO TRIF ELETR CALIBR ET 05/2011GRMF</v>
          </cell>
          <cell r="D389">
            <v>158421.79</v>
          </cell>
        </row>
        <row r="390">
          <cell r="A390">
            <v>13025174</v>
          </cell>
          <cell r="B390">
            <v>42795</v>
          </cell>
          <cell r="C390" t="str">
            <v>INSTRUMENTO MED/ANAL. DISJ MEDIA E AT.</v>
          </cell>
          <cell r="D390">
            <v>112683.58</v>
          </cell>
        </row>
        <row r="391">
          <cell r="A391">
            <v>13025177</v>
          </cell>
          <cell r="B391">
            <v>42795</v>
          </cell>
          <cell r="C391" t="str">
            <v>MEDIDOR ELETRÔNICO TRIFÁSICO KWH/KVARH C</v>
          </cell>
          <cell r="D391">
            <v>862.74</v>
          </cell>
        </row>
        <row r="392">
          <cell r="A392">
            <v>13050001</v>
          </cell>
          <cell r="B392">
            <v>42795</v>
          </cell>
          <cell r="C392" t="str">
            <v>BC CAP. PAR. 13,8KV ,FIXO, 100KVAR</v>
          </cell>
          <cell r="D392">
            <v>1242.28</v>
          </cell>
        </row>
        <row r="393">
          <cell r="A393">
            <v>13050002</v>
          </cell>
          <cell r="B393">
            <v>42795</v>
          </cell>
          <cell r="C393" t="str">
            <v>BC CAP. PAR.13,8KV, MAN. 6000KVAR</v>
          </cell>
          <cell r="D393">
            <v>291668.87</v>
          </cell>
        </row>
        <row r="394">
          <cell r="A394">
            <v>13050004</v>
          </cell>
          <cell r="B394">
            <v>42795</v>
          </cell>
          <cell r="C394" t="str">
            <v>BC CAP. PAR. 13,8KV ,15KV, FIXO, 200KVAR</v>
          </cell>
          <cell r="D394">
            <v>1605.24</v>
          </cell>
        </row>
        <row r="395">
          <cell r="A395">
            <v>13050005</v>
          </cell>
          <cell r="B395">
            <v>42795</v>
          </cell>
          <cell r="C395" t="str">
            <v>BC CAP. PAR.13,8KV, MAN. 2400KVAR</v>
          </cell>
          <cell r="D395">
            <v>260326.41</v>
          </cell>
        </row>
        <row r="396">
          <cell r="A396">
            <v>13050007</v>
          </cell>
          <cell r="B396">
            <v>42795</v>
          </cell>
          <cell r="C396" t="str">
            <v>CAPACITOR MONO, 0,3MF,SURTO TENSAO 20 KV</v>
          </cell>
          <cell r="D396">
            <v>4809.5</v>
          </cell>
        </row>
        <row r="397">
          <cell r="A397">
            <v>13050008</v>
          </cell>
          <cell r="B397">
            <v>42795</v>
          </cell>
          <cell r="C397" t="str">
            <v>BC CAP. PAR.13,8KV, MAN. 4800KVAR</v>
          </cell>
          <cell r="D397">
            <v>276065.11</v>
          </cell>
        </row>
        <row r="398">
          <cell r="A398">
            <v>13050009</v>
          </cell>
          <cell r="B398">
            <v>42795</v>
          </cell>
          <cell r="C398" t="str">
            <v>BC CAP. PAR. 13,8KV ,15KV, MAN, 4800KVAR</v>
          </cell>
          <cell r="D398">
            <v>1125641.19</v>
          </cell>
        </row>
        <row r="399">
          <cell r="A399">
            <v>13050010</v>
          </cell>
          <cell r="B399">
            <v>42795</v>
          </cell>
          <cell r="C399" t="str">
            <v>BC CAP. PAR. 13,8KV ,15KV, MAN, 4800KVAR</v>
          </cell>
          <cell r="D399">
            <v>538753.26</v>
          </cell>
        </row>
        <row r="400">
          <cell r="A400">
            <v>13050011</v>
          </cell>
          <cell r="B400">
            <v>42795</v>
          </cell>
          <cell r="C400" t="str">
            <v>BC CAP. PAR. 13,8KV ,15KV, MAN, 2400KVAR</v>
          </cell>
          <cell r="D400">
            <v>451452.74</v>
          </cell>
        </row>
        <row r="401">
          <cell r="A401">
            <v>13050012</v>
          </cell>
          <cell r="B401">
            <v>42795</v>
          </cell>
          <cell r="C401" t="str">
            <v>BC CAP. PAR. 13,8KV ,15KV, MAN, 2400KVAR</v>
          </cell>
          <cell r="D401">
            <v>554631.68999999994</v>
          </cell>
        </row>
        <row r="402">
          <cell r="A402">
            <v>13050013</v>
          </cell>
          <cell r="B402">
            <v>42795</v>
          </cell>
          <cell r="C402" t="str">
            <v>CARTUCHO PORTA FUS,EXPUL BANC.CAPAC,15KV</v>
          </cell>
          <cell r="D402">
            <v>69.19</v>
          </cell>
        </row>
        <row r="403">
          <cell r="A403">
            <v>13050014</v>
          </cell>
          <cell r="B403">
            <v>42795</v>
          </cell>
          <cell r="C403" t="str">
            <v>BC CAP. PAR.13,8KV, MAN. 2400KVAR</v>
          </cell>
          <cell r="D403">
            <v>295863.03999999998</v>
          </cell>
        </row>
        <row r="404">
          <cell r="A404">
            <v>13095001</v>
          </cell>
          <cell r="B404">
            <v>42795</v>
          </cell>
          <cell r="C404" t="str">
            <v>BOTAO COMANDO PULSA,VERM,220V-BLINDEX</v>
          </cell>
          <cell r="D404">
            <v>35.31</v>
          </cell>
        </row>
        <row r="405">
          <cell r="A405">
            <v>13095003</v>
          </cell>
          <cell r="B405">
            <v>42795</v>
          </cell>
          <cell r="C405" t="str">
            <v>CHAPA FENOL 6,35MM 1/4 POL X 980MMX980MM</v>
          </cell>
          <cell r="D405">
            <v>613.97</v>
          </cell>
        </row>
        <row r="406">
          <cell r="A406">
            <v>13095011</v>
          </cell>
          <cell r="B406">
            <v>42795</v>
          </cell>
          <cell r="C406" t="str">
            <v>PROTETOR 380/220V 1600A AUT 3Ø SECO NSUB</v>
          </cell>
          <cell r="D406">
            <v>114277.41</v>
          </cell>
        </row>
        <row r="407">
          <cell r="A407">
            <v>13095020</v>
          </cell>
          <cell r="B407">
            <v>42795</v>
          </cell>
          <cell r="C407" t="str">
            <v>PADRAO TRIFA,CX P-1,6.00 METROS,30A,6MM2</v>
          </cell>
          <cell r="D407">
            <v>1076.92</v>
          </cell>
        </row>
        <row r="408">
          <cell r="A408">
            <v>13095021</v>
          </cell>
          <cell r="B408">
            <v>42795</v>
          </cell>
          <cell r="C408" t="str">
            <v>PADRAO BIF,CX P1,6.00 MTS,DISJU 30A,6MM2</v>
          </cell>
          <cell r="D408">
            <v>1043.6500000000001</v>
          </cell>
        </row>
        <row r="409">
          <cell r="A409">
            <v>13095022</v>
          </cell>
          <cell r="B409">
            <v>42795</v>
          </cell>
          <cell r="C409" t="str">
            <v>PADRAO MONO,CX M1,7.00MTS,DISJ 50A,10MM2</v>
          </cell>
          <cell r="D409">
            <v>732.99</v>
          </cell>
        </row>
        <row r="410">
          <cell r="A410">
            <v>13095023</v>
          </cell>
          <cell r="B410">
            <v>42795</v>
          </cell>
          <cell r="C410" t="str">
            <v>PADRAO MONO,CX M-1, 6MTS,DISJ30A,6 MM2</v>
          </cell>
          <cell r="D410">
            <v>688.39</v>
          </cell>
        </row>
        <row r="411">
          <cell r="A411">
            <v>13095024</v>
          </cell>
          <cell r="B411">
            <v>42795</v>
          </cell>
          <cell r="C411" t="str">
            <v>PADRAO BIFA, CXP1,7 MTS, DISJ30A, 6 MM2</v>
          </cell>
          <cell r="D411">
            <v>899.32</v>
          </cell>
        </row>
        <row r="412">
          <cell r="A412">
            <v>13095025</v>
          </cell>
          <cell r="B412">
            <v>42795</v>
          </cell>
          <cell r="C412" t="str">
            <v>PADRAO TRIFA,CX P1,7MTS, DISJU 30A, 6MM2</v>
          </cell>
          <cell r="D412">
            <v>1199.24</v>
          </cell>
        </row>
        <row r="413">
          <cell r="A413">
            <v>13095027</v>
          </cell>
          <cell r="B413">
            <v>42795</v>
          </cell>
          <cell r="C413" t="str">
            <v>PADRAO MONO,CX M1,7 MTS, DISJ 30A, 6MM2</v>
          </cell>
          <cell r="D413">
            <v>732.99</v>
          </cell>
        </row>
        <row r="414">
          <cell r="A414">
            <v>13095030</v>
          </cell>
          <cell r="B414">
            <v>42795</v>
          </cell>
          <cell r="C414" t="str">
            <v>PADRAO BIFASICO,CX P-1, 7MTS,50A, 10 MM2</v>
          </cell>
          <cell r="D414">
            <v>1245.6099999999999</v>
          </cell>
        </row>
        <row r="415">
          <cell r="A415">
            <v>13095037</v>
          </cell>
          <cell r="B415">
            <v>42795</v>
          </cell>
          <cell r="C415" t="str">
            <v>PADRAO CONSUMI POSTE 5 M CX M1 NTD3.05</v>
          </cell>
          <cell r="D415">
            <v>277.77999999999997</v>
          </cell>
        </row>
        <row r="416">
          <cell r="A416">
            <v>13095038</v>
          </cell>
          <cell r="B416">
            <v>42795</v>
          </cell>
          <cell r="C416" t="str">
            <v>PADRAO CONSUMI POSTE 7 M CX M1 NTD3.05</v>
          </cell>
          <cell r="D416">
            <v>379.9</v>
          </cell>
        </row>
        <row r="417">
          <cell r="A417">
            <v>13095043</v>
          </cell>
          <cell r="B417">
            <v>42795</v>
          </cell>
          <cell r="C417" t="str">
            <v>CONJUNTO MEDICAO AT - RELAC 10/5 E 20/5A</v>
          </cell>
          <cell r="D417">
            <v>19239.310000000001</v>
          </cell>
        </row>
        <row r="418">
          <cell r="A418">
            <v>13095044</v>
          </cell>
          <cell r="B418">
            <v>42795</v>
          </cell>
          <cell r="C418" t="str">
            <v>CONJUNTO MEDICAO AT - RELA 50/5 E 100/5A</v>
          </cell>
          <cell r="D418">
            <v>19239.310000000001</v>
          </cell>
        </row>
        <row r="419">
          <cell r="A419">
            <v>13095045</v>
          </cell>
          <cell r="B419">
            <v>42795</v>
          </cell>
          <cell r="C419" t="str">
            <v>CONJUNTO MEDICAO AT-RELAC 150/5 E 200/5A</v>
          </cell>
          <cell r="D419">
            <v>19239.310000000001</v>
          </cell>
        </row>
        <row r="420">
          <cell r="A420">
            <v>13095046</v>
          </cell>
          <cell r="B420">
            <v>42795</v>
          </cell>
          <cell r="C420" t="str">
            <v>BOBINA CHAV. ANTIFECHA, CMD, 1875A</v>
          </cell>
          <cell r="D420">
            <v>1651.56</v>
          </cell>
        </row>
        <row r="421">
          <cell r="A421">
            <v>13095047</v>
          </cell>
          <cell r="B421">
            <v>42795</v>
          </cell>
          <cell r="C421" t="str">
            <v>BOBINA ABERTURA, PROTETOR, CMD, 1875 A</v>
          </cell>
          <cell r="D421">
            <v>2502.7199999999998</v>
          </cell>
        </row>
        <row r="422">
          <cell r="A422">
            <v>13095048</v>
          </cell>
          <cell r="B422">
            <v>42795</v>
          </cell>
          <cell r="C422" t="str">
            <v>MOTOR FECHAMENTO PROTETOR, CMD, 1875 A</v>
          </cell>
          <cell r="D422">
            <v>1671.53</v>
          </cell>
        </row>
        <row r="423">
          <cell r="A423">
            <v>13095049</v>
          </cell>
          <cell r="B423">
            <v>42795</v>
          </cell>
          <cell r="C423" t="str">
            <v>CAMARA EXT ARCO, PROTETOR, CMD, 1875 A</v>
          </cell>
          <cell r="D423">
            <v>750.2</v>
          </cell>
        </row>
        <row r="424">
          <cell r="A424">
            <v>13095050</v>
          </cell>
          <cell r="B424">
            <v>42795</v>
          </cell>
          <cell r="C424" t="str">
            <v>CONTATO FIXO PRINC, PROTETOR, CMD 1875A</v>
          </cell>
          <cell r="D424">
            <v>1384.25</v>
          </cell>
        </row>
        <row r="425">
          <cell r="A425">
            <v>13095051</v>
          </cell>
          <cell r="B425">
            <v>42795</v>
          </cell>
          <cell r="C425" t="str">
            <v>CONTATO MOVEL PRIN, PROT, CMD, 1875A</v>
          </cell>
          <cell r="D425">
            <v>438.25</v>
          </cell>
        </row>
        <row r="426">
          <cell r="A426">
            <v>13095052</v>
          </cell>
          <cell r="B426">
            <v>42795</v>
          </cell>
          <cell r="C426" t="str">
            <v>DIODO E CAPACITOR P/ PROTETOR REDE</v>
          </cell>
          <cell r="D426">
            <v>914</v>
          </cell>
        </row>
        <row r="427">
          <cell r="A427">
            <v>13095053</v>
          </cell>
          <cell r="B427">
            <v>42795</v>
          </cell>
          <cell r="C427" t="str">
            <v>MICRO-SWITCH BOB, PROTETOR, CMD, 1875 A</v>
          </cell>
          <cell r="D427">
            <v>130.27000000000001</v>
          </cell>
        </row>
        <row r="428">
          <cell r="A428">
            <v>13095054</v>
          </cell>
          <cell r="B428">
            <v>42795</v>
          </cell>
          <cell r="C428" t="str">
            <v>TP PARA PROTETOR DE REDE- 1875A</v>
          </cell>
          <cell r="D428">
            <v>2303.25</v>
          </cell>
        </row>
        <row r="429">
          <cell r="A429">
            <v>13095055</v>
          </cell>
          <cell r="B429">
            <v>42795</v>
          </cell>
          <cell r="C429" t="str">
            <v>RELE BOBINA ANTI-FECHAMENTO, CMD, 1875A</v>
          </cell>
          <cell r="D429">
            <v>1045.96</v>
          </cell>
        </row>
        <row r="430">
          <cell r="A430">
            <v>13095056</v>
          </cell>
          <cell r="B430">
            <v>42795</v>
          </cell>
          <cell r="C430" t="str">
            <v>RETIFICADOR CIRC.ABERTURA,PROT.CMD,1875A</v>
          </cell>
          <cell r="D430">
            <v>1421.21</v>
          </cell>
        </row>
        <row r="431">
          <cell r="A431">
            <v>13095057</v>
          </cell>
          <cell r="B431">
            <v>42795</v>
          </cell>
          <cell r="C431" t="str">
            <v>TC, 1600A, PROTETOR,CMD</v>
          </cell>
          <cell r="D431">
            <v>1319.61</v>
          </cell>
        </row>
        <row r="432">
          <cell r="A432">
            <v>13095059</v>
          </cell>
          <cell r="B432">
            <v>42795</v>
          </cell>
          <cell r="C432" t="str">
            <v>CONTATO AUXILIAR PROTETOR CMD 1875A</v>
          </cell>
          <cell r="D432">
            <v>6308.57</v>
          </cell>
        </row>
        <row r="433">
          <cell r="A433">
            <v>13095060</v>
          </cell>
          <cell r="B433">
            <v>42795</v>
          </cell>
          <cell r="C433" t="str">
            <v>Contato fixo invOlu protetor, CMD 1875A</v>
          </cell>
          <cell r="D433">
            <v>408.58</v>
          </cell>
        </row>
        <row r="434">
          <cell r="A434">
            <v>13095061</v>
          </cell>
          <cell r="B434">
            <v>42795</v>
          </cell>
          <cell r="C434" t="str">
            <v>CONTATO MOVEL PROTETOR CMD 1875 A</v>
          </cell>
          <cell r="D434">
            <v>337.55</v>
          </cell>
        </row>
        <row r="435">
          <cell r="A435">
            <v>13095062</v>
          </cell>
          <cell r="B435">
            <v>42795</v>
          </cell>
          <cell r="C435" t="str">
            <v>DIODO BOBINA TRIP PROTETOR CMD 1875A</v>
          </cell>
          <cell r="D435">
            <v>270.66000000000003</v>
          </cell>
        </row>
        <row r="436">
          <cell r="A436">
            <v>13095063</v>
          </cell>
          <cell r="B436">
            <v>42795</v>
          </cell>
          <cell r="C436" t="str">
            <v>Motor acoplamento mec protetor CMD 1875A</v>
          </cell>
          <cell r="D436">
            <v>2824.5</v>
          </cell>
        </row>
        <row r="437">
          <cell r="A437">
            <v>13095064</v>
          </cell>
          <cell r="B437">
            <v>42795</v>
          </cell>
          <cell r="C437" t="str">
            <v>RETIFICADOR TP DO PROTETOR CMD 1875A</v>
          </cell>
          <cell r="D437">
            <v>2173.59</v>
          </cell>
        </row>
        <row r="438">
          <cell r="A438">
            <v>13095066</v>
          </cell>
          <cell r="B438">
            <v>42795</v>
          </cell>
          <cell r="C438" t="str">
            <v>SISTEMA VISUALIZAÇÃO GRÁF VIDEOWALL</v>
          </cell>
          <cell r="D438">
            <v>950643.16</v>
          </cell>
        </row>
        <row r="439">
          <cell r="A439">
            <v>13095067</v>
          </cell>
          <cell r="B439">
            <v>42795</v>
          </cell>
          <cell r="C439" t="str">
            <v>MODULO COMPACTO, ACIONAMENTO TRIPOLAR, I</v>
          </cell>
          <cell r="D439">
            <v>533513.56000000006</v>
          </cell>
        </row>
        <row r="440">
          <cell r="A440">
            <v>13095068</v>
          </cell>
          <cell r="B440">
            <v>42795</v>
          </cell>
          <cell r="C440" t="str">
            <v>KIT DETECCAO MULTIGAS CONFINADO NR-33</v>
          </cell>
          <cell r="D440">
            <v>7845.93</v>
          </cell>
        </row>
        <row r="441">
          <cell r="A441">
            <v>14010004</v>
          </cell>
          <cell r="B441">
            <v>42795</v>
          </cell>
          <cell r="C441" t="str">
            <v>TC138KV,120:1,RM600-5-5-5A,0.6C50,10B200</v>
          </cell>
          <cell r="D441">
            <v>77359.259999999995</v>
          </cell>
        </row>
        <row r="442">
          <cell r="A442">
            <v>14010005</v>
          </cell>
          <cell r="B442">
            <v>42795</v>
          </cell>
          <cell r="C442" t="str">
            <v>TC 69KV,120:1,RM600-5-5-5A,0.6C50,10B200</v>
          </cell>
          <cell r="D442">
            <v>50037.14</v>
          </cell>
        </row>
        <row r="443">
          <cell r="A443">
            <v>14010007</v>
          </cell>
          <cell r="B443">
            <v>42795</v>
          </cell>
          <cell r="C443" t="str">
            <v>TC 138kV,160:1,RM 800-5-5A,0.3C50,10B200</v>
          </cell>
          <cell r="D443">
            <v>34169.519999999997</v>
          </cell>
        </row>
        <row r="444">
          <cell r="A444">
            <v>14010009</v>
          </cell>
          <cell r="B444">
            <v>42795</v>
          </cell>
          <cell r="C444" t="str">
            <v>TC NEUTRO 15KV,120:1,RM 600-5A,10B200</v>
          </cell>
          <cell r="D444">
            <v>4752.59</v>
          </cell>
        </row>
        <row r="445">
          <cell r="A445">
            <v>14010012</v>
          </cell>
          <cell r="B445">
            <v>42795</v>
          </cell>
          <cell r="C445" t="str">
            <v>TC 15KV,20:1,0.3C12.5,INT</v>
          </cell>
          <cell r="D445">
            <v>1162.49</v>
          </cell>
        </row>
        <row r="446">
          <cell r="A446">
            <v>14010013</v>
          </cell>
          <cell r="B446">
            <v>42795</v>
          </cell>
          <cell r="C446" t="str">
            <v>TC138KV,160:1,800-5-5-5A,0.6C50,2X10B200</v>
          </cell>
          <cell r="D446">
            <v>35746.04</v>
          </cell>
        </row>
        <row r="447">
          <cell r="A447">
            <v>14010016</v>
          </cell>
          <cell r="B447">
            <v>42795</v>
          </cell>
          <cell r="C447" t="str">
            <v>TC 15KV,20:1,0.3C12.5,INT</v>
          </cell>
          <cell r="D447">
            <v>422.84</v>
          </cell>
        </row>
        <row r="448">
          <cell r="A448">
            <v>14010017</v>
          </cell>
          <cell r="B448">
            <v>42795</v>
          </cell>
          <cell r="C448" t="str">
            <v>TC 15KV, 6:1, 0.3C12.5,INT</v>
          </cell>
          <cell r="D448">
            <v>799.24</v>
          </cell>
        </row>
        <row r="449">
          <cell r="A449">
            <v>14010018</v>
          </cell>
          <cell r="B449">
            <v>42795</v>
          </cell>
          <cell r="C449" t="str">
            <v>TC 15KV, 10:1, 0.3C12.5, INT</v>
          </cell>
          <cell r="D449">
            <v>799.24</v>
          </cell>
        </row>
        <row r="450">
          <cell r="A450">
            <v>14010019</v>
          </cell>
          <cell r="B450">
            <v>42795</v>
          </cell>
          <cell r="C450" t="str">
            <v>TC 15KV,20:1,0.3C12.5,INT</v>
          </cell>
          <cell r="D450">
            <v>1162.49</v>
          </cell>
        </row>
        <row r="451">
          <cell r="A451">
            <v>14010020</v>
          </cell>
          <cell r="B451">
            <v>42795</v>
          </cell>
          <cell r="C451" t="str">
            <v>TC,0,6KV,60:1,200-5A,INT</v>
          </cell>
          <cell r="D451">
            <v>217.15</v>
          </cell>
        </row>
        <row r="452">
          <cell r="A452">
            <v>14010021</v>
          </cell>
          <cell r="B452">
            <v>42795</v>
          </cell>
          <cell r="C452" t="str">
            <v>TC,0,6KV,100:1-0.3C12.5,INT</v>
          </cell>
          <cell r="D452">
            <v>233.93</v>
          </cell>
        </row>
        <row r="453">
          <cell r="A453">
            <v>14010022</v>
          </cell>
          <cell r="B453">
            <v>42795</v>
          </cell>
          <cell r="C453" t="str">
            <v>TC,0,6KV,160:1,0.3C12.5,INT</v>
          </cell>
          <cell r="D453">
            <v>257.8</v>
          </cell>
        </row>
        <row r="454">
          <cell r="A454">
            <v>14010024</v>
          </cell>
          <cell r="B454">
            <v>42795</v>
          </cell>
          <cell r="C454" t="str">
            <v>TC,15KV,600:1,2500-5A,INT</v>
          </cell>
          <cell r="D454">
            <v>570.15</v>
          </cell>
        </row>
        <row r="455">
          <cell r="A455">
            <v>14010025</v>
          </cell>
          <cell r="B455">
            <v>42795</v>
          </cell>
          <cell r="C455" t="str">
            <v>TC 0.6KV,800:1,0.3C12.5,INT</v>
          </cell>
          <cell r="D455">
            <v>988.27</v>
          </cell>
        </row>
        <row r="456">
          <cell r="A456">
            <v>14010026</v>
          </cell>
          <cell r="B456">
            <v>42795</v>
          </cell>
          <cell r="C456" t="str">
            <v>TC 15KV,20:1,0.3C12.5,INT</v>
          </cell>
          <cell r="D456">
            <v>1162.49</v>
          </cell>
        </row>
        <row r="457">
          <cell r="A457">
            <v>14010027</v>
          </cell>
          <cell r="B457">
            <v>42795</v>
          </cell>
          <cell r="C457" t="str">
            <v>TC 15KV,20:1,0.3C12.5,INT</v>
          </cell>
          <cell r="D457">
            <v>799.24</v>
          </cell>
        </row>
        <row r="458">
          <cell r="A458">
            <v>14010028</v>
          </cell>
          <cell r="B458">
            <v>42795</v>
          </cell>
          <cell r="C458" t="str">
            <v>TC 15KV,60:1,0.3C12.5,INT</v>
          </cell>
          <cell r="D458">
            <v>1162.49</v>
          </cell>
        </row>
        <row r="459">
          <cell r="A459">
            <v>14010030</v>
          </cell>
          <cell r="B459">
            <v>42795</v>
          </cell>
          <cell r="C459" t="str">
            <v>TC,15KV,60:1,0.3C12.5,INT</v>
          </cell>
          <cell r="D459">
            <v>1162.49</v>
          </cell>
        </row>
        <row r="460">
          <cell r="A460">
            <v>14010034</v>
          </cell>
          <cell r="B460">
            <v>42795</v>
          </cell>
          <cell r="C460" t="str">
            <v>TC 0.6KV,300:1,0.3C12.5,INT</v>
          </cell>
          <cell r="D460">
            <v>570.15</v>
          </cell>
        </row>
        <row r="461">
          <cell r="A461">
            <v>14010039</v>
          </cell>
          <cell r="B461">
            <v>42795</v>
          </cell>
          <cell r="C461" t="str">
            <v>TC 220V  400:1 RM2000-5A 0,3C50 EXT</v>
          </cell>
          <cell r="D461">
            <v>16047.68</v>
          </cell>
        </row>
        <row r="462">
          <cell r="A462">
            <v>14010043</v>
          </cell>
          <cell r="B462">
            <v>42795</v>
          </cell>
          <cell r="C462" t="str">
            <v>TC 34.5KV,320:1,1600-5-5A,0.3C50,EXT</v>
          </cell>
          <cell r="D462">
            <v>2235.17</v>
          </cell>
        </row>
        <row r="463">
          <cell r="A463">
            <v>14010045</v>
          </cell>
          <cell r="B463">
            <v>42795</v>
          </cell>
          <cell r="C463" t="str">
            <v>TC 36KV,120:1,300/600-5-5A,0.3C50,INT</v>
          </cell>
          <cell r="D463">
            <v>3736.38</v>
          </cell>
        </row>
        <row r="464">
          <cell r="A464">
            <v>14010046</v>
          </cell>
          <cell r="B464">
            <v>42795</v>
          </cell>
          <cell r="C464" t="str">
            <v>TC 34.5,240:1,1200-5-5-5,0.6C50,2X10B200</v>
          </cell>
          <cell r="D464">
            <v>6599.63</v>
          </cell>
        </row>
        <row r="465">
          <cell r="A465">
            <v>14010047</v>
          </cell>
          <cell r="B465">
            <v>42795</v>
          </cell>
          <cell r="C465" t="str">
            <v>TC34.5KV,240:1,RM1200-5-5A,0.6C50,10A200</v>
          </cell>
          <cell r="D465">
            <v>5809.24</v>
          </cell>
        </row>
        <row r="466">
          <cell r="A466">
            <v>14010055</v>
          </cell>
          <cell r="B466">
            <v>42795</v>
          </cell>
          <cell r="C466" t="str">
            <v>TC 13.8KV,4:1,20-5A,10B200,EXT</v>
          </cell>
          <cell r="D466">
            <v>2959.75</v>
          </cell>
        </row>
        <row r="467">
          <cell r="A467">
            <v>14010056</v>
          </cell>
          <cell r="B467">
            <v>42795</v>
          </cell>
          <cell r="C467" t="str">
            <v>TC CLAMP 1000 2000 3000 A</v>
          </cell>
          <cell r="D467">
            <v>4793.66</v>
          </cell>
        </row>
        <row r="468">
          <cell r="A468">
            <v>14010057</v>
          </cell>
          <cell r="B468">
            <v>42795</v>
          </cell>
          <cell r="C468" t="str">
            <v>TC138KV,160:1,800-3X5A,0.3C50,10A200,EXT</v>
          </cell>
          <cell r="D468">
            <v>79362.13</v>
          </cell>
        </row>
        <row r="469">
          <cell r="A469">
            <v>14010059</v>
          </cell>
          <cell r="B469">
            <v>42795</v>
          </cell>
          <cell r="C469" t="str">
            <v>TC 138KV,160:1,800-5-5-5A,03C50,2X10A200</v>
          </cell>
          <cell r="D469">
            <v>61281.8</v>
          </cell>
        </row>
        <row r="470">
          <cell r="A470">
            <v>14010061</v>
          </cell>
          <cell r="B470">
            <v>42795</v>
          </cell>
          <cell r="C470" t="str">
            <v>TC NEUTRO 15KV,120:1,600-5A,10A200,EXT</v>
          </cell>
          <cell r="D470">
            <v>4525.42</v>
          </cell>
        </row>
        <row r="471">
          <cell r="A471">
            <v>14010062</v>
          </cell>
          <cell r="B471">
            <v>42795</v>
          </cell>
          <cell r="C471" t="str">
            <v>TC 138KV,120:1,600-5-5A,0.6.C50,10A200</v>
          </cell>
          <cell r="D471">
            <v>56401.27</v>
          </cell>
        </row>
        <row r="472">
          <cell r="A472">
            <v>14010063</v>
          </cell>
          <cell r="B472">
            <v>42795</v>
          </cell>
          <cell r="C472" t="str">
            <v>TC69KV, 160:1,800-5-5-5A,0.3C50,2X10B200</v>
          </cell>
          <cell r="D472">
            <v>41165.75</v>
          </cell>
        </row>
        <row r="473">
          <cell r="A473">
            <v>14010064</v>
          </cell>
          <cell r="B473">
            <v>42795</v>
          </cell>
          <cell r="C473" t="str">
            <v>TP69,346.4:1/600:1,69R3-115/115R3,0.3P75</v>
          </cell>
          <cell r="D473">
            <v>42101.38</v>
          </cell>
        </row>
        <row r="474">
          <cell r="A474">
            <v>14010068</v>
          </cell>
          <cell r="B474">
            <v>42795</v>
          </cell>
          <cell r="C474" t="str">
            <v>TC 138kV,70/140:1,350/700-5/5 A,2X0.3C50</v>
          </cell>
          <cell r="D474">
            <v>44388.45</v>
          </cell>
        </row>
        <row r="475">
          <cell r="A475">
            <v>14010069</v>
          </cell>
          <cell r="B475">
            <v>42795</v>
          </cell>
          <cell r="C475" t="str">
            <v>TC 15KV,120:1,600-5-5A,0.6C50,10B200,INT</v>
          </cell>
          <cell r="D475">
            <v>7081.81</v>
          </cell>
        </row>
        <row r="476">
          <cell r="A476">
            <v>14010071</v>
          </cell>
          <cell r="B476">
            <v>42795</v>
          </cell>
          <cell r="C476" t="str">
            <v>TC 36KV,4:1,20-5A,0.3C12.5,INT</v>
          </cell>
          <cell r="D476">
            <v>1322.18</v>
          </cell>
        </row>
        <row r="477">
          <cell r="A477">
            <v>14020006</v>
          </cell>
          <cell r="B477">
            <v>42795</v>
          </cell>
          <cell r="C477" t="str">
            <v>SECADOR AR COM SILICAGEL P/ TRAFO</v>
          </cell>
          <cell r="D477">
            <v>46.77</v>
          </cell>
        </row>
        <row r="478">
          <cell r="A478">
            <v>14020011</v>
          </cell>
          <cell r="B478">
            <v>42795</v>
          </cell>
          <cell r="C478" t="str">
            <v>TR DIST,AEREO7.96KV440/220V5KVAMONO,CONV</v>
          </cell>
          <cell r="D478">
            <v>1342.05</v>
          </cell>
        </row>
        <row r="479">
          <cell r="A479">
            <v>14020012</v>
          </cell>
          <cell r="B479">
            <v>42795</v>
          </cell>
          <cell r="C479" t="str">
            <v>TR DISTAEREO7.96KV440/220V10KVAMONO,CONV</v>
          </cell>
          <cell r="D479">
            <v>2036.71</v>
          </cell>
        </row>
        <row r="480">
          <cell r="A480">
            <v>14020013</v>
          </cell>
          <cell r="B480">
            <v>42795</v>
          </cell>
          <cell r="C480" t="str">
            <v>TR DISTAEREO7.96KV440/220V15KVAMONO,CONV</v>
          </cell>
          <cell r="D480">
            <v>2531.0500000000002</v>
          </cell>
        </row>
        <row r="481">
          <cell r="A481">
            <v>14020014</v>
          </cell>
          <cell r="B481">
            <v>42795</v>
          </cell>
          <cell r="C481" t="str">
            <v>TR DISTAEREO7.96KV440/220V25KVAMONO,CONV</v>
          </cell>
          <cell r="D481">
            <v>4053.63</v>
          </cell>
        </row>
        <row r="482">
          <cell r="A482">
            <v>14020015</v>
          </cell>
          <cell r="B482">
            <v>42795</v>
          </cell>
          <cell r="C482" t="str">
            <v>TR DISTAEREO7.98KV440/220V37.5KVAMONCONV</v>
          </cell>
          <cell r="D482">
            <v>5042.34</v>
          </cell>
        </row>
        <row r="483">
          <cell r="A483">
            <v>14020016</v>
          </cell>
          <cell r="B483">
            <v>42795</v>
          </cell>
          <cell r="C483" t="str">
            <v>TR DISTAEREO13.8KV380/220V15KVATRIF,CONV</v>
          </cell>
          <cell r="D483">
            <v>4053.63</v>
          </cell>
        </row>
        <row r="484">
          <cell r="A484">
            <v>14020018</v>
          </cell>
          <cell r="B484">
            <v>42795</v>
          </cell>
          <cell r="C484" t="str">
            <v>TR DISTAEREO13.8KV380/220V30KVATRIF,CONV</v>
          </cell>
          <cell r="D484">
            <v>5338.94</v>
          </cell>
        </row>
        <row r="485">
          <cell r="A485">
            <v>14020019</v>
          </cell>
          <cell r="B485">
            <v>42795</v>
          </cell>
          <cell r="C485" t="str">
            <v>TR DISTAEREO13.8KV380/220V45KVATRIF,CONV</v>
          </cell>
          <cell r="D485">
            <v>6278.22</v>
          </cell>
        </row>
        <row r="486">
          <cell r="A486">
            <v>14020020</v>
          </cell>
          <cell r="B486">
            <v>42795</v>
          </cell>
          <cell r="C486" t="str">
            <v>TR DISTAEREO13.8KV380/220V75KVATRIF,CONV</v>
          </cell>
          <cell r="D486">
            <v>8255.6</v>
          </cell>
        </row>
        <row r="487">
          <cell r="A487">
            <v>14020021</v>
          </cell>
          <cell r="B487">
            <v>42795</v>
          </cell>
          <cell r="C487" t="str">
            <v>TRDISTAEREO13.8KV380/220V112,5KVATRIFCON</v>
          </cell>
          <cell r="D487">
            <v>8897.26</v>
          </cell>
        </row>
        <row r="488">
          <cell r="A488">
            <v>14020022</v>
          </cell>
          <cell r="B488">
            <v>42795</v>
          </cell>
          <cell r="C488" t="str">
            <v>TR DISTAEREO13.8KV380/220V150KVATRIFCONV</v>
          </cell>
          <cell r="D488">
            <v>12113.74</v>
          </cell>
        </row>
        <row r="489">
          <cell r="A489">
            <v>14020024</v>
          </cell>
          <cell r="B489">
            <v>42795</v>
          </cell>
          <cell r="C489" t="str">
            <v>TR DISTAEREO13.8KV380/220V225KVATRIFCONV</v>
          </cell>
          <cell r="D489">
            <v>20070.490000000002</v>
          </cell>
        </row>
        <row r="490">
          <cell r="A490">
            <v>14020025</v>
          </cell>
          <cell r="B490">
            <v>42795</v>
          </cell>
          <cell r="C490" t="str">
            <v>TR DISTAEREO13,8KV220/127V,5KVATRIF,CONV</v>
          </cell>
          <cell r="D490">
            <v>4061.98</v>
          </cell>
        </row>
        <row r="491">
          <cell r="A491">
            <v>14020050</v>
          </cell>
          <cell r="B491">
            <v>42795</v>
          </cell>
          <cell r="C491" t="str">
            <v>TR DISTAEREO13.8KV380/220V10KVATRIF,CONV</v>
          </cell>
          <cell r="D491">
            <v>2114.0300000000002</v>
          </cell>
        </row>
        <row r="492">
          <cell r="A492">
            <v>14020051</v>
          </cell>
          <cell r="B492">
            <v>42795</v>
          </cell>
          <cell r="C492" t="str">
            <v>TR DIST PED 14,4KV380/220V300KVATRIFCONV</v>
          </cell>
          <cell r="D492">
            <v>38960.99</v>
          </cell>
        </row>
        <row r="493">
          <cell r="A493">
            <v>14020052</v>
          </cell>
          <cell r="B493">
            <v>42795</v>
          </cell>
          <cell r="C493" t="str">
            <v>TR DIST PED 14,4KV380/220V500KVATRIFCONV</v>
          </cell>
          <cell r="D493">
            <v>77885.08</v>
          </cell>
        </row>
        <row r="494">
          <cell r="A494">
            <v>14020054</v>
          </cell>
          <cell r="B494">
            <v>42795</v>
          </cell>
          <cell r="C494" t="str">
            <v>TR DIST PED14.4KV380/220V1000KVATRIFCONV</v>
          </cell>
          <cell r="D494">
            <v>109287.9</v>
          </cell>
        </row>
        <row r="495">
          <cell r="A495">
            <v>14020056</v>
          </cell>
          <cell r="B495">
            <v>42795</v>
          </cell>
          <cell r="C495" t="str">
            <v>TR DIST PED 14,4KV380/220V112KVATRIFCONV</v>
          </cell>
          <cell r="D495">
            <v>32447.919999999998</v>
          </cell>
        </row>
        <row r="496">
          <cell r="A496">
            <v>14020057</v>
          </cell>
          <cell r="B496">
            <v>42795</v>
          </cell>
          <cell r="C496" t="str">
            <v>TR DIST PED 14,4KV380/220V150KVATRIFCONV</v>
          </cell>
          <cell r="D496">
            <v>27916.47</v>
          </cell>
        </row>
        <row r="497">
          <cell r="A497">
            <v>14020058</v>
          </cell>
          <cell r="B497">
            <v>42795</v>
          </cell>
          <cell r="C497" t="str">
            <v>TR DIST PED 13,8KV380/220V225KVATRIFCONV</v>
          </cell>
          <cell r="D497">
            <v>45533.18</v>
          </cell>
        </row>
        <row r="498">
          <cell r="A498">
            <v>14020059</v>
          </cell>
          <cell r="B498">
            <v>42795</v>
          </cell>
          <cell r="C498" t="str">
            <v>TR DISTAEREO15KV380/220V,300KVATRIF,CONV</v>
          </cell>
          <cell r="D498">
            <v>22690.53</v>
          </cell>
        </row>
        <row r="499">
          <cell r="A499">
            <v>14020062</v>
          </cell>
          <cell r="B499">
            <v>42795</v>
          </cell>
          <cell r="C499" t="str">
            <v>BUCHA PASSAGEM INT/EXT 15 KV 2000 A</v>
          </cell>
          <cell r="D499">
            <v>5543.45</v>
          </cell>
        </row>
        <row r="500">
          <cell r="A500">
            <v>14020063</v>
          </cell>
          <cell r="B500">
            <v>42795</v>
          </cell>
          <cell r="C500" t="str">
            <v>BUCHA PASSAGEM INT/EXT 15 KV 800 A</v>
          </cell>
          <cell r="D500">
            <v>4535.5200000000004</v>
          </cell>
        </row>
        <row r="501">
          <cell r="A501">
            <v>14030020</v>
          </cell>
          <cell r="B501">
            <v>42795</v>
          </cell>
          <cell r="C501" t="str">
            <v>SILICAGEL GRANULADO AZUL DIAMETRO 5-8MM</v>
          </cell>
          <cell r="D501">
            <v>48.77</v>
          </cell>
        </row>
        <row r="502">
          <cell r="A502">
            <v>14030021</v>
          </cell>
          <cell r="B502">
            <v>42795</v>
          </cell>
          <cell r="C502" t="str">
            <v>TERMOMETRO TRAFO ESCALA 0 A 150 GRAUS.</v>
          </cell>
          <cell r="D502">
            <v>2244.11</v>
          </cell>
        </row>
        <row r="503">
          <cell r="A503">
            <v>14030022</v>
          </cell>
          <cell r="B503">
            <v>42795</v>
          </cell>
          <cell r="C503" t="str">
            <v>TR FORCA13,8KV 400/231V300KVATRIFC.COMUT</v>
          </cell>
          <cell r="D503">
            <v>28352.77</v>
          </cell>
        </row>
        <row r="504">
          <cell r="A504">
            <v>14030023</v>
          </cell>
          <cell r="B504">
            <v>42795</v>
          </cell>
          <cell r="C504" t="str">
            <v>TR FORCA 138/13.8KV-32MVA-3F-C.LTC</v>
          </cell>
          <cell r="D504">
            <v>2807451.61</v>
          </cell>
        </row>
        <row r="505">
          <cell r="A505">
            <v>14030024</v>
          </cell>
          <cell r="B505">
            <v>42795</v>
          </cell>
          <cell r="C505" t="str">
            <v>SILICAGEL GRANULADO LARANJA DE 5-8MM</v>
          </cell>
          <cell r="D505">
            <v>65.05</v>
          </cell>
        </row>
        <row r="506">
          <cell r="A506">
            <v>14030025</v>
          </cell>
          <cell r="B506">
            <v>42795</v>
          </cell>
          <cell r="C506" t="str">
            <v>TR FORCA 34.5/13,8 kV-25MVA-3F-S.LTC</v>
          </cell>
          <cell r="D506">
            <v>1837059.57</v>
          </cell>
        </row>
        <row r="507">
          <cell r="A507">
            <v>14030026</v>
          </cell>
          <cell r="B507">
            <v>42795</v>
          </cell>
          <cell r="C507" t="str">
            <v>ARRUELA DE BORRACHA SINTETICA NITRILICA</v>
          </cell>
          <cell r="D507">
            <v>6.5</v>
          </cell>
        </row>
        <row r="508">
          <cell r="A508">
            <v>14030031</v>
          </cell>
          <cell r="B508">
            <v>42795</v>
          </cell>
          <cell r="C508" t="str">
            <v>ARRUELA BORR SINTETICA TRAFO23MM APARADA</v>
          </cell>
          <cell r="D508">
            <v>1.33</v>
          </cell>
        </row>
        <row r="509">
          <cell r="A509">
            <v>14030032</v>
          </cell>
          <cell r="B509">
            <v>42795</v>
          </cell>
          <cell r="C509" t="str">
            <v>ARRUELA BORR SINTETICA TRAFO48MM APARADA</v>
          </cell>
          <cell r="D509">
            <v>4.09</v>
          </cell>
        </row>
        <row r="510">
          <cell r="A510">
            <v>14030034</v>
          </cell>
          <cell r="B510">
            <v>42795</v>
          </cell>
          <cell r="C510" t="str">
            <v>ARRUELA BORR SINTETICA P/TRAFO65X85X10MM</v>
          </cell>
          <cell r="D510">
            <v>1.75</v>
          </cell>
        </row>
        <row r="511">
          <cell r="A511">
            <v>14030035</v>
          </cell>
          <cell r="B511">
            <v>42795</v>
          </cell>
          <cell r="C511" t="str">
            <v>ARRUELA BORR SINTETICA P/TRAFO30X45X7 MM</v>
          </cell>
          <cell r="D511">
            <v>6.01</v>
          </cell>
        </row>
        <row r="512">
          <cell r="A512">
            <v>14030039</v>
          </cell>
          <cell r="B512">
            <v>42795</v>
          </cell>
          <cell r="C512" t="str">
            <v>TRANSFORMADOR SUBT.1000KVATRIF.OLEO</v>
          </cell>
          <cell r="D512">
            <v>99063.67</v>
          </cell>
        </row>
        <row r="513">
          <cell r="A513">
            <v>14030040</v>
          </cell>
          <cell r="B513">
            <v>42795</v>
          </cell>
          <cell r="C513" t="str">
            <v>TRANSFORMADOR SUBT.500KVA TRIF.OLEO</v>
          </cell>
          <cell r="D513">
            <v>72323.12</v>
          </cell>
        </row>
        <row r="514">
          <cell r="A514">
            <v>14030042</v>
          </cell>
          <cell r="B514">
            <v>42795</v>
          </cell>
          <cell r="C514" t="str">
            <v>TR FORCA 69/13.8 KV-25MVA-3F-C.LTC</v>
          </cell>
          <cell r="D514">
            <v>2565881.41</v>
          </cell>
        </row>
        <row r="515">
          <cell r="A515">
            <v>14030043</v>
          </cell>
          <cell r="B515">
            <v>42795</v>
          </cell>
          <cell r="C515" t="str">
            <v>TR SECO SUB14,1KV380/220V1000KVATRIFCONV</v>
          </cell>
          <cell r="D515">
            <v>104371.73</v>
          </cell>
        </row>
        <row r="516">
          <cell r="A516">
            <v>14030044</v>
          </cell>
          <cell r="B516">
            <v>42795</v>
          </cell>
          <cell r="C516" t="str">
            <v>TR SECO SUB14,1KV380/220V500KVATRIF CONV</v>
          </cell>
          <cell r="D516">
            <v>76650.009999999995</v>
          </cell>
        </row>
        <row r="517">
          <cell r="A517">
            <v>14030045</v>
          </cell>
          <cell r="B517">
            <v>42795</v>
          </cell>
          <cell r="C517" t="str">
            <v>INDICADOR POSICAO TAPES INDIC DIG 33 POS</v>
          </cell>
          <cell r="D517">
            <v>4723.1400000000003</v>
          </cell>
        </row>
        <row r="518">
          <cell r="A518">
            <v>14030046</v>
          </cell>
          <cell r="B518">
            <v>42795</v>
          </cell>
          <cell r="C518" t="str">
            <v>BOLSA DE BORRACHA PARA TRANSFORMADOR</v>
          </cell>
          <cell r="D518">
            <v>11093.92</v>
          </cell>
        </row>
        <row r="519">
          <cell r="A519">
            <v>14030048</v>
          </cell>
          <cell r="B519">
            <v>42795</v>
          </cell>
          <cell r="C519" t="str">
            <v>CONJ MATERIAIS COMUTADOR TRAFO 20/26MVA</v>
          </cell>
          <cell r="D519">
            <v>74331.05</v>
          </cell>
        </row>
        <row r="520">
          <cell r="A520">
            <v>14030050</v>
          </cell>
          <cell r="B520">
            <v>42795</v>
          </cell>
          <cell r="C520" t="str">
            <v>TR FORCA 138/13.8 kV-67MVA-3F-C.LTC</v>
          </cell>
          <cell r="D520">
            <v>5306922.01</v>
          </cell>
        </row>
        <row r="521">
          <cell r="A521">
            <v>14030052</v>
          </cell>
          <cell r="B521">
            <v>42795</v>
          </cell>
          <cell r="C521" t="str">
            <v>TR FORCA 138/13.8 kV-40MVA-3F-C.LTC</v>
          </cell>
          <cell r="D521">
            <v>2829674.85</v>
          </cell>
        </row>
        <row r="522">
          <cell r="A522">
            <v>14030053</v>
          </cell>
          <cell r="B522">
            <v>42795</v>
          </cell>
          <cell r="C522" t="str">
            <v>TR FORCA 69/13,8 kV-6,25MVA-3F-S.LTC</v>
          </cell>
          <cell r="D522">
            <v>844661.24</v>
          </cell>
        </row>
        <row r="523">
          <cell r="A523">
            <v>14030054</v>
          </cell>
          <cell r="B523">
            <v>42795</v>
          </cell>
          <cell r="C523" t="str">
            <v>TR FORCA 69/13.8 KV-12.5MVA-3F-C.LTC</v>
          </cell>
          <cell r="D523">
            <v>2291024.4500000002</v>
          </cell>
        </row>
        <row r="524">
          <cell r="A524">
            <v>14030055</v>
          </cell>
          <cell r="B524">
            <v>42795</v>
          </cell>
          <cell r="C524" t="str">
            <v>TR FORCA 69/13.8 kV-50MVA-3F-C.LTC</v>
          </cell>
          <cell r="D524">
            <v>3456117.7</v>
          </cell>
        </row>
        <row r="525">
          <cell r="A525">
            <v>14030056</v>
          </cell>
          <cell r="B525">
            <v>42795</v>
          </cell>
          <cell r="C525" t="str">
            <v>TR FORCA 69/13.8 kV-25MVA-3F-C.LTC</v>
          </cell>
          <cell r="D525">
            <v>3862289.5</v>
          </cell>
        </row>
        <row r="526">
          <cell r="A526">
            <v>14030057</v>
          </cell>
          <cell r="B526">
            <v>42795</v>
          </cell>
          <cell r="C526" t="str">
            <v>SE UNITARIA MOVEL 141,2KV 13,8KV 20MVA</v>
          </cell>
          <cell r="D526">
            <v>11475272.970000001</v>
          </cell>
        </row>
        <row r="527">
          <cell r="A527">
            <v>14030060</v>
          </cell>
          <cell r="B527">
            <v>42795</v>
          </cell>
          <cell r="C527" t="str">
            <v>SUBESTACAO MOVEL 138-13,8KV, 26MVA</v>
          </cell>
          <cell r="D527">
            <v>10133767.74</v>
          </cell>
        </row>
        <row r="528">
          <cell r="A528">
            <v>14030070</v>
          </cell>
          <cell r="B528">
            <v>42795</v>
          </cell>
          <cell r="C528" t="str">
            <v>TR SECO SUB14,4KV380/220V1000KVATRIFCONV</v>
          </cell>
          <cell r="D528">
            <v>104371.73</v>
          </cell>
        </row>
        <row r="529">
          <cell r="A529">
            <v>14030071</v>
          </cell>
          <cell r="B529">
            <v>42795</v>
          </cell>
          <cell r="C529" t="str">
            <v>TR SECO SUB14,4KV380/220V500KVATRIF CONV</v>
          </cell>
          <cell r="D529">
            <v>43632.31</v>
          </cell>
        </row>
        <row r="530">
          <cell r="A530">
            <v>14040002</v>
          </cell>
          <cell r="B530">
            <v>42795</v>
          </cell>
          <cell r="C530" t="str">
            <v>TP15KV,120:1,13,8R3/115-115R3 0.3P75,INT</v>
          </cell>
          <cell r="D530">
            <v>959.97</v>
          </cell>
        </row>
        <row r="531">
          <cell r="A531">
            <v>14040005</v>
          </cell>
          <cell r="B531">
            <v>42795</v>
          </cell>
          <cell r="C531" t="str">
            <v>TP 138KV 1200:1 138R3/2X115-115R3 0.3P75</v>
          </cell>
          <cell r="D531">
            <v>20922.64</v>
          </cell>
        </row>
        <row r="532">
          <cell r="A532">
            <v>14040009</v>
          </cell>
          <cell r="B532">
            <v>42795</v>
          </cell>
          <cell r="C532" t="str">
            <v>TP 300:1 34,5R3-34,5/115R3-115 0.3P75</v>
          </cell>
          <cell r="D532">
            <v>8744.19</v>
          </cell>
        </row>
        <row r="533">
          <cell r="A533">
            <v>14040011</v>
          </cell>
          <cell r="B533">
            <v>42795</v>
          </cell>
          <cell r="C533" t="str">
            <v>TP 138 1200:1 138R3-138/115R3-115 0.3P75</v>
          </cell>
          <cell r="D533">
            <v>76418.98</v>
          </cell>
        </row>
        <row r="534">
          <cell r="A534">
            <v>14040012</v>
          </cell>
          <cell r="B534">
            <v>42795</v>
          </cell>
          <cell r="C534" t="str">
            <v>TP 138 1200:1 138R3-138/115R3-115 0.3P75</v>
          </cell>
          <cell r="D534">
            <v>28653.35</v>
          </cell>
        </row>
        <row r="535">
          <cell r="A535">
            <v>14040013</v>
          </cell>
          <cell r="B535">
            <v>42795</v>
          </cell>
          <cell r="C535" t="str">
            <v>TPC 138 1200:1 138/138R3-115/115R3 .3IEC</v>
          </cell>
          <cell r="D535">
            <v>52769.85</v>
          </cell>
        </row>
        <row r="536">
          <cell r="A536">
            <v>14040015</v>
          </cell>
          <cell r="B536">
            <v>42795</v>
          </cell>
          <cell r="C536" t="str">
            <v>TP 36KV,170:1,34,5R3/115V,0.3P75,INT</v>
          </cell>
          <cell r="D536">
            <v>2120.86</v>
          </cell>
        </row>
        <row r="537">
          <cell r="A537">
            <v>14050005</v>
          </cell>
          <cell r="B537">
            <v>42795</v>
          </cell>
          <cell r="C537" t="str">
            <v>CONJUNTO DE VARIADOR DE VOLTAGEM</v>
          </cell>
          <cell r="D537">
            <v>2659.98</v>
          </cell>
        </row>
        <row r="538">
          <cell r="A538">
            <v>14050006</v>
          </cell>
          <cell r="B538">
            <v>42795</v>
          </cell>
          <cell r="C538" t="str">
            <v>CONJUNTO DE VARIADOR DE VOLTAGEM</v>
          </cell>
          <cell r="D538">
            <v>5387.14</v>
          </cell>
        </row>
        <row r="539">
          <cell r="A539">
            <v>14050007</v>
          </cell>
          <cell r="B539">
            <v>42795</v>
          </cell>
          <cell r="C539" t="str">
            <v>ESTABILIZADOR DE TENSAO SMS 300VA</v>
          </cell>
          <cell r="D539">
            <v>132.80000000000001</v>
          </cell>
        </row>
        <row r="540">
          <cell r="A540">
            <v>14050008</v>
          </cell>
          <cell r="B540">
            <v>42795</v>
          </cell>
          <cell r="C540" t="str">
            <v>ESTABIL TENS RAGTECH SIDE SD 700HBI600VA</v>
          </cell>
          <cell r="D540">
            <v>278.51</v>
          </cell>
        </row>
        <row r="541">
          <cell r="A541">
            <v>14070003</v>
          </cell>
          <cell r="B541">
            <v>42795</v>
          </cell>
          <cell r="C541" t="str">
            <v>OLEO ISOLANTE NOVO NAFTENICO,TIPO A</v>
          </cell>
          <cell r="D541">
            <v>9.19</v>
          </cell>
        </row>
        <row r="542">
          <cell r="A542">
            <v>14070004</v>
          </cell>
          <cell r="B542">
            <v>42795</v>
          </cell>
          <cell r="C542" t="str">
            <v>OLEO ISOLANTE NOVO PARAFINICO REF AV-10</v>
          </cell>
          <cell r="D542">
            <v>9.89</v>
          </cell>
        </row>
        <row r="543">
          <cell r="A543">
            <v>14095008</v>
          </cell>
          <cell r="B543">
            <v>42795</v>
          </cell>
          <cell r="C543" t="str">
            <v>INIBIDOR DE OXIDACAO DE OLEO ISOLANTE.</v>
          </cell>
          <cell r="D543">
            <v>64.05</v>
          </cell>
        </row>
        <row r="544">
          <cell r="A544">
            <v>14095009</v>
          </cell>
          <cell r="B544">
            <v>42795</v>
          </cell>
          <cell r="C544" t="str">
            <v>BAUXITA ATIVADA P/PERCOLACAO,20/60 MESH.</v>
          </cell>
          <cell r="D544">
            <v>6.48</v>
          </cell>
        </row>
        <row r="545">
          <cell r="A545">
            <v>14095027</v>
          </cell>
          <cell r="B545">
            <v>42795</v>
          </cell>
          <cell r="C545" t="str">
            <v>CONJUNTO MEDICAO 2 TPS 2 TCS 15 KV</v>
          </cell>
          <cell r="D545">
            <v>36911.35</v>
          </cell>
        </row>
        <row r="546">
          <cell r="A546">
            <v>14095028</v>
          </cell>
          <cell r="B546">
            <v>42795</v>
          </cell>
          <cell r="C546" t="str">
            <v>REGIST ELETRONICO PARA BT DE REDE AEREA</v>
          </cell>
          <cell r="D546">
            <v>17065.580000000002</v>
          </cell>
        </row>
        <row r="547">
          <cell r="A547">
            <v>14095037</v>
          </cell>
          <cell r="B547">
            <v>42795</v>
          </cell>
          <cell r="C547" t="str">
            <v>OLEO LUBRIFICANTE PARA TURBINAS A VAPOR</v>
          </cell>
          <cell r="D547">
            <v>2365.77</v>
          </cell>
        </row>
        <row r="548">
          <cell r="A548">
            <v>14095039</v>
          </cell>
          <cell r="B548">
            <v>42795</v>
          </cell>
          <cell r="C548" t="str">
            <v>VERNIZ ISOLANTE SECAGEM A AR CLARO</v>
          </cell>
          <cell r="D548">
            <v>81.239999999999995</v>
          </cell>
        </row>
        <row r="549">
          <cell r="A549">
            <v>14095050</v>
          </cell>
          <cell r="B549">
            <v>42795</v>
          </cell>
          <cell r="C549" t="str">
            <v>RELE TB-IR600 PARA REG DE TENSAO MONO</v>
          </cell>
          <cell r="D549">
            <v>8249.73</v>
          </cell>
        </row>
        <row r="550">
          <cell r="A550">
            <v>14095059</v>
          </cell>
          <cell r="B550">
            <v>42795</v>
          </cell>
          <cell r="C550" t="str">
            <v>ESTACAO TRAFO PRE-FABR ET 5/2012-GRSB</v>
          </cell>
          <cell r="D550">
            <v>632597.43000000005</v>
          </cell>
        </row>
        <row r="551">
          <cell r="A551">
            <v>14095060</v>
          </cell>
          <cell r="B551">
            <v>42795</v>
          </cell>
          <cell r="C551" t="str">
            <v>MAQUINA TRATAMENTO OLEO ISOL TERMOVACUO</v>
          </cell>
          <cell r="D551">
            <v>327567.27</v>
          </cell>
        </row>
        <row r="552">
          <cell r="A552">
            <v>15040001</v>
          </cell>
          <cell r="B552">
            <v>42795</v>
          </cell>
          <cell r="C552" t="str">
            <v>PILHA BLIND TENSAO 15 V ALCALINA GRANDE</v>
          </cell>
          <cell r="D552">
            <v>4.43</v>
          </cell>
        </row>
        <row r="553">
          <cell r="A553">
            <v>15040004</v>
          </cell>
          <cell r="B553">
            <v>42795</v>
          </cell>
          <cell r="C553" t="str">
            <v>PILHA BLINDADA TENSAO 1.5V ALCAL TP AAA</v>
          </cell>
          <cell r="D553">
            <v>1.44</v>
          </cell>
        </row>
        <row r="554">
          <cell r="A554">
            <v>15040005</v>
          </cell>
          <cell r="B554">
            <v>42795</v>
          </cell>
          <cell r="C554" t="str">
            <v>PILHA BLINDADA TENSAO 9V ALCA TP BATERIA</v>
          </cell>
          <cell r="D554">
            <v>8.8699999999999992</v>
          </cell>
        </row>
        <row r="555">
          <cell r="A555">
            <v>15040007</v>
          </cell>
          <cell r="B555">
            <v>42795</v>
          </cell>
          <cell r="C555" t="str">
            <v>PILHA BLINDADA TENSAO 1.5V ALCAL TP AA</v>
          </cell>
          <cell r="D555">
            <v>1.22</v>
          </cell>
        </row>
        <row r="556">
          <cell r="A556">
            <v>15040009</v>
          </cell>
          <cell r="B556">
            <v>42795</v>
          </cell>
          <cell r="C556" t="str">
            <v>CARREGADOR BAT UNIVERSAL ALCALINAS 9VOLT</v>
          </cell>
          <cell r="D556">
            <v>112.95</v>
          </cell>
        </row>
        <row r="557">
          <cell r="A557">
            <v>15040010</v>
          </cell>
          <cell r="B557">
            <v>42795</v>
          </cell>
          <cell r="C557" t="str">
            <v>BANCO BAT CHUMBOACIDAS ESTAC125VCC 150AH</v>
          </cell>
          <cell r="D557">
            <v>29940.93</v>
          </cell>
        </row>
        <row r="558">
          <cell r="A558">
            <v>15040011</v>
          </cell>
          <cell r="B558">
            <v>42795</v>
          </cell>
          <cell r="C558" t="str">
            <v>BANCO DE BATERIAS 125VCC-350AH</v>
          </cell>
          <cell r="D558">
            <v>83468.009999999995</v>
          </cell>
        </row>
        <row r="559">
          <cell r="A559">
            <v>15040012</v>
          </cell>
          <cell r="B559">
            <v>42795</v>
          </cell>
          <cell r="C559" t="str">
            <v>CARREGADOR RETIFICADOR 125VCC/100A</v>
          </cell>
          <cell r="D559">
            <v>45644</v>
          </cell>
        </row>
        <row r="560">
          <cell r="A560">
            <v>15040013</v>
          </cell>
          <cell r="B560">
            <v>42795</v>
          </cell>
          <cell r="C560" t="str">
            <v>BATERIA MODELO - UP 12180 - 12V E 18 Ah</v>
          </cell>
          <cell r="D560">
            <v>498.04</v>
          </cell>
        </row>
        <row r="561">
          <cell r="A561">
            <v>15040014</v>
          </cell>
          <cell r="B561">
            <v>42795</v>
          </cell>
          <cell r="C561" t="str">
            <v>RETIFICADORES E BANC BAT T 5/2009 -SMS</v>
          </cell>
          <cell r="D561">
            <v>52227.18</v>
          </cell>
        </row>
        <row r="562">
          <cell r="A562">
            <v>15040016</v>
          </cell>
          <cell r="B562">
            <v>42795</v>
          </cell>
          <cell r="C562" t="str">
            <v>BANCO DE BATERIA NI-CD 100 A/H</v>
          </cell>
          <cell r="D562">
            <v>75153.41</v>
          </cell>
        </row>
        <row r="563">
          <cell r="A563">
            <v>15040017</v>
          </cell>
          <cell r="B563">
            <v>42795</v>
          </cell>
          <cell r="C563" t="str">
            <v>BANCO DE BATERIA NI-CD 120 A 125 A/H</v>
          </cell>
          <cell r="D563">
            <v>90898.48</v>
          </cell>
        </row>
        <row r="564">
          <cell r="A564">
            <v>15040018</v>
          </cell>
          <cell r="B564">
            <v>42795</v>
          </cell>
          <cell r="C564" t="str">
            <v>BANCO DE BATERIA NI-CD 160 A 170 A/H</v>
          </cell>
          <cell r="D564">
            <v>120615.02</v>
          </cell>
        </row>
        <row r="565">
          <cell r="A565">
            <v>15040019</v>
          </cell>
          <cell r="B565">
            <v>42795</v>
          </cell>
          <cell r="C565" t="str">
            <v>BANCO DE BATERIA NI-CD 295 A 300 A/H</v>
          </cell>
          <cell r="D565">
            <v>197801.26</v>
          </cell>
        </row>
        <row r="566">
          <cell r="A566">
            <v>15040020</v>
          </cell>
          <cell r="B566">
            <v>42795</v>
          </cell>
          <cell r="C566" t="str">
            <v>BATERIA 12V 18 AH VRLA</v>
          </cell>
          <cell r="D566">
            <v>198.79</v>
          </cell>
        </row>
        <row r="567">
          <cell r="A567">
            <v>15040021</v>
          </cell>
          <cell r="B567">
            <v>42795</v>
          </cell>
          <cell r="C567" t="str">
            <v>BATERIA 12V 12 AH VRLA</v>
          </cell>
          <cell r="D567">
            <v>131.28</v>
          </cell>
        </row>
        <row r="568">
          <cell r="A568">
            <v>15095001</v>
          </cell>
          <cell r="B568">
            <v>42795</v>
          </cell>
          <cell r="C568" t="str">
            <v>CARREGADOR BAT AUT ESTATICO 60HZ380V 50A</v>
          </cell>
          <cell r="D568">
            <v>52274.48</v>
          </cell>
        </row>
        <row r="569">
          <cell r="A569">
            <v>15095002</v>
          </cell>
          <cell r="B569">
            <v>42795</v>
          </cell>
          <cell r="C569" t="str">
            <v>CARREGADOR BAT AUT ESTATICO 60HZ220V 25A</v>
          </cell>
          <cell r="D569">
            <v>63869.1</v>
          </cell>
        </row>
        <row r="570">
          <cell r="A570">
            <v>15095010</v>
          </cell>
          <cell r="B570">
            <v>42795</v>
          </cell>
          <cell r="C570" t="str">
            <v>CARREGADOR/RETIF 380VCA TRIF 35A 125VCC</v>
          </cell>
          <cell r="D570">
            <v>35508.339999999997</v>
          </cell>
        </row>
        <row r="571">
          <cell r="A571">
            <v>15095011</v>
          </cell>
          <cell r="B571">
            <v>42795</v>
          </cell>
          <cell r="C571" t="str">
            <v>FONTE DE ALIM P/ MICROCOMP 350 W PAD AT</v>
          </cell>
          <cell r="D571">
            <v>153.66</v>
          </cell>
        </row>
        <row r="572">
          <cell r="A572">
            <v>15095012</v>
          </cell>
          <cell r="B572">
            <v>42795</v>
          </cell>
          <cell r="C572" t="str">
            <v>FONTE DE ALIM P/ MICROCOMP 350W PAD ATX</v>
          </cell>
          <cell r="D572">
            <v>242.62</v>
          </cell>
        </row>
        <row r="573">
          <cell r="A573">
            <v>15095013</v>
          </cell>
          <cell r="B573">
            <v>42795</v>
          </cell>
          <cell r="C573" t="str">
            <v>PECAS SOBRESS SIST COMANDO COMPORTAS-UPA</v>
          </cell>
          <cell r="D573">
            <v>191648.64000000001</v>
          </cell>
        </row>
        <row r="574">
          <cell r="A574">
            <v>15095019</v>
          </cell>
          <cell r="B574">
            <v>42795</v>
          </cell>
          <cell r="C574" t="str">
            <v>ANAL DIG DE BATSP/MED DE CONDUT E VOLTG</v>
          </cell>
          <cell r="D574">
            <v>89114.42</v>
          </cell>
        </row>
        <row r="575">
          <cell r="A575">
            <v>15095020</v>
          </cell>
          <cell r="B575">
            <v>42795</v>
          </cell>
          <cell r="C575" t="str">
            <v>GRUPO GERADOR TRIFÁSICO 75 KVA</v>
          </cell>
          <cell r="D575">
            <v>108012.21</v>
          </cell>
        </row>
        <row r="576">
          <cell r="A576">
            <v>16035014</v>
          </cell>
          <cell r="B576">
            <v>42795</v>
          </cell>
          <cell r="C576" t="str">
            <v>ANTENA MOVEL COM BASE MAGNETICA PARA VHF</v>
          </cell>
          <cell r="D576">
            <v>390.24</v>
          </cell>
        </row>
        <row r="577">
          <cell r="A577">
            <v>16035015</v>
          </cell>
          <cell r="B577">
            <v>42795</v>
          </cell>
          <cell r="C577" t="str">
            <v>EST REP 8 CANAIS DUPLEXADOR ANTENA FIXA</v>
          </cell>
          <cell r="D577">
            <v>19333.650000000001</v>
          </cell>
        </row>
        <row r="578">
          <cell r="A578">
            <v>16035016</v>
          </cell>
          <cell r="B578">
            <v>42795</v>
          </cell>
          <cell r="C578" t="str">
            <v>EQUIPTO MOVEL P/SISTM DE CONTRL DE VIATS</v>
          </cell>
          <cell r="D578">
            <v>25733.95</v>
          </cell>
        </row>
        <row r="579">
          <cell r="A579">
            <v>16035017</v>
          </cell>
          <cell r="B579">
            <v>42795</v>
          </cell>
          <cell r="C579" t="str">
            <v>SUP EQUIP MOVEL CONTRL POSICION VIATURA</v>
          </cell>
          <cell r="D579">
            <v>608.72</v>
          </cell>
        </row>
        <row r="580">
          <cell r="A580">
            <v>16035018</v>
          </cell>
          <cell r="B580">
            <v>42795</v>
          </cell>
          <cell r="C580" t="str">
            <v>CONVR DE INTERF G703/G704 P/PAD ETHE 10B</v>
          </cell>
          <cell r="D580">
            <v>4752.5200000000004</v>
          </cell>
        </row>
        <row r="581">
          <cell r="A581">
            <v>16035019</v>
          </cell>
          <cell r="B581">
            <v>42795</v>
          </cell>
          <cell r="C581" t="str">
            <v>RADIO MICROONDAS DIG-PDH COM BAIXA CAPAC</v>
          </cell>
          <cell r="D581">
            <v>234640.13</v>
          </cell>
        </row>
        <row r="582">
          <cell r="A582">
            <v>16035020</v>
          </cell>
          <cell r="B582">
            <v>42795</v>
          </cell>
          <cell r="C582" t="str">
            <v>GATEWAY DE VOZ SOBRE IP</v>
          </cell>
          <cell r="D582">
            <v>6768.53</v>
          </cell>
        </row>
        <row r="583">
          <cell r="A583">
            <v>16035021</v>
          </cell>
          <cell r="B583">
            <v>42795</v>
          </cell>
          <cell r="C583" t="str">
            <v>LINK DE RADIO DIG SPREAD SPECTRUM 5,8GHz</v>
          </cell>
          <cell r="D583">
            <v>12694.1</v>
          </cell>
        </row>
        <row r="584">
          <cell r="A584">
            <v>16035022</v>
          </cell>
          <cell r="B584">
            <v>42795</v>
          </cell>
          <cell r="C584" t="str">
            <v>LINK RADIO DIG SPREAD SPECTRUM 5,8 MULTI</v>
          </cell>
          <cell r="D584">
            <v>77937.36</v>
          </cell>
        </row>
        <row r="585">
          <cell r="A585">
            <v>16035023</v>
          </cell>
          <cell r="B585">
            <v>42795</v>
          </cell>
          <cell r="C585" t="str">
            <v>LINKRADIODIG400MHzTOPOL 1+0 CAPA1X2 MBPS</v>
          </cell>
          <cell r="D585">
            <v>89749.17</v>
          </cell>
        </row>
        <row r="586">
          <cell r="A586">
            <v>16035024</v>
          </cell>
          <cell r="B586">
            <v>42795</v>
          </cell>
          <cell r="C586" t="str">
            <v>LINKRADIODIG1500MHzTOPOL 1+0 CAPA2X2MBPS</v>
          </cell>
          <cell r="D586">
            <v>119781.69</v>
          </cell>
        </row>
        <row r="587">
          <cell r="A587">
            <v>16035025</v>
          </cell>
          <cell r="B587">
            <v>42795</v>
          </cell>
          <cell r="C587" t="str">
            <v>CONVERSOR DM704CE G.703/G704 P/ ETHERNET</v>
          </cell>
          <cell r="D587">
            <v>5764.02</v>
          </cell>
        </row>
        <row r="588">
          <cell r="A588">
            <v>16035026</v>
          </cell>
          <cell r="B588">
            <v>42795</v>
          </cell>
          <cell r="C588" t="str">
            <v>"ANTENA YAGI 400A450MHzNOM20DBiIMPED50OΩ</v>
          </cell>
          <cell r="D588">
            <v>8132.07</v>
          </cell>
        </row>
        <row r="589">
          <cell r="A589">
            <v>16035027</v>
          </cell>
          <cell r="B589">
            <v>42795</v>
          </cell>
          <cell r="C589" t="str">
            <v>"ANT YAGI 1425A1517MHz NOM 30DBiIMPED50Ω</v>
          </cell>
          <cell r="D589">
            <v>22601.98</v>
          </cell>
        </row>
        <row r="590">
          <cell r="A590">
            <v>16035028</v>
          </cell>
          <cell r="B590">
            <v>42795</v>
          </cell>
          <cell r="C590" t="str">
            <v>LINK RADIO SPREAD SPECTRUM 5,8GHZ</v>
          </cell>
          <cell r="D590">
            <v>22337.84</v>
          </cell>
        </row>
        <row r="591">
          <cell r="A591">
            <v>16035031</v>
          </cell>
          <cell r="B591">
            <v>42795</v>
          </cell>
          <cell r="C591" t="str">
            <v>ROTS CISCO 2801 UN VOZ IP 2 INTERF VIC2</v>
          </cell>
          <cell r="D591">
            <v>24109.26</v>
          </cell>
        </row>
        <row r="592">
          <cell r="A592">
            <v>16035033</v>
          </cell>
          <cell r="B592">
            <v>42795</v>
          </cell>
          <cell r="C592" t="str">
            <v>CONVERSOR ÓPTICO</v>
          </cell>
          <cell r="D592">
            <v>949.56</v>
          </cell>
        </row>
        <row r="593">
          <cell r="A593">
            <v>16035034</v>
          </cell>
          <cell r="B593">
            <v>42795</v>
          </cell>
          <cell r="C593" t="str">
            <v>CONVERSOR ÓPTICO PADRÃO 10/100/1000</v>
          </cell>
          <cell r="D593">
            <v>2206.06</v>
          </cell>
        </row>
        <row r="594">
          <cell r="A594">
            <v>16035035</v>
          </cell>
          <cell r="B594">
            <v>42795</v>
          </cell>
          <cell r="C594" t="str">
            <v>CONVR OPT PAD 10/100/1000 COM TX:1550 NM</v>
          </cell>
          <cell r="D594">
            <v>2907.18</v>
          </cell>
        </row>
        <row r="595">
          <cell r="A595">
            <v>16035036</v>
          </cell>
          <cell r="B595">
            <v>42795</v>
          </cell>
          <cell r="C595" t="str">
            <v>CONVERSOR DE MÍDIA 10/100/1000</v>
          </cell>
          <cell r="D595">
            <v>685.71</v>
          </cell>
        </row>
        <row r="596">
          <cell r="A596">
            <v>16035037</v>
          </cell>
          <cell r="B596">
            <v>42795</v>
          </cell>
          <cell r="C596" t="str">
            <v>CORDÃO ÓPTICO 2,5/125</v>
          </cell>
          <cell r="D596">
            <v>126.76</v>
          </cell>
        </row>
        <row r="597">
          <cell r="A597">
            <v>16035038</v>
          </cell>
          <cell r="B597">
            <v>42795</v>
          </cell>
          <cell r="C597" t="str">
            <v>CORDÃO ÓPTICO 62,5/125</v>
          </cell>
          <cell r="D597">
            <v>130.75</v>
          </cell>
        </row>
        <row r="598">
          <cell r="A598">
            <v>16035039</v>
          </cell>
          <cell r="B598">
            <v>42795</v>
          </cell>
          <cell r="C598" t="str">
            <v>DISTRIBUIDOR ÓPTICO SCPC/SCPC</v>
          </cell>
          <cell r="D598">
            <v>1252.32</v>
          </cell>
        </row>
        <row r="599">
          <cell r="A599">
            <v>16035040</v>
          </cell>
          <cell r="B599">
            <v>42795</v>
          </cell>
          <cell r="C599" t="str">
            <v>MODULO MICRO GERENCIAD CLUSTER-CMMMICRO</v>
          </cell>
          <cell r="D599">
            <v>6767.44</v>
          </cell>
        </row>
        <row r="600">
          <cell r="A600">
            <v>16035041</v>
          </cell>
          <cell r="B600">
            <v>42795</v>
          </cell>
          <cell r="C600" t="str">
            <v>CONV MIDIA OPTS LETRA A PAD10/100/1000BT</v>
          </cell>
          <cell r="D600">
            <v>7639.71</v>
          </cell>
        </row>
        <row r="601">
          <cell r="A601">
            <v>16035042</v>
          </cell>
          <cell r="B601">
            <v>42795</v>
          </cell>
          <cell r="C601" t="str">
            <v>CONV MIDIA OPTS LETRA B PAD10/100/1000BT</v>
          </cell>
          <cell r="D601">
            <v>7639.71</v>
          </cell>
        </row>
        <row r="602">
          <cell r="A602">
            <v>16035043</v>
          </cell>
          <cell r="B602">
            <v>42795</v>
          </cell>
          <cell r="C602" t="str">
            <v>CONV MIDIA OPTS LETRA A PAD10/100/1000BT</v>
          </cell>
          <cell r="D602">
            <v>2414.38</v>
          </cell>
        </row>
        <row r="603">
          <cell r="A603">
            <v>16035044</v>
          </cell>
          <cell r="B603">
            <v>42795</v>
          </cell>
          <cell r="C603" t="str">
            <v>CONV MIDIA OPTS LETRA B PAD10/100/1000BT</v>
          </cell>
          <cell r="D603">
            <v>3175.78</v>
          </cell>
        </row>
        <row r="604">
          <cell r="A604">
            <v>16035045</v>
          </cell>
          <cell r="B604">
            <v>42795</v>
          </cell>
          <cell r="C604" t="str">
            <v>EQUIPAMENTO ANÁLISE RF E INTEN. CAMPO</v>
          </cell>
          <cell r="D604">
            <v>102534.71</v>
          </cell>
        </row>
        <row r="605">
          <cell r="A605">
            <v>16035048</v>
          </cell>
          <cell r="B605">
            <v>42795</v>
          </cell>
          <cell r="C605" t="str">
            <v>RÁDIO DIGITAL IND 370A430MHZ YAGI</v>
          </cell>
          <cell r="D605">
            <v>9546.59</v>
          </cell>
        </row>
        <row r="606">
          <cell r="A606">
            <v>16035049</v>
          </cell>
          <cell r="B606">
            <v>42795</v>
          </cell>
          <cell r="C606" t="str">
            <v>RÁDIO DIGITAL IND 370A430MHZ COLINEAR</v>
          </cell>
          <cell r="D606">
            <v>53228.86</v>
          </cell>
        </row>
        <row r="607">
          <cell r="A607">
            <v>16095015</v>
          </cell>
          <cell r="B607">
            <v>42795</v>
          </cell>
          <cell r="C607" t="str">
            <v>CARTAO 16 ENTRADAS DIG 125 VCC STD-8011</v>
          </cell>
          <cell r="D607">
            <v>3855.2</v>
          </cell>
        </row>
        <row r="608">
          <cell r="A608">
            <v>16095016</v>
          </cell>
          <cell r="B608">
            <v>42795</v>
          </cell>
          <cell r="C608" t="str">
            <v>CARTAO 8 SAIDAS DIG A RELES STD-8002</v>
          </cell>
          <cell r="D608">
            <v>3855.2</v>
          </cell>
        </row>
        <row r="609">
          <cell r="A609">
            <v>16095020</v>
          </cell>
          <cell r="B609">
            <v>42795</v>
          </cell>
          <cell r="C609" t="str">
            <v>MODULO FONTE 48 VCC, STD-MF886/48</v>
          </cell>
          <cell r="D609">
            <v>6609.37</v>
          </cell>
        </row>
        <row r="610">
          <cell r="A610">
            <v>16095022</v>
          </cell>
          <cell r="B610">
            <v>42795</v>
          </cell>
          <cell r="C610" t="str">
            <v>CAPSULA TRANS TELEF APAR PADRAO TELEBRAS</v>
          </cell>
          <cell r="D610">
            <v>8.81</v>
          </cell>
        </row>
        <row r="611">
          <cell r="A611">
            <v>16095024</v>
          </cell>
          <cell r="B611">
            <v>42795</v>
          </cell>
          <cell r="C611" t="str">
            <v>APARELHO NEXTEL</v>
          </cell>
          <cell r="D611">
            <v>610.34</v>
          </cell>
        </row>
        <row r="612">
          <cell r="A612">
            <v>16095025</v>
          </cell>
          <cell r="B612">
            <v>42795</v>
          </cell>
          <cell r="C612" t="str">
            <v>FAC-SIMILE, COM SECRETARIA ELETRONICA</v>
          </cell>
          <cell r="D612">
            <v>2514.6799999999998</v>
          </cell>
        </row>
        <row r="613">
          <cell r="A613">
            <v>16095033</v>
          </cell>
          <cell r="B613">
            <v>42795</v>
          </cell>
          <cell r="C613" t="str">
            <v>TOMADA 2 CONETOR RJ45 PADRAO EIA/TIA 568</v>
          </cell>
          <cell r="D613">
            <v>12.62</v>
          </cell>
        </row>
        <row r="614">
          <cell r="A614">
            <v>16095034</v>
          </cell>
          <cell r="B614">
            <v>42795</v>
          </cell>
          <cell r="C614" t="str">
            <v>RADIOMETRO PORTATIL</v>
          </cell>
          <cell r="D614">
            <v>1048.68</v>
          </cell>
        </row>
        <row r="615">
          <cell r="A615">
            <v>16095043</v>
          </cell>
          <cell r="B615">
            <v>42795</v>
          </cell>
          <cell r="C615" t="str">
            <v>APAR FAC SIMILE,MOD 625,MARCA BROTHER.</v>
          </cell>
          <cell r="D615">
            <v>3085</v>
          </cell>
        </row>
        <row r="616">
          <cell r="A616">
            <v>16095045</v>
          </cell>
          <cell r="B616">
            <v>42795</v>
          </cell>
          <cell r="C616" t="str">
            <v>APARELHO CELULAR COM CAPA.</v>
          </cell>
          <cell r="D616">
            <v>2551.7399999999998</v>
          </cell>
        </row>
        <row r="617">
          <cell r="A617">
            <v>16095048</v>
          </cell>
          <cell r="B617">
            <v>42795</v>
          </cell>
          <cell r="C617" t="str">
            <v>EQUIP MULTIPLEX FLEX DIG CONVERSO OPTICO</v>
          </cell>
          <cell r="D617">
            <v>699238.69</v>
          </cell>
        </row>
        <row r="618">
          <cell r="A618">
            <v>16095059</v>
          </cell>
          <cell r="B618">
            <v>42795</v>
          </cell>
          <cell r="C618" t="str">
            <v>TERMOST AMB DIG TENS ENT 24/120/240 VAC</v>
          </cell>
          <cell r="D618">
            <v>1454.47</v>
          </cell>
        </row>
        <row r="619">
          <cell r="A619">
            <v>16095071</v>
          </cell>
          <cell r="B619">
            <v>42795</v>
          </cell>
          <cell r="C619" t="str">
            <v>APAR TEL PORT VIA SAT, ET-005/98-O.GLEM.</v>
          </cell>
          <cell r="D619">
            <v>32778.300000000003</v>
          </cell>
        </row>
        <row r="620">
          <cell r="A620">
            <v>16095072</v>
          </cell>
          <cell r="B620">
            <v>42795</v>
          </cell>
          <cell r="C620" t="str">
            <v>MIC DE MAO P/ USO COM TRANSCEPTS COUTROL</v>
          </cell>
          <cell r="D620">
            <v>208.89</v>
          </cell>
        </row>
        <row r="621">
          <cell r="A621">
            <v>16095075</v>
          </cell>
          <cell r="B621">
            <v>42795</v>
          </cell>
          <cell r="C621" t="str">
            <v>APAR TELEF PADRAO TELEBRASILIA 10MEMORIA</v>
          </cell>
          <cell r="D621">
            <v>108.98</v>
          </cell>
        </row>
        <row r="622">
          <cell r="A622">
            <v>16095076</v>
          </cell>
          <cell r="B622">
            <v>42795</v>
          </cell>
          <cell r="C622" t="str">
            <v>EQUIPAMENTO TELECONTROLE DIGITAL</v>
          </cell>
          <cell r="D622">
            <v>315190.99</v>
          </cell>
        </row>
        <row r="623">
          <cell r="A623">
            <v>16095077</v>
          </cell>
          <cell r="B623">
            <v>42795</v>
          </cell>
          <cell r="C623" t="str">
            <v>CARTAO CPU, MODELO STD-8904C/WD</v>
          </cell>
          <cell r="D623">
            <v>24152.06</v>
          </cell>
        </row>
        <row r="624">
          <cell r="A624">
            <v>16095078</v>
          </cell>
          <cell r="B624">
            <v>42795</v>
          </cell>
          <cell r="C624" t="str">
            <v>CARTAO INTERF SERIAL QUADRU MOD STD-8672</v>
          </cell>
          <cell r="D624">
            <v>4329.03</v>
          </cell>
        </row>
        <row r="625">
          <cell r="A625">
            <v>16095079</v>
          </cell>
          <cell r="B625">
            <v>42795</v>
          </cell>
          <cell r="C625" t="str">
            <v>FONTE PRINCIPAL, MODELO STD MF886</v>
          </cell>
          <cell r="D625">
            <v>5103.7</v>
          </cell>
        </row>
        <row r="626">
          <cell r="A626">
            <v>16095080</v>
          </cell>
          <cell r="B626">
            <v>42795</v>
          </cell>
          <cell r="C626" t="str">
            <v>BASTIDOR DE FONTES, MODELO STD-BF886</v>
          </cell>
          <cell r="D626">
            <v>7655.72</v>
          </cell>
        </row>
        <row r="627">
          <cell r="A627">
            <v>16095081</v>
          </cell>
          <cell r="B627">
            <v>42795</v>
          </cell>
          <cell r="C627" t="str">
            <v>SIST GRAV DIG VOZ CONF ET 020/1999-GEAT</v>
          </cell>
          <cell r="D627">
            <v>247263.84</v>
          </cell>
        </row>
        <row r="628">
          <cell r="A628">
            <v>16095082</v>
          </cell>
          <cell r="B628">
            <v>42795</v>
          </cell>
          <cell r="C628" t="str">
            <v>DUPLEXADOR PARA RADIOCOMUNICACAO VHF/UHF</v>
          </cell>
          <cell r="D628">
            <v>1810.42</v>
          </cell>
        </row>
        <row r="629">
          <cell r="A629">
            <v>16095083</v>
          </cell>
          <cell r="B629">
            <v>42795</v>
          </cell>
          <cell r="C629" t="str">
            <v>ALIC AMPT AC, 600V,30/300MA,3/30/300A,</v>
          </cell>
          <cell r="D629">
            <v>189.31</v>
          </cell>
        </row>
        <row r="630">
          <cell r="A630">
            <v>16095085</v>
          </cell>
          <cell r="B630">
            <v>42795</v>
          </cell>
          <cell r="C630" t="str">
            <v>RADIO SPREAD SPECTRUM INTEL COMUNIC DADO</v>
          </cell>
          <cell r="D630">
            <v>85239.15</v>
          </cell>
        </row>
        <row r="631">
          <cell r="A631">
            <v>16095086</v>
          </cell>
          <cell r="B631">
            <v>42795</v>
          </cell>
          <cell r="C631" t="str">
            <v>EQUIPAMENTO PAGER PORTATIL</v>
          </cell>
          <cell r="D631">
            <v>1010.59</v>
          </cell>
        </row>
        <row r="632">
          <cell r="A632">
            <v>16095090</v>
          </cell>
          <cell r="B632">
            <v>42795</v>
          </cell>
          <cell r="C632" t="str">
            <v>TERMOMETRO PORTATIL INFRAVERMELHO</v>
          </cell>
          <cell r="D632">
            <v>7332.23</v>
          </cell>
        </row>
        <row r="633">
          <cell r="A633">
            <v>16095093</v>
          </cell>
          <cell r="B633">
            <v>42795</v>
          </cell>
          <cell r="C633" t="str">
            <v>AMPLIFICADOR DE CORRENTE - 200W</v>
          </cell>
          <cell r="D633">
            <v>144989.63</v>
          </cell>
        </row>
        <row r="634">
          <cell r="A634">
            <v>16095094</v>
          </cell>
          <cell r="B634">
            <v>42795</v>
          </cell>
          <cell r="C634" t="str">
            <v>APARELHO FAX BOBINA PAPEL TERMICO</v>
          </cell>
          <cell r="D634">
            <v>1217.6500000000001</v>
          </cell>
        </row>
        <row r="635">
          <cell r="A635">
            <v>16095095</v>
          </cell>
          <cell r="B635">
            <v>42795</v>
          </cell>
          <cell r="C635" t="str">
            <v>ALIC AMPT DIG TRUE RMS AC1500A E DC2000A</v>
          </cell>
          <cell r="D635">
            <v>1147.52</v>
          </cell>
        </row>
        <row r="636">
          <cell r="A636">
            <v>16095096</v>
          </cell>
          <cell r="B636">
            <v>42795</v>
          </cell>
          <cell r="C636" t="str">
            <v>RELE DE PROTECAO DIGITAL DE DISTANCIA</v>
          </cell>
          <cell r="D636">
            <v>55010.35</v>
          </cell>
        </row>
        <row r="637">
          <cell r="A637">
            <v>16095097</v>
          </cell>
          <cell r="B637">
            <v>42795</v>
          </cell>
          <cell r="C637" t="str">
            <v>FASÍM INDIC DE SEQ DE FASE E FASE ABERTA</v>
          </cell>
          <cell r="D637">
            <v>325.2</v>
          </cell>
        </row>
        <row r="638">
          <cell r="A638">
            <v>16095098</v>
          </cell>
          <cell r="B638">
            <v>42795</v>
          </cell>
          <cell r="C638" t="str">
            <v>MEGÔMETRO FAIXA 0,1M-2000M OHMS 750V AC</v>
          </cell>
          <cell r="D638">
            <v>1787.02</v>
          </cell>
        </row>
        <row r="639">
          <cell r="A639">
            <v>16095099</v>
          </cell>
          <cell r="B639">
            <v>42795</v>
          </cell>
          <cell r="C639" t="str">
            <v>MIRA LASER,EMIS AJUST 0,1-1,0-30ºC-550ºC</v>
          </cell>
          <cell r="D639">
            <v>964</v>
          </cell>
        </row>
        <row r="640">
          <cell r="A640">
            <v>16095100</v>
          </cell>
          <cell r="B640">
            <v>42795</v>
          </cell>
          <cell r="C640" t="str">
            <v>SEQCT, INDIC DIR ROTAÇÃO MOTOR SEQ FASE</v>
          </cell>
          <cell r="D640">
            <v>756.37</v>
          </cell>
        </row>
        <row r="641">
          <cell r="A641">
            <v>16095102</v>
          </cell>
          <cell r="B641">
            <v>42795</v>
          </cell>
          <cell r="C641" t="str">
            <v>APARELHO NEXTEL MOTOROLA I850</v>
          </cell>
          <cell r="D641">
            <v>2767.69</v>
          </cell>
        </row>
        <row r="642">
          <cell r="A642">
            <v>16095103</v>
          </cell>
          <cell r="B642">
            <v>42795</v>
          </cell>
          <cell r="C642" t="str">
            <v>ENLACE RADIO DIG 5.8 GHZ SERV INSTALACAO</v>
          </cell>
          <cell r="D642">
            <v>970990.12</v>
          </cell>
        </row>
        <row r="643">
          <cell r="A643">
            <v>16095105</v>
          </cell>
          <cell r="B643">
            <v>42795</v>
          </cell>
          <cell r="C643" t="str">
            <v>SOL COMUNIC VOZ SOBRE IP CENTRAL TELEF</v>
          </cell>
          <cell r="D643">
            <v>30769.73</v>
          </cell>
        </row>
        <row r="644">
          <cell r="A644">
            <v>16095107</v>
          </cell>
          <cell r="B644">
            <v>42795</v>
          </cell>
          <cell r="C644" t="str">
            <v>MEGOMETRO - MED DE GRANDEZAS ELÉTRICAS.</v>
          </cell>
          <cell r="D644">
            <v>45488.08</v>
          </cell>
        </row>
        <row r="645">
          <cell r="A645">
            <v>16095108</v>
          </cell>
          <cell r="B645">
            <v>42795</v>
          </cell>
          <cell r="C645" t="str">
            <v>MEDIDOR RELAÇÃO DE ESPIRAS DE TRAFO TTR</v>
          </cell>
          <cell r="D645">
            <v>98531.96</v>
          </cell>
        </row>
        <row r="646">
          <cell r="A646">
            <v>16095109</v>
          </cell>
          <cell r="B646">
            <v>42795</v>
          </cell>
          <cell r="C646" t="str">
            <v>CAIXA DE CALIBRACAO RELES MOD TCR 0500</v>
          </cell>
          <cell r="D646">
            <v>31854.75</v>
          </cell>
        </row>
        <row r="647">
          <cell r="A647">
            <v>16095110</v>
          </cell>
          <cell r="B647">
            <v>42795</v>
          </cell>
          <cell r="C647" t="str">
            <v>SENSOR HIGROMETRO P/ UN MOVEL TRAT OLEO</v>
          </cell>
          <cell r="D647">
            <v>19120.46</v>
          </cell>
        </row>
        <row r="648">
          <cell r="A648">
            <v>16095112</v>
          </cell>
          <cell r="B648">
            <v>42795</v>
          </cell>
          <cell r="C648" t="str">
            <v>LOCALIZ DE DEFEITO EM CABOS DE REDE SUBT</v>
          </cell>
          <cell r="D648">
            <v>236083.28</v>
          </cell>
        </row>
        <row r="649">
          <cell r="A649">
            <v>16095113</v>
          </cell>
          <cell r="B649">
            <v>42795</v>
          </cell>
          <cell r="C649" t="str">
            <v>MEDI FATOR DE POTC P/SE 34,5 60 E 138KV</v>
          </cell>
          <cell r="D649">
            <v>311482.08</v>
          </cell>
        </row>
        <row r="650">
          <cell r="A650">
            <v>16095114</v>
          </cell>
          <cell r="B650">
            <v>42795</v>
          </cell>
          <cell r="C650" t="str">
            <v>RADIO MICROONDAS DIGITAL EM 1,5 GHZ</v>
          </cell>
          <cell r="D650">
            <v>26036.16</v>
          </cell>
        </row>
        <row r="651">
          <cell r="A651">
            <v>16095117</v>
          </cell>
          <cell r="B651">
            <v>42795</v>
          </cell>
          <cell r="C651" t="str">
            <v>SIST UNID TERM REMOTAS EQUIP REDE DISTR</v>
          </cell>
          <cell r="D651">
            <v>3734584.44</v>
          </cell>
        </row>
        <row r="652">
          <cell r="A652">
            <v>16095119</v>
          </cell>
          <cell r="B652">
            <v>42795</v>
          </cell>
          <cell r="C652" t="str">
            <v>MALA DE CALIBRAÇÃO DE RELÉS DE PROTETS.</v>
          </cell>
          <cell r="D652">
            <v>144505.84</v>
          </cell>
        </row>
        <row r="653">
          <cell r="A653">
            <v>16095120</v>
          </cell>
          <cell r="B653">
            <v>42795</v>
          </cell>
          <cell r="C653" t="str">
            <v>CÂMERAINFRAVERMELHOTERMOGRAFIA CIRC ELET</v>
          </cell>
          <cell r="D653">
            <v>184861.83</v>
          </cell>
        </row>
        <row r="654">
          <cell r="A654">
            <v>16095121</v>
          </cell>
          <cell r="B654">
            <v>42795</v>
          </cell>
          <cell r="C654" t="str">
            <v>ANALISADOR DE QUALIDADE DE ENERGIA</v>
          </cell>
          <cell r="D654">
            <v>25902.79</v>
          </cell>
        </row>
        <row r="655">
          <cell r="A655">
            <v>16095122</v>
          </cell>
          <cell r="B655">
            <v>42795</v>
          </cell>
          <cell r="C655" t="str">
            <v>GRUPO GERADOR DE ENERGIA.</v>
          </cell>
          <cell r="D655">
            <v>5242.6899999999996</v>
          </cell>
        </row>
        <row r="656">
          <cell r="A656">
            <v>16095123</v>
          </cell>
          <cell r="B656">
            <v>42795</v>
          </cell>
          <cell r="C656" t="str">
            <v>Mesa de Operação de Redes - COD</v>
          </cell>
          <cell r="D656">
            <v>2139.64</v>
          </cell>
        </row>
        <row r="657">
          <cell r="A657">
            <v>16095124</v>
          </cell>
          <cell r="B657">
            <v>42795</v>
          </cell>
          <cell r="C657" t="str">
            <v>UNIDADE COMUNICACAO REMOTA</v>
          </cell>
          <cell r="D657">
            <v>2146.86</v>
          </cell>
        </row>
        <row r="658">
          <cell r="A658">
            <v>16095126</v>
          </cell>
          <cell r="B658">
            <v>42795</v>
          </cell>
          <cell r="C658" t="str">
            <v>EQUIPTO DIAGNOST E LOCALIZ DE FALHA CABO</v>
          </cell>
          <cell r="D658">
            <v>3627618.13</v>
          </cell>
        </row>
        <row r="659">
          <cell r="A659">
            <v>16095127</v>
          </cell>
          <cell r="B659">
            <v>42795</v>
          </cell>
          <cell r="C659" t="str">
            <v>CALIB PAD CAIXA TEST ENS DELTA 2000 3000</v>
          </cell>
          <cell r="D659">
            <v>80727.05</v>
          </cell>
        </row>
        <row r="660">
          <cell r="A660">
            <v>16095128</v>
          </cell>
          <cell r="B660">
            <v>42795</v>
          </cell>
          <cell r="C660" t="str">
            <v>CÂMERA TERMOGRÁF GPS ET 1/2010 GRSB/SMS</v>
          </cell>
          <cell r="D660">
            <v>463823.7</v>
          </cell>
        </row>
        <row r="661">
          <cell r="A661">
            <v>16095129</v>
          </cell>
          <cell r="B661">
            <v>42795</v>
          </cell>
          <cell r="C661" t="str">
            <v>ECOMETRO DIGIT LOCALIZ DEF ET-1/2011GRSB</v>
          </cell>
          <cell r="D661">
            <v>106374.65</v>
          </cell>
        </row>
        <row r="662">
          <cell r="A662">
            <v>16095130</v>
          </cell>
          <cell r="B662">
            <v>42795</v>
          </cell>
          <cell r="C662" t="str">
            <v>CONJ EQUIPAME REGISTRO ET1/2011GRAP/SRH</v>
          </cell>
          <cell r="D662">
            <v>349978.26</v>
          </cell>
        </row>
        <row r="663">
          <cell r="A663">
            <v>16095131</v>
          </cell>
          <cell r="B663">
            <v>42795</v>
          </cell>
          <cell r="C663" t="str">
            <v>SISTEMA ENS DIAG LOC DEF ET 1/2012-GRSB</v>
          </cell>
          <cell r="D663">
            <v>2390905.62</v>
          </cell>
        </row>
        <row r="664">
          <cell r="A664">
            <v>16095132</v>
          </cell>
          <cell r="B664">
            <v>42795</v>
          </cell>
          <cell r="C664" t="str">
            <v>FORNECIMENTO INSTAL DE SOL TELEFONIA IP</v>
          </cell>
          <cell r="D664">
            <v>2163376.98</v>
          </cell>
        </row>
        <row r="665">
          <cell r="A665">
            <v>16095133</v>
          </cell>
          <cell r="B665">
            <v>42795</v>
          </cell>
          <cell r="C665" t="str">
            <v>MAQUINA DE FUSAO DE FIBRA OPTICA</v>
          </cell>
          <cell r="D665">
            <v>37249.89</v>
          </cell>
        </row>
        <row r="666">
          <cell r="A666">
            <v>16095134</v>
          </cell>
          <cell r="B666">
            <v>42795</v>
          </cell>
          <cell r="C666" t="str">
            <v>OTDR MEDIDAS FIBRA MONOMODO E MULTIMODO</v>
          </cell>
          <cell r="D666">
            <v>60516.91</v>
          </cell>
        </row>
        <row r="667">
          <cell r="A667">
            <v>16095136</v>
          </cell>
          <cell r="B667">
            <v>42795</v>
          </cell>
          <cell r="C667" t="str">
            <v>EQUIPAMENTO PARA    DIAGNÓSTICO DE  SF6</v>
          </cell>
          <cell r="D667">
            <v>174766.32</v>
          </cell>
        </row>
        <row r="668">
          <cell r="A668">
            <v>16095137</v>
          </cell>
          <cell r="B668">
            <v>42795</v>
          </cell>
          <cell r="C668" t="str">
            <v>MÁQUINA PARA   TRATAMENTO DE SF6</v>
          </cell>
          <cell r="D668">
            <v>214689</v>
          </cell>
        </row>
        <row r="669">
          <cell r="A669">
            <v>16095420</v>
          </cell>
          <cell r="B669">
            <v>42795</v>
          </cell>
          <cell r="C669" t="str">
            <v>MICROMIMETRO-MED RESISTÊNCIA CONTAT DISJ</v>
          </cell>
          <cell r="D669">
            <v>67196.399999999994</v>
          </cell>
        </row>
        <row r="670">
          <cell r="A670">
            <v>16095423</v>
          </cell>
          <cell r="B670">
            <v>42795</v>
          </cell>
          <cell r="C670" t="str">
            <v>SISTEMA MEDI ESPECTR ET 1/2012-GRDE/STM</v>
          </cell>
          <cell r="D670">
            <v>841697.86</v>
          </cell>
        </row>
        <row r="671">
          <cell r="A671">
            <v>16095894</v>
          </cell>
          <cell r="B671">
            <v>42795</v>
          </cell>
          <cell r="C671" t="str">
            <v>MED REL ESPIRAS RESIST ENROL POLAR TRAFO</v>
          </cell>
          <cell r="D671">
            <v>28644.19</v>
          </cell>
        </row>
        <row r="672">
          <cell r="A672">
            <v>16095895</v>
          </cell>
          <cell r="B672">
            <v>42795</v>
          </cell>
          <cell r="C672" t="str">
            <v>CALIBRADOR PADR CAIX TEST/ENS-2000E3000</v>
          </cell>
          <cell r="D672">
            <v>78905.75</v>
          </cell>
        </row>
        <row r="673">
          <cell r="A673">
            <v>16095979</v>
          </cell>
          <cell r="B673">
            <v>42795</v>
          </cell>
          <cell r="C673" t="str">
            <v>INST TEST ENS TENS APLIC CA 0-50KV0-70CC</v>
          </cell>
          <cell r="D673">
            <v>257418.08</v>
          </cell>
        </row>
        <row r="674">
          <cell r="A674">
            <v>16095980</v>
          </cell>
          <cell r="B674">
            <v>42795</v>
          </cell>
          <cell r="C674" t="str">
            <v>INSTR P/ TESTES EM TRANSFORM DE POTC</v>
          </cell>
          <cell r="D674">
            <v>153417.65</v>
          </cell>
        </row>
        <row r="675">
          <cell r="A675">
            <v>16095981</v>
          </cell>
          <cell r="B675">
            <v>42795</v>
          </cell>
          <cell r="C675" t="str">
            <v>INST ANALISE DISJ MICROMÍMETRO INTEGRADO</v>
          </cell>
          <cell r="D675">
            <v>198186.04</v>
          </cell>
        </row>
        <row r="676">
          <cell r="A676">
            <v>16095982</v>
          </cell>
          <cell r="B676">
            <v>42795</v>
          </cell>
          <cell r="C676" t="str">
            <v>INSTRUMENTO TERMOV DETECTOR EMIS GÁS-SF6</v>
          </cell>
          <cell r="D676">
            <v>637165.81000000006</v>
          </cell>
        </row>
        <row r="677">
          <cell r="A677">
            <v>16095983</v>
          </cell>
          <cell r="B677">
            <v>42795</v>
          </cell>
          <cell r="C677" t="str">
            <v>SISTEMA MULTIF TESTE ET 3/2011 - GRMS</v>
          </cell>
          <cell r="D677">
            <v>577295.1</v>
          </cell>
        </row>
        <row r="678">
          <cell r="A678">
            <v>16095984</v>
          </cell>
          <cell r="B678">
            <v>42795</v>
          </cell>
          <cell r="C678" t="str">
            <v>GRUPO GERADOR 120 KVA EST 2/2012 - GRMS</v>
          </cell>
          <cell r="D678">
            <v>123935.03999999999</v>
          </cell>
        </row>
        <row r="679">
          <cell r="A679">
            <v>16095985</v>
          </cell>
          <cell r="B679">
            <v>42795</v>
          </cell>
          <cell r="C679" t="str">
            <v>QUADRO TRANSF GRUPO GER ET-02/2012-GRMS</v>
          </cell>
          <cell r="D679">
            <v>34198.089999999997</v>
          </cell>
        </row>
        <row r="680">
          <cell r="A680">
            <v>16095986</v>
          </cell>
          <cell r="B680">
            <v>42795</v>
          </cell>
          <cell r="C680" t="str">
            <v>CARRETA ROD TRANS GRUP GER ET-2/2012GRMS</v>
          </cell>
          <cell r="D680">
            <v>37114.21</v>
          </cell>
        </row>
        <row r="681">
          <cell r="A681">
            <v>16095988</v>
          </cell>
          <cell r="B681">
            <v>42795</v>
          </cell>
          <cell r="C681" t="str">
            <v>EQUIPAMENTO CALIBRAÇÃO MED CLASSE 0,2</v>
          </cell>
          <cell r="D681">
            <v>33912.1</v>
          </cell>
        </row>
        <row r="682">
          <cell r="A682">
            <v>21005002</v>
          </cell>
          <cell r="B682">
            <v>42795</v>
          </cell>
          <cell r="C682" t="str">
            <v>POSTE CURVO DUP ACO 9M 150daN</v>
          </cell>
          <cell r="D682">
            <v>2534.84</v>
          </cell>
        </row>
        <row r="683">
          <cell r="A683">
            <v>21005003</v>
          </cell>
          <cell r="B683">
            <v>42795</v>
          </cell>
          <cell r="C683" t="str">
            <v>POSTE DT ACO 10M</v>
          </cell>
          <cell r="D683">
            <v>2208.19</v>
          </cell>
        </row>
        <row r="684">
          <cell r="A684">
            <v>21005005</v>
          </cell>
          <cell r="B684">
            <v>42795</v>
          </cell>
          <cell r="C684" t="str">
            <v>POSTE CURVO DUP ACO 12M</v>
          </cell>
          <cell r="D684">
            <v>2422.4299999999998</v>
          </cell>
        </row>
        <row r="685">
          <cell r="A685">
            <v>21010001</v>
          </cell>
          <cell r="B685">
            <v>42795</v>
          </cell>
          <cell r="C685" t="str">
            <v>POSTE CURVO SIMP ACO 10M</v>
          </cell>
          <cell r="D685">
            <v>1924.97</v>
          </cell>
        </row>
        <row r="686">
          <cell r="A686">
            <v>21010002</v>
          </cell>
          <cell r="B686">
            <v>42795</v>
          </cell>
          <cell r="C686" t="str">
            <v>POSTE CURVO SIMP ACO 5M</v>
          </cell>
          <cell r="D686">
            <v>755.49</v>
          </cell>
        </row>
        <row r="687">
          <cell r="A687">
            <v>21010003</v>
          </cell>
          <cell r="B687">
            <v>42795</v>
          </cell>
          <cell r="C687" t="str">
            <v>POSTE CURVO SIMP ACO 7,50M</v>
          </cell>
          <cell r="D687">
            <v>1372.07</v>
          </cell>
        </row>
        <row r="688">
          <cell r="A688">
            <v>21010004</v>
          </cell>
          <cell r="B688">
            <v>42795</v>
          </cell>
          <cell r="C688" t="str">
            <v>POSTE TUBULAR RETO ACO 13,8M 1550daN</v>
          </cell>
          <cell r="D688">
            <v>4241.22</v>
          </cell>
        </row>
        <row r="689">
          <cell r="A689">
            <v>21010005</v>
          </cell>
          <cell r="B689">
            <v>42795</v>
          </cell>
          <cell r="C689" t="str">
            <v>POSTE CURVO SIMP ACO 7,50M</v>
          </cell>
          <cell r="D689">
            <v>1011.26</v>
          </cell>
        </row>
        <row r="690">
          <cell r="A690">
            <v>21010006</v>
          </cell>
          <cell r="B690">
            <v>42795</v>
          </cell>
          <cell r="C690" t="str">
            <v>POSTE CURVO SIMP ACO 9M 150DAN</v>
          </cell>
          <cell r="D690">
            <v>2311.21</v>
          </cell>
        </row>
        <row r="691">
          <cell r="A691">
            <v>21010008</v>
          </cell>
          <cell r="B691">
            <v>42795</v>
          </cell>
          <cell r="C691" t="str">
            <v>POSTE CURVO SIMP ACO 14M 1600DAN</v>
          </cell>
          <cell r="D691">
            <v>5370.76</v>
          </cell>
        </row>
        <row r="692">
          <cell r="A692">
            <v>21010012</v>
          </cell>
          <cell r="B692">
            <v>42795</v>
          </cell>
          <cell r="C692" t="str">
            <v>POSTE ACO ZINC ACO 13,8M</v>
          </cell>
          <cell r="D692">
            <v>4019.68</v>
          </cell>
        </row>
        <row r="693">
          <cell r="A693">
            <v>21010013</v>
          </cell>
          <cell r="B693">
            <v>42795</v>
          </cell>
          <cell r="C693" t="str">
            <v>POSTE ACO ZINC ACO 3M</v>
          </cell>
          <cell r="D693">
            <v>4124.05</v>
          </cell>
        </row>
        <row r="694">
          <cell r="A694">
            <v>21010014</v>
          </cell>
          <cell r="B694">
            <v>42795</v>
          </cell>
          <cell r="C694" t="str">
            <v>POSTE ACO ZINC ACO 4,80M</v>
          </cell>
          <cell r="D694">
            <v>859.61</v>
          </cell>
        </row>
        <row r="695">
          <cell r="A695">
            <v>21010015</v>
          </cell>
          <cell r="B695">
            <v>42795</v>
          </cell>
          <cell r="C695" t="str">
            <v>POSTE ACO ZINC ACO 5,30M</v>
          </cell>
          <cell r="D695">
            <v>782.42</v>
          </cell>
        </row>
        <row r="696">
          <cell r="A696">
            <v>21015001</v>
          </cell>
          <cell r="B696">
            <v>42795</v>
          </cell>
          <cell r="C696" t="str">
            <v>POSTE CIRC ACO 16M 1550DAN</v>
          </cell>
          <cell r="D696">
            <v>5275.22</v>
          </cell>
        </row>
        <row r="697">
          <cell r="A697">
            <v>21015002</v>
          </cell>
          <cell r="B697">
            <v>42795</v>
          </cell>
          <cell r="C697" t="str">
            <v>POSTE ACO ZINC ACO 4,80M</v>
          </cell>
          <cell r="D697">
            <v>488.07</v>
          </cell>
        </row>
        <row r="698">
          <cell r="A698">
            <v>21015003</v>
          </cell>
          <cell r="B698">
            <v>42795</v>
          </cell>
          <cell r="C698" t="str">
            <v>POSTE DE ACO CONICO CONTINUO 7,50 METROS</v>
          </cell>
          <cell r="D698">
            <v>2315.12</v>
          </cell>
        </row>
        <row r="699">
          <cell r="A699">
            <v>21015007</v>
          </cell>
          <cell r="B699">
            <v>42795</v>
          </cell>
          <cell r="C699" t="str">
            <v>POSTE CURVO SIMP ACO 16M</v>
          </cell>
          <cell r="D699">
            <v>6247.65</v>
          </cell>
        </row>
        <row r="700">
          <cell r="A700">
            <v>21025001</v>
          </cell>
          <cell r="B700">
            <v>42795</v>
          </cell>
          <cell r="C700" t="str">
            <v>POSTE CIRC ACO 20M</v>
          </cell>
          <cell r="D700">
            <v>20494.16</v>
          </cell>
        </row>
        <row r="701">
          <cell r="A701">
            <v>21050001</v>
          </cell>
          <cell r="B701">
            <v>42795</v>
          </cell>
          <cell r="C701" t="str">
            <v>POSTE CIRC CONC  CONC 7M 400DAN</v>
          </cell>
          <cell r="D701">
            <v>1037.83</v>
          </cell>
        </row>
        <row r="702">
          <cell r="A702">
            <v>21050002</v>
          </cell>
          <cell r="B702">
            <v>42795</v>
          </cell>
          <cell r="C702" t="str">
            <v>POSTE CIRC CONC 9M 150DAN</v>
          </cell>
          <cell r="D702">
            <v>579.59</v>
          </cell>
        </row>
        <row r="703">
          <cell r="A703">
            <v>21050003</v>
          </cell>
          <cell r="B703">
            <v>42795</v>
          </cell>
          <cell r="C703" t="str">
            <v>POSTE CIRC CONC 9M 300DAN</v>
          </cell>
          <cell r="D703">
            <v>703.74</v>
          </cell>
        </row>
        <row r="704">
          <cell r="A704">
            <v>21050004</v>
          </cell>
          <cell r="B704">
            <v>42795</v>
          </cell>
          <cell r="C704" t="str">
            <v>POSTE CIRC CONC 10M 150DAN</v>
          </cell>
          <cell r="D704">
            <v>573.97</v>
          </cell>
        </row>
        <row r="705">
          <cell r="A705">
            <v>21050005</v>
          </cell>
          <cell r="B705">
            <v>42795</v>
          </cell>
          <cell r="C705" t="str">
            <v>POSTE CIRC CONC 10M 300DAN</v>
          </cell>
          <cell r="D705">
            <v>736.66</v>
          </cell>
        </row>
        <row r="706">
          <cell r="A706">
            <v>21050006</v>
          </cell>
          <cell r="B706">
            <v>42795</v>
          </cell>
          <cell r="C706" t="str">
            <v>POSTE CIRC CONC 9M 600DAN</v>
          </cell>
          <cell r="D706">
            <v>1258.4000000000001</v>
          </cell>
        </row>
        <row r="707">
          <cell r="A707">
            <v>21050007</v>
          </cell>
          <cell r="B707">
            <v>42795</v>
          </cell>
          <cell r="C707" t="str">
            <v>POSTE CIRC CONC 12M 1500DAN</v>
          </cell>
          <cell r="D707">
            <v>3910.42</v>
          </cell>
        </row>
        <row r="708">
          <cell r="A708">
            <v>21050008</v>
          </cell>
          <cell r="B708">
            <v>42795</v>
          </cell>
          <cell r="C708" t="str">
            <v>POSTE CIRC CONC 11M 200DAN</v>
          </cell>
          <cell r="D708">
            <v>990.5</v>
          </cell>
        </row>
        <row r="709">
          <cell r="A709">
            <v>21050009</v>
          </cell>
          <cell r="B709">
            <v>42795</v>
          </cell>
          <cell r="C709" t="str">
            <v>POSTE CIRC CONC 11M 300DAN</v>
          </cell>
          <cell r="D709">
            <v>844.47</v>
          </cell>
        </row>
        <row r="710">
          <cell r="A710">
            <v>21050010</v>
          </cell>
          <cell r="B710">
            <v>42795</v>
          </cell>
          <cell r="C710" t="str">
            <v>POSTE CIRC CONC 11M 600DAN</v>
          </cell>
          <cell r="D710">
            <v>1696.57</v>
          </cell>
        </row>
        <row r="711">
          <cell r="A711">
            <v>21050011</v>
          </cell>
          <cell r="B711">
            <v>42795</v>
          </cell>
          <cell r="C711" t="str">
            <v>POSTE CIRC CONC 11M 1000DAN</v>
          </cell>
          <cell r="D711">
            <v>1686.38</v>
          </cell>
        </row>
        <row r="712">
          <cell r="A712">
            <v>21050012</v>
          </cell>
          <cell r="B712">
            <v>42795</v>
          </cell>
          <cell r="C712" t="str">
            <v>POSTE CIRC CONC 11M 1500DAN</v>
          </cell>
          <cell r="D712">
            <v>3720.12</v>
          </cell>
        </row>
        <row r="713">
          <cell r="A713">
            <v>21050013</v>
          </cell>
          <cell r="B713">
            <v>42795</v>
          </cell>
          <cell r="C713" t="str">
            <v>POSTE CIRC CONC 12M 200DAN</v>
          </cell>
          <cell r="D713">
            <v>925.82</v>
          </cell>
        </row>
        <row r="714">
          <cell r="A714">
            <v>21050014</v>
          </cell>
          <cell r="B714">
            <v>42795</v>
          </cell>
          <cell r="C714" t="str">
            <v>POSTE CIRC CONC 12M 300DAN</v>
          </cell>
          <cell r="D714">
            <v>1318.3</v>
          </cell>
        </row>
        <row r="715">
          <cell r="A715">
            <v>21050015</v>
          </cell>
          <cell r="B715">
            <v>42795</v>
          </cell>
          <cell r="C715" t="str">
            <v>POSTE CIRC CONC 12M 600DAN</v>
          </cell>
          <cell r="D715">
            <v>1426.62</v>
          </cell>
        </row>
        <row r="716">
          <cell r="A716">
            <v>21050016</v>
          </cell>
          <cell r="B716">
            <v>42795</v>
          </cell>
          <cell r="C716" t="str">
            <v>POSTE CIRC CONC 12M 1000DAN</v>
          </cell>
          <cell r="D716">
            <v>2660.66</v>
          </cell>
        </row>
        <row r="717">
          <cell r="A717">
            <v>21050017</v>
          </cell>
          <cell r="B717">
            <v>42795</v>
          </cell>
          <cell r="C717" t="str">
            <v>POSTE CIRC CONC 14M 700DAN</v>
          </cell>
          <cell r="D717">
            <v>2208.2800000000002</v>
          </cell>
        </row>
        <row r="718">
          <cell r="A718">
            <v>21050018</v>
          </cell>
          <cell r="B718">
            <v>42795</v>
          </cell>
          <cell r="C718" t="str">
            <v>POSTE CIRC CONC 16M 200DAN</v>
          </cell>
          <cell r="D718">
            <v>2518.37</v>
          </cell>
        </row>
        <row r="719">
          <cell r="A719">
            <v>21050019</v>
          </cell>
          <cell r="B719">
            <v>42795</v>
          </cell>
          <cell r="C719" t="str">
            <v>POSTE CIRC CONC 16M 400DAN</v>
          </cell>
          <cell r="D719">
            <v>2270.37</v>
          </cell>
        </row>
        <row r="720">
          <cell r="A720">
            <v>21050020</v>
          </cell>
          <cell r="B720">
            <v>42795</v>
          </cell>
          <cell r="C720" t="str">
            <v>POSTE CIRC CONC 13M 300DAN</v>
          </cell>
          <cell r="D720">
            <v>1355.03</v>
          </cell>
        </row>
        <row r="721">
          <cell r="A721">
            <v>21050021</v>
          </cell>
          <cell r="B721">
            <v>42795</v>
          </cell>
          <cell r="C721" t="str">
            <v>POSTE CIRC CONC 13M 600DAN</v>
          </cell>
          <cell r="D721">
            <v>2631.46</v>
          </cell>
        </row>
        <row r="722">
          <cell r="A722">
            <v>21050022</v>
          </cell>
          <cell r="B722">
            <v>42795</v>
          </cell>
          <cell r="C722" t="str">
            <v>POSTE CIRC CONC 13M 1000DAN</v>
          </cell>
          <cell r="D722">
            <v>2678.6</v>
          </cell>
        </row>
        <row r="723">
          <cell r="A723">
            <v>21050023</v>
          </cell>
          <cell r="B723">
            <v>42795</v>
          </cell>
          <cell r="C723" t="str">
            <v>POSTE CIRC CONC 13M 2000DAN</v>
          </cell>
          <cell r="D723">
            <v>5099.38</v>
          </cell>
        </row>
        <row r="724">
          <cell r="A724">
            <v>21050024</v>
          </cell>
          <cell r="B724">
            <v>42795</v>
          </cell>
          <cell r="C724" t="str">
            <v>POSTE CIRC CONC 11M</v>
          </cell>
          <cell r="D724">
            <v>1269.46</v>
          </cell>
        </row>
        <row r="725">
          <cell r="A725">
            <v>21055001</v>
          </cell>
          <cell r="B725">
            <v>42795</v>
          </cell>
          <cell r="C725" t="str">
            <v>POSTE DT CONC 8M 300DAN</v>
          </cell>
          <cell r="D725">
            <v>610.77</v>
          </cell>
        </row>
        <row r="726">
          <cell r="A726">
            <v>21055002</v>
          </cell>
          <cell r="B726">
            <v>42795</v>
          </cell>
          <cell r="C726" t="str">
            <v>POSTE DT CONC 9M 150DAN</v>
          </cell>
          <cell r="D726">
            <v>503.05</v>
          </cell>
        </row>
        <row r="727">
          <cell r="A727">
            <v>21055003</v>
          </cell>
          <cell r="B727">
            <v>42795</v>
          </cell>
          <cell r="C727" t="str">
            <v>POSTE DT CONC 10M 300DAN</v>
          </cell>
          <cell r="D727">
            <v>862.59</v>
          </cell>
        </row>
        <row r="728">
          <cell r="A728">
            <v>21055004</v>
          </cell>
          <cell r="B728">
            <v>42795</v>
          </cell>
          <cell r="C728" t="str">
            <v>POSTE DT CONC 10M 600DAN</v>
          </cell>
          <cell r="D728">
            <v>1135.3</v>
          </cell>
        </row>
        <row r="729">
          <cell r="A729">
            <v>21055005</v>
          </cell>
          <cell r="B729">
            <v>42795</v>
          </cell>
          <cell r="C729" t="str">
            <v>POSTE DT CONC 12M 300DAN</v>
          </cell>
          <cell r="D729">
            <v>950.7</v>
          </cell>
        </row>
        <row r="730">
          <cell r="A730">
            <v>21055006</v>
          </cell>
          <cell r="B730">
            <v>42795</v>
          </cell>
          <cell r="C730" t="str">
            <v>POSTE DT CONC 8M 1500DAN</v>
          </cell>
          <cell r="D730">
            <v>1748.85</v>
          </cell>
        </row>
        <row r="731">
          <cell r="A731">
            <v>21055007</v>
          </cell>
          <cell r="B731">
            <v>42795</v>
          </cell>
          <cell r="C731" t="str">
            <v>POSTE DT CONC 9M 300DAN</v>
          </cell>
          <cell r="D731">
            <v>475.98</v>
          </cell>
        </row>
        <row r="732">
          <cell r="A732">
            <v>21055008</v>
          </cell>
          <cell r="B732">
            <v>42795</v>
          </cell>
          <cell r="C732" t="str">
            <v>POSTE DT CONC 9M 450DAN</v>
          </cell>
          <cell r="D732">
            <v>1032.99</v>
          </cell>
        </row>
        <row r="733">
          <cell r="A733">
            <v>21055009</v>
          </cell>
          <cell r="B733">
            <v>42795</v>
          </cell>
          <cell r="C733" t="str">
            <v>POSTE DT CONC 9M 600DAN</v>
          </cell>
          <cell r="D733">
            <v>875.16</v>
          </cell>
        </row>
        <row r="734">
          <cell r="A734">
            <v>21055010</v>
          </cell>
          <cell r="B734">
            <v>42795</v>
          </cell>
          <cell r="C734" t="str">
            <v>POSTE DT CONC 9M 600DAN</v>
          </cell>
          <cell r="D734">
            <v>924.19</v>
          </cell>
        </row>
        <row r="735">
          <cell r="A735">
            <v>21055011</v>
          </cell>
          <cell r="B735">
            <v>42795</v>
          </cell>
          <cell r="C735" t="str">
            <v>POSTE DT CONC 10M 150DAN</v>
          </cell>
          <cell r="D735">
            <v>596.46</v>
          </cell>
        </row>
        <row r="736">
          <cell r="A736">
            <v>21055012</v>
          </cell>
          <cell r="B736">
            <v>42795</v>
          </cell>
          <cell r="C736" t="str">
            <v>POSTE DT CONC 11M 200DAN</v>
          </cell>
          <cell r="D736">
            <v>825.81</v>
          </cell>
        </row>
        <row r="737">
          <cell r="A737">
            <v>21055014</v>
          </cell>
          <cell r="B737">
            <v>42795</v>
          </cell>
          <cell r="C737" t="str">
            <v>POSTE DT CONC 11M 300DAN</v>
          </cell>
          <cell r="D737">
            <v>1032.93</v>
          </cell>
        </row>
        <row r="738">
          <cell r="A738">
            <v>21055015</v>
          </cell>
          <cell r="B738">
            <v>42795</v>
          </cell>
          <cell r="C738" t="str">
            <v>POSTE DT CONC 16M 800DAN</v>
          </cell>
          <cell r="D738">
            <v>2832.78</v>
          </cell>
        </row>
        <row r="739">
          <cell r="A739">
            <v>21055016</v>
          </cell>
          <cell r="B739">
            <v>42795</v>
          </cell>
          <cell r="C739" t="str">
            <v>POSTE DT CONC 11M 600DAN</v>
          </cell>
          <cell r="D739">
            <v>1013.34</v>
          </cell>
        </row>
        <row r="740">
          <cell r="A740">
            <v>21055017</v>
          </cell>
          <cell r="B740">
            <v>42795</v>
          </cell>
          <cell r="C740" t="str">
            <v>POSTE DT CONC 17M 600DAN</v>
          </cell>
          <cell r="D740">
            <v>2812.79</v>
          </cell>
        </row>
        <row r="741">
          <cell r="A741">
            <v>21055018</v>
          </cell>
          <cell r="B741">
            <v>42795</v>
          </cell>
          <cell r="C741" t="str">
            <v>POSTE DT CONC 18M 800DAN</v>
          </cell>
          <cell r="D741">
            <v>3256.2</v>
          </cell>
        </row>
        <row r="742">
          <cell r="A742">
            <v>21095006</v>
          </cell>
          <cell r="B742">
            <v>42795</v>
          </cell>
          <cell r="C742" t="str">
            <v>POSTE CURVO DUP CONCRETO 7,50M</v>
          </cell>
          <cell r="D742">
            <v>1474.81</v>
          </cell>
        </row>
        <row r="743">
          <cell r="A743">
            <v>21095010</v>
          </cell>
          <cell r="B743">
            <v>42795</v>
          </cell>
          <cell r="C743" t="str">
            <v>GRAMPO ANCOR POLIM CABO 15 KV 185 MM2</v>
          </cell>
          <cell r="D743">
            <v>35.200000000000003</v>
          </cell>
        </row>
        <row r="744">
          <cell r="A744">
            <v>21095011</v>
          </cell>
          <cell r="B744">
            <v>42795</v>
          </cell>
          <cell r="C744" t="str">
            <v>ISOL ANCORAGEM POLIM REDE DIST 15kv</v>
          </cell>
          <cell r="D744">
            <v>37.659999999999997</v>
          </cell>
        </row>
        <row r="745">
          <cell r="A745">
            <v>21095015</v>
          </cell>
          <cell r="B745">
            <v>42795</v>
          </cell>
          <cell r="C745" t="str">
            <v>ISOL PINO POLIM NA COR CINZA RDC 15kv</v>
          </cell>
          <cell r="D745">
            <v>11.96</v>
          </cell>
        </row>
        <row r="746">
          <cell r="A746">
            <v>21095016</v>
          </cell>
          <cell r="B746">
            <v>42795</v>
          </cell>
          <cell r="C746" t="str">
            <v>ANEL ELAST 160x110MM RDC 13,8E 34 5kv</v>
          </cell>
          <cell r="D746">
            <v>3.59</v>
          </cell>
        </row>
        <row r="747">
          <cell r="A747">
            <v>21095017</v>
          </cell>
          <cell r="B747">
            <v>42795</v>
          </cell>
          <cell r="C747" t="str">
            <v>BRACO ANTI-BALANCO 15KV</v>
          </cell>
          <cell r="D747">
            <v>13.83</v>
          </cell>
        </row>
        <row r="748">
          <cell r="A748">
            <v>21095018</v>
          </cell>
          <cell r="B748">
            <v>42795</v>
          </cell>
          <cell r="C748" t="str">
            <v>SEPARADOR POLIM RDC PRIMARIA 15KV</v>
          </cell>
          <cell r="D748">
            <v>25.99</v>
          </cell>
        </row>
        <row r="749">
          <cell r="A749">
            <v>21095019</v>
          </cell>
          <cell r="B749">
            <v>42795</v>
          </cell>
          <cell r="C749" t="str">
            <v>PROTETOR BUCHA POLIM TRAFO 15kv</v>
          </cell>
          <cell r="D749">
            <v>34.58</v>
          </cell>
        </row>
        <row r="750">
          <cell r="A750">
            <v>21095020</v>
          </cell>
          <cell r="B750">
            <v>42795</v>
          </cell>
          <cell r="C750" t="str">
            <v>ESPACADOR POLIM Ñ COMPRAR USAR 21095056</v>
          </cell>
          <cell r="D750">
            <v>25.45</v>
          </cell>
        </row>
        <row r="751">
          <cell r="A751">
            <v>21095021</v>
          </cell>
          <cell r="B751">
            <v>42795</v>
          </cell>
          <cell r="C751" t="str">
            <v>EXTR P/ BRACO TIPO L P/ REDE C/PACTA.</v>
          </cell>
          <cell r="D751">
            <v>30.1</v>
          </cell>
        </row>
        <row r="752">
          <cell r="A752">
            <v>21095022</v>
          </cell>
          <cell r="B752">
            <v>42795</v>
          </cell>
          <cell r="C752" t="str">
            <v>CANTONEIRA RETA BRACO C RDC ACO ZN</v>
          </cell>
          <cell r="D752">
            <v>4.04</v>
          </cell>
        </row>
        <row r="753">
          <cell r="A753">
            <v>21095023</v>
          </cell>
          <cell r="B753">
            <v>42795</v>
          </cell>
          <cell r="C753" t="str">
            <v>SUPORTE Z RDC 13 8KV E 34 5KV</v>
          </cell>
          <cell r="D753">
            <v>10.48</v>
          </cell>
        </row>
        <row r="754">
          <cell r="A754">
            <v>21095024</v>
          </cell>
          <cell r="B754">
            <v>42795</v>
          </cell>
          <cell r="C754" t="str">
            <v>BRACO ANTI-BALANCO 35 KV</v>
          </cell>
          <cell r="D754">
            <v>42.71</v>
          </cell>
        </row>
        <row r="755">
          <cell r="A755">
            <v>21095025</v>
          </cell>
          <cell r="B755">
            <v>42795</v>
          </cell>
          <cell r="C755" t="str">
            <v>ESTRIBO BRACO L ACO/LIGA AL</v>
          </cell>
          <cell r="D755">
            <v>6.76</v>
          </cell>
        </row>
        <row r="756">
          <cell r="A756">
            <v>21095026</v>
          </cell>
          <cell r="B756">
            <v>42795</v>
          </cell>
          <cell r="C756" t="str">
            <v>CANTONEIRA AUXILIAR BRACO C ACO ZN</v>
          </cell>
          <cell r="D756">
            <v>51.52</v>
          </cell>
        </row>
        <row r="757">
          <cell r="A757">
            <v>21095027</v>
          </cell>
          <cell r="B757">
            <v>42795</v>
          </cell>
          <cell r="C757" t="str">
            <v>SUPORTE HORIZ P/ RD COMPAC PROT 13,8 KV.</v>
          </cell>
          <cell r="D757">
            <v>68.12</v>
          </cell>
        </row>
        <row r="758">
          <cell r="A758">
            <v>21095028</v>
          </cell>
          <cell r="B758">
            <v>42795</v>
          </cell>
          <cell r="C758" t="str">
            <v>ESPACADOR CENTRAL RDC</v>
          </cell>
          <cell r="D758">
            <v>22.05</v>
          </cell>
        </row>
        <row r="759">
          <cell r="A759">
            <v>21095030</v>
          </cell>
          <cell r="B759">
            <v>42795</v>
          </cell>
          <cell r="C759" t="str">
            <v>BRACO L RDP 13,8 KV</v>
          </cell>
          <cell r="D759">
            <v>45.09</v>
          </cell>
        </row>
        <row r="760">
          <cell r="A760">
            <v>21095031</v>
          </cell>
          <cell r="B760">
            <v>42795</v>
          </cell>
          <cell r="C760" t="str">
            <v>BRACO C RDP 13,8KV</v>
          </cell>
          <cell r="D760">
            <v>71.83</v>
          </cell>
        </row>
        <row r="761">
          <cell r="A761">
            <v>21095032</v>
          </cell>
          <cell r="B761">
            <v>42795</v>
          </cell>
          <cell r="C761" t="str">
            <v>GRAMPO ANCOR POLIM CABO 15 KV 50 MM2</v>
          </cell>
          <cell r="D761">
            <v>17.899999999999999</v>
          </cell>
        </row>
        <row r="762">
          <cell r="A762">
            <v>21095033</v>
          </cell>
          <cell r="B762">
            <v>42795</v>
          </cell>
          <cell r="C762" t="str">
            <v>SUPORTE AFASTADOR HORIZONTAL RDP 13,8KV</v>
          </cell>
          <cell r="D762">
            <v>275.57</v>
          </cell>
        </row>
        <row r="763">
          <cell r="A763">
            <v>21095034</v>
          </cell>
          <cell r="B763">
            <v>42795</v>
          </cell>
          <cell r="C763" t="str">
            <v>ANEL ELAST 140X90 MM RDC 13,8/345KV</v>
          </cell>
          <cell r="D763">
            <v>3.25</v>
          </cell>
        </row>
        <row r="764">
          <cell r="A764">
            <v>21095036</v>
          </cell>
          <cell r="B764">
            <v>42795</v>
          </cell>
          <cell r="C764" t="str">
            <v>BRACO L RDP 34,5 KV</v>
          </cell>
          <cell r="D764">
            <v>95.39</v>
          </cell>
        </row>
        <row r="765">
          <cell r="A765">
            <v>21095037</v>
          </cell>
          <cell r="B765">
            <v>42795</v>
          </cell>
          <cell r="C765" t="str">
            <v>ISOL ANCORAGEM POLIM PARA REDE DIST 35KV</v>
          </cell>
          <cell r="D765">
            <v>53.9</v>
          </cell>
        </row>
        <row r="766">
          <cell r="A766">
            <v>21095039</v>
          </cell>
          <cell r="B766">
            <v>42795</v>
          </cell>
          <cell r="C766" t="str">
            <v>ESPACADOR POLIM RDC 34 5KV</v>
          </cell>
          <cell r="D766">
            <v>47.07</v>
          </cell>
        </row>
        <row r="767">
          <cell r="A767">
            <v>21095040</v>
          </cell>
          <cell r="B767">
            <v>42795</v>
          </cell>
          <cell r="C767" t="str">
            <v>BRACO C RDP 34 5 KV</v>
          </cell>
          <cell r="D767">
            <v>105.05</v>
          </cell>
        </row>
        <row r="768">
          <cell r="A768">
            <v>21095042</v>
          </cell>
          <cell r="B768">
            <v>42795</v>
          </cell>
          <cell r="C768" t="str">
            <v>LACO PLASTICO P/ CABO 185 MM2 S FIX-RDC</v>
          </cell>
          <cell r="D768">
            <v>4.07</v>
          </cell>
        </row>
        <row r="769">
          <cell r="A769">
            <v>21095043</v>
          </cell>
          <cell r="B769">
            <v>42795</v>
          </cell>
          <cell r="C769" t="str">
            <v>LACO PLASTICO CABOS 50 MM2 FIX DOS - RDC</v>
          </cell>
          <cell r="D769">
            <v>2.62</v>
          </cell>
        </row>
        <row r="770">
          <cell r="A770">
            <v>21095044</v>
          </cell>
          <cell r="B770">
            <v>42795</v>
          </cell>
          <cell r="C770" t="str">
            <v>LACO PRE-FORMADO CABO MENSAG 9,52 MM RDC</v>
          </cell>
          <cell r="D770">
            <v>3.75</v>
          </cell>
        </row>
        <row r="771">
          <cell r="A771">
            <v>21095045</v>
          </cell>
          <cell r="B771">
            <v>42795</v>
          </cell>
          <cell r="C771" t="str">
            <v>LACO PLAST ISOL PINO INSTAL CABO 185MM2</v>
          </cell>
          <cell r="D771">
            <v>24.97</v>
          </cell>
        </row>
        <row r="772">
          <cell r="A772">
            <v>21095046</v>
          </cell>
          <cell r="B772">
            <v>42795</v>
          </cell>
          <cell r="C772" t="str">
            <v>LACO PLAST LAT CABO COB 185MM2 ISOL PINO</v>
          </cell>
          <cell r="D772">
            <v>43.19</v>
          </cell>
        </row>
        <row r="773">
          <cell r="A773">
            <v>21095047</v>
          </cell>
          <cell r="B773">
            <v>42795</v>
          </cell>
          <cell r="C773" t="str">
            <v>LACO PLAST LAT FIX CABOS 50MM2 ISOL PINO</v>
          </cell>
          <cell r="D773">
            <v>23.62</v>
          </cell>
        </row>
        <row r="774">
          <cell r="A774">
            <v>21095048</v>
          </cell>
          <cell r="B774">
            <v>42795</v>
          </cell>
          <cell r="C774" t="str">
            <v>MANILHA DE 16 MM ACO FORJADO ZINC QUENTE</v>
          </cell>
          <cell r="D774">
            <v>11.2</v>
          </cell>
        </row>
        <row r="775">
          <cell r="A775">
            <v>21095049</v>
          </cell>
          <cell r="B775">
            <v>42795</v>
          </cell>
          <cell r="C775" t="str">
            <v>CAVALOTE 19 MM, FAB ACO FORJ ZINC QUENTE</v>
          </cell>
          <cell r="D775">
            <v>99.64</v>
          </cell>
        </row>
        <row r="776">
          <cell r="A776">
            <v>21095051</v>
          </cell>
          <cell r="B776">
            <v>42795</v>
          </cell>
          <cell r="C776" t="str">
            <v>CONCHA OLHAL 19MM ACO FORJ ZINC QUENTE</v>
          </cell>
          <cell r="D776">
            <v>58.66</v>
          </cell>
        </row>
        <row r="777">
          <cell r="A777">
            <v>21095052</v>
          </cell>
          <cell r="B777">
            <v>42795</v>
          </cell>
          <cell r="C777" t="str">
            <v>ELO-BOLA 16 MM ACO FORJADO ZINC QUENTE</v>
          </cell>
          <cell r="D777">
            <v>26.48</v>
          </cell>
        </row>
        <row r="778">
          <cell r="A778">
            <v>21095053</v>
          </cell>
          <cell r="B778">
            <v>42795</v>
          </cell>
          <cell r="C778" t="str">
            <v>GRAMPO ANCORAGEM CAA 477 MCM</v>
          </cell>
          <cell r="D778">
            <v>278.88</v>
          </cell>
        </row>
        <row r="779">
          <cell r="A779">
            <v>21095055</v>
          </cell>
          <cell r="B779">
            <v>42795</v>
          </cell>
          <cell r="C779" t="str">
            <v>GRAMPO SUSPENSAO CABO CAA 477 MCM</v>
          </cell>
          <cell r="D779">
            <v>338.67</v>
          </cell>
        </row>
        <row r="780">
          <cell r="A780">
            <v>21095056</v>
          </cell>
          <cell r="B780">
            <v>42795</v>
          </cell>
          <cell r="C780" t="str">
            <v>ESPACADOR POL RDC 13 8KV-NAO ACOMP ANEIS</v>
          </cell>
          <cell r="D780">
            <v>28</v>
          </cell>
        </row>
        <row r="781">
          <cell r="A781">
            <v>21095057</v>
          </cell>
          <cell r="B781">
            <v>42795</v>
          </cell>
          <cell r="C781" t="str">
            <v>LACO PLASTICO TOPO ISOL PINO CB 50 MM2</v>
          </cell>
          <cell r="D781">
            <v>22.87</v>
          </cell>
        </row>
        <row r="782">
          <cell r="A782">
            <v>21095058</v>
          </cell>
          <cell r="B782">
            <v>42795</v>
          </cell>
          <cell r="C782" t="str">
            <v>POSTE CIRC ACO 10,5M</v>
          </cell>
          <cell r="D782">
            <v>22.41</v>
          </cell>
        </row>
        <row r="783">
          <cell r="A783">
            <v>21095059</v>
          </cell>
          <cell r="B783">
            <v>42795</v>
          </cell>
          <cell r="C783" t="str">
            <v>ANEL ELAST 182X245 MM RDC 34 5 KV</v>
          </cell>
          <cell r="D783">
            <v>12.33</v>
          </cell>
        </row>
        <row r="784">
          <cell r="A784">
            <v>21095060</v>
          </cell>
          <cell r="B784">
            <v>42795</v>
          </cell>
          <cell r="C784" t="str">
            <v>ISOL PINO POLIMERICO 35KV</v>
          </cell>
          <cell r="D784">
            <v>143.68</v>
          </cell>
        </row>
        <row r="785">
          <cell r="A785">
            <v>21095061</v>
          </cell>
          <cell r="B785">
            <v>42795</v>
          </cell>
          <cell r="C785" t="str">
            <v>ISOL POLIM 138 KV</v>
          </cell>
          <cell r="D785">
            <v>569.41</v>
          </cell>
        </row>
        <row r="786">
          <cell r="A786">
            <v>21095062</v>
          </cell>
          <cell r="B786">
            <v>42795</v>
          </cell>
          <cell r="C786" t="str">
            <v>ISOLADO PILAR POL 15KV CRUZ ACO RD CONV</v>
          </cell>
          <cell r="D786">
            <v>74.02</v>
          </cell>
        </row>
        <row r="787">
          <cell r="A787">
            <v>21095063</v>
          </cell>
          <cell r="B787">
            <v>42795</v>
          </cell>
          <cell r="C787" t="str">
            <v>ISOLADO PILAR POL 15KV CRUZ MAD RD CONV</v>
          </cell>
          <cell r="D787">
            <v>66.709999999999994</v>
          </cell>
        </row>
        <row r="788">
          <cell r="A788">
            <v>21095064</v>
          </cell>
          <cell r="B788">
            <v>42795</v>
          </cell>
          <cell r="C788" t="str">
            <v>ESPACADOR POLIM LOSANGULAR TRAVA RDC15KV</v>
          </cell>
          <cell r="D788">
            <v>30</v>
          </cell>
        </row>
        <row r="789">
          <cell r="A789">
            <v>21095065</v>
          </cell>
          <cell r="B789">
            <v>42795</v>
          </cell>
          <cell r="C789" t="str">
            <v>ESPACADOR POLIM LOSANG  CLASSE 35 KV</v>
          </cell>
          <cell r="D789">
            <v>75.540000000000006</v>
          </cell>
        </row>
        <row r="790">
          <cell r="A790">
            <v>22010001</v>
          </cell>
          <cell r="B790">
            <v>42795</v>
          </cell>
          <cell r="C790" t="str">
            <v>ABRACADEIRA ACO DT 45GRAUS -FORA PAD CEB</v>
          </cell>
          <cell r="D790">
            <v>22.13</v>
          </cell>
        </row>
        <row r="791">
          <cell r="A791">
            <v>22010002</v>
          </cell>
          <cell r="B791">
            <v>42795</v>
          </cell>
          <cell r="C791" t="str">
            <v>CINTA ACO QUENTE P/POSTE CC 150MM</v>
          </cell>
          <cell r="D791">
            <v>14.38</v>
          </cell>
        </row>
        <row r="792">
          <cell r="A792">
            <v>22010003</v>
          </cell>
          <cell r="B792">
            <v>42795</v>
          </cell>
          <cell r="C792" t="str">
            <v>CINTA ACO QUENTE P/POSTE CC 160MM</v>
          </cell>
          <cell r="D792">
            <v>14.8</v>
          </cell>
        </row>
        <row r="793">
          <cell r="A793">
            <v>22010004</v>
          </cell>
          <cell r="B793">
            <v>42795</v>
          </cell>
          <cell r="C793" t="str">
            <v>CINTA ACO QUENTE P/POSTE CC 320MM</v>
          </cell>
          <cell r="D793">
            <v>19.559999999999999</v>
          </cell>
        </row>
        <row r="794">
          <cell r="A794">
            <v>22010005</v>
          </cell>
          <cell r="B794">
            <v>42795</v>
          </cell>
          <cell r="C794" t="str">
            <v>CINTA ACO QUENTE P/POSTE CC 170MM</v>
          </cell>
          <cell r="D794">
            <v>15.2</v>
          </cell>
        </row>
        <row r="795">
          <cell r="A795">
            <v>22010006</v>
          </cell>
          <cell r="B795">
            <v>42795</v>
          </cell>
          <cell r="C795" t="str">
            <v>CINTA ACO QUENTE P/POSTE CC 180MM</v>
          </cell>
          <cell r="D795">
            <v>15.7</v>
          </cell>
        </row>
        <row r="796">
          <cell r="A796">
            <v>22010007</v>
          </cell>
          <cell r="B796">
            <v>42795</v>
          </cell>
          <cell r="C796" t="str">
            <v>CINTA ACO QUENTE P/POSTE CC 240MM</v>
          </cell>
          <cell r="D796">
            <v>21.18</v>
          </cell>
        </row>
        <row r="797">
          <cell r="A797">
            <v>22010008</v>
          </cell>
          <cell r="B797">
            <v>42795</v>
          </cell>
          <cell r="C797" t="str">
            <v>CINTA ACO QUENTE P/POSTE CC 250MM</v>
          </cell>
          <cell r="D797">
            <v>20.62</v>
          </cell>
        </row>
        <row r="798">
          <cell r="A798">
            <v>22010009</v>
          </cell>
          <cell r="B798">
            <v>42795</v>
          </cell>
          <cell r="C798" t="str">
            <v>CINTA ACO QUENTE P/POSTE CC 260MM</v>
          </cell>
          <cell r="D798">
            <v>23.45</v>
          </cell>
        </row>
        <row r="799">
          <cell r="A799">
            <v>22010010</v>
          </cell>
          <cell r="B799">
            <v>42795</v>
          </cell>
          <cell r="C799" t="str">
            <v>CINTA ACO QUENTE P/POSTE CC 140MM</v>
          </cell>
          <cell r="D799">
            <v>11.63</v>
          </cell>
        </row>
        <row r="800">
          <cell r="A800">
            <v>22010011</v>
          </cell>
          <cell r="B800">
            <v>42795</v>
          </cell>
          <cell r="C800" t="str">
            <v>CINTA ACO QUENTE P/POSTE CC 200MM</v>
          </cell>
          <cell r="D800">
            <v>12.47</v>
          </cell>
        </row>
        <row r="801">
          <cell r="A801">
            <v>22010012</v>
          </cell>
          <cell r="B801">
            <v>42795</v>
          </cell>
          <cell r="C801" t="str">
            <v>CINTA ACO QUENTE P/POSTE CC 210MM</v>
          </cell>
          <cell r="D801">
            <v>20.329999999999998</v>
          </cell>
        </row>
        <row r="802">
          <cell r="A802">
            <v>22010013</v>
          </cell>
          <cell r="B802">
            <v>42795</v>
          </cell>
          <cell r="C802" t="str">
            <v>CINTA ACO QUENTE P/POSTE CC 220MM</v>
          </cell>
          <cell r="D802">
            <v>13.13</v>
          </cell>
        </row>
        <row r="803">
          <cell r="A803">
            <v>22010014</v>
          </cell>
          <cell r="B803">
            <v>42795</v>
          </cell>
          <cell r="C803" t="str">
            <v>CINTA ACO QUENTE P/POSTE CC 230MM</v>
          </cell>
          <cell r="D803">
            <v>12.86</v>
          </cell>
        </row>
        <row r="804">
          <cell r="A804">
            <v>22010015</v>
          </cell>
          <cell r="B804">
            <v>42795</v>
          </cell>
          <cell r="C804" t="str">
            <v>CINTA ACO QUENTE P/POSTE CC 280MM</v>
          </cell>
          <cell r="D804">
            <v>23.74</v>
          </cell>
        </row>
        <row r="805">
          <cell r="A805">
            <v>22010016</v>
          </cell>
          <cell r="B805">
            <v>42795</v>
          </cell>
          <cell r="C805" t="str">
            <v>CINTA ACO QUENTE P/POSTE CC 300MM</v>
          </cell>
          <cell r="D805">
            <v>24.44</v>
          </cell>
        </row>
        <row r="806">
          <cell r="A806">
            <v>22010017</v>
          </cell>
          <cell r="B806">
            <v>42795</v>
          </cell>
          <cell r="C806" t="str">
            <v>CINTA ACO QUENTE P/POSTE CC 330MM</v>
          </cell>
          <cell r="D806">
            <v>26.4</v>
          </cell>
        </row>
        <row r="807">
          <cell r="A807">
            <v>22010018</v>
          </cell>
          <cell r="B807">
            <v>42795</v>
          </cell>
          <cell r="C807" t="str">
            <v>CINTA ACO QUENTE P/POSTE CC 355MM</v>
          </cell>
          <cell r="D807">
            <v>46.59</v>
          </cell>
        </row>
        <row r="808">
          <cell r="A808">
            <v>22010019</v>
          </cell>
          <cell r="B808">
            <v>42795</v>
          </cell>
          <cell r="C808" t="str">
            <v>CINTA ACO QUENTE P/POSTE CC 190MM</v>
          </cell>
          <cell r="D808">
            <v>12.19</v>
          </cell>
        </row>
        <row r="809">
          <cell r="A809">
            <v>22015006</v>
          </cell>
          <cell r="B809">
            <v>42795</v>
          </cell>
          <cell r="C809" t="str">
            <v>CRUZ CANT PER/L ACO CARB 6X100X100X2200</v>
          </cell>
          <cell r="D809">
            <v>181.82</v>
          </cell>
        </row>
        <row r="810">
          <cell r="A810">
            <v>22015007</v>
          </cell>
          <cell r="B810">
            <v>42795</v>
          </cell>
          <cell r="C810" t="str">
            <v>CRUZETA ACO ZN CANTONEI 6X100X100X4800MM</v>
          </cell>
          <cell r="D810">
            <v>247.25</v>
          </cell>
        </row>
        <row r="811">
          <cell r="A811">
            <v>22015016</v>
          </cell>
          <cell r="B811">
            <v>42795</v>
          </cell>
          <cell r="C811" t="str">
            <v>SELA CRUZETA ACO QUENTE</v>
          </cell>
          <cell r="D811">
            <v>7.52</v>
          </cell>
        </row>
        <row r="812">
          <cell r="A812">
            <v>22035001</v>
          </cell>
          <cell r="B812">
            <v>42795</v>
          </cell>
          <cell r="C812" t="str">
            <v>MAO FRANCESA CHAPA ACO QUENTE 5X32X718MM</v>
          </cell>
          <cell r="D812">
            <v>9.27</v>
          </cell>
        </row>
        <row r="813">
          <cell r="A813">
            <v>22035002</v>
          </cell>
          <cell r="B813">
            <v>42795</v>
          </cell>
          <cell r="C813" t="str">
            <v>MAO FRANCESA CHAPA ACO ZN 5X32X1053MM</v>
          </cell>
          <cell r="D813">
            <v>24.04</v>
          </cell>
        </row>
        <row r="814">
          <cell r="A814">
            <v>22035003</v>
          </cell>
          <cell r="B814">
            <v>42795</v>
          </cell>
          <cell r="C814" t="str">
            <v>MAO FRANCESA CHAPA AC QUENTE 5X32X619MM</v>
          </cell>
          <cell r="D814">
            <v>6.69</v>
          </cell>
        </row>
        <row r="815">
          <cell r="A815">
            <v>22035005</v>
          </cell>
          <cell r="B815">
            <v>42795</v>
          </cell>
          <cell r="C815" t="str">
            <v>MAO FRAN BEC CANT ACO 5X 45X 45X1970MM</v>
          </cell>
          <cell r="D815">
            <v>61.5</v>
          </cell>
        </row>
        <row r="816">
          <cell r="A816">
            <v>22035006</v>
          </cell>
          <cell r="B816">
            <v>42795</v>
          </cell>
          <cell r="C816" t="str">
            <v>MAO FRANC BECO CANT ACO 5X38X38X1534MM</v>
          </cell>
          <cell r="D816">
            <v>30.37</v>
          </cell>
        </row>
        <row r="817">
          <cell r="A817">
            <v>22040001</v>
          </cell>
          <cell r="B817">
            <v>42795</v>
          </cell>
          <cell r="C817" t="str">
            <v>PINO ISOL CRUZ FERRO 188MM ROSCA PB 25MM</v>
          </cell>
          <cell r="D817">
            <v>21.81</v>
          </cell>
        </row>
        <row r="818">
          <cell r="A818">
            <v>22040002</v>
          </cell>
          <cell r="B818">
            <v>42795</v>
          </cell>
          <cell r="C818" t="str">
            <v>PINO ISOL CRUZETA MADEIRA ROSCA PB 25MM</v>
          </cell>
          <cell r="D818">
            <v>14.33</v>
          </cell>
        </row>
        <row r="819">
          <cell r="A819">
            <v>22040003</v>
          </cell>
          <cell r="B819">
            <v>42795</v>
          </cell>
          <cell r="C819" t="str">
            <v>PINO ISOL TOPO PB 25MM NBR 8158 8159</v>
          </cell>
          <cell r="D819">
            <v>16.82</v>
          </cell>
        </row>
        <row r="820">
          <cell r="A820">
            <v>22040004</v>
          </cell>
          <cell r="B820">
            <v>42795</v>
          </cell>
          <cell r="C820" t="str">
            <v>PINO CURTO FIX ISOL PILAR  M16X28X38MM</v>
          </cell>
          <cell r="D820">
            <v>5.18</v>
          </cell>
        </row>
        <row r="821">
          <cell r="A821">
            <v>22040005</v>
          </cell>
          <cell r="B821">
            <v>42795</v>
          </cell>
          <cell r="C821" t="str">
            <v>PINO DE FIXACAO P/ ISOLADOR PILAR-LONGO</v>
          </cell>
          <cell r="D821">
            <v>32.5</v>
          </cell>
        </row>
        <row r="822">
          <cell r="A822">
            <v>22040006</v>
          </cell>
          <cell r="B822">
            <v>42795</v>
          </cell>
          <cell r="C822" t="str">
            <v>PINO ISOL CRUZETA MADEIRA ROSCA PB 35MM</v>
          </cell>
          <cell r="D822">
            <v>15.27</v>
          </cell>
        </row>
        <row r="823">
          <cell r="A823">
            <v>22045001</v>
          </cell>
          <cell r="B823">
            <v>42795</v>
          </cell>
          <cell r="C823" t="str">
            <v>SUPORTE ACO ZN TRAFO POSTE CC 240MM</v>
          </cell>
          <cell r="D823">
            <v>53.44</v>
          </cell>
        </row>
        <row r="824">
          <cell r="A824">
            <v>22045002</v>
          </cell>
          <cell r="B824">
            <v>42795</v>
          </cell>
          <cell r="C824" t="str">
            <v>SUPORTE ACO ZN P/CHAVE E PARA-RAIOS</v>
          </cell>
          <cell r="D824">
            <v>20.38</v>
          </cell>
        </row>
        <row r="825">
          <cell r="A825">
            <v>22045003</v>
          </cell>
          <cell r="B825">
            <v>42795</v>
          </cell>
          <cell r="C825" t="str">
            <v>SUPORTE ACO ZN TRAFO POSTE CC 210MM</v>
          </cell>
          <cell r="D825">
            <v>64.23</v>
          </cell>
        </row>
        <row r="826">
          <cell r="A826">
            <v>22045004</v>
          </cell>
          <cell r="B826">
            <v>42795</v>
          </cell>
          <cell r="C826" t="str">
            <v>SUPORTE ACO ZN TRAFO POSTE CC 220MM</v>
          </cell>
          <cell r="D826">
            <v>67.22</v>
          </cell>
        </row>
        <row r="827">
          <cell r="A827">
            <v>22045005</v>
          </cell>
          <cell r="B827">
            <v>42795</v>
          </cell>
          <cell r="C827" t="str">
            <v>SUPORTE ACO ZN TRAFO POSTE CC 225MM</v>
          </cell>
          <cell r="D827">
            <v>68.58</v>
          </cell>
        </row>
        <row r="828">
          <cell r="A828">
            <v>22045006</v>
          </cell>
          <cell r="B828">
            <v>42795</v>
          </cell>
          <cell r="C828" t="str">
            <v>SUPORTE ACO ZN TRAFO POSTE CC 250MM</v>
          </cell>
          <cell r="D828">
            <v>60.22</v>
          </cell>
        </row>
        <row r="829">
          <cell r="A829">
            <v>22045007</v>
          </cell>
          <cell r="B829">
            <v>42795</v>
          </cell>
          <cell r="C829" t="str">
            <v>SUPORTE ACO ZN TRAFO POSTE CC 260MM</v>
          </cell>
          <cell r="D829">
            <v>82.32</v>
          </cell>
        </row>
        <row r="830">
          <cell r="A830">
            <v>22045008</v>
          </cell>
          <cell r="B830">
            <v>42795</v>
          </cell>
          <cell r="C830" t="str">
            <v>SUPORTE ACO ZN TRAFO POSTE DT</v>
          </cell>
          <cell r="D830">
            <v>66.900000000000006</v>
          </cell>
        </row>
        <row r="831">
          <cell r="A831">
            <v>22045009</v>
          </cell>
          <cell r="B831">
            <v>42795</v>
          </cell>
          <cell r="C831" t="str">
            <v>SUP ACO ZINC TRAFO P/POSTE DT55X85X150MM</v>
          </cell>
          <cell r="D831">
            <v>76.25</v>
          </cell>
        </row>
        <row r="832">
          <cell r="A832">
            <v>22050001</v>
          </cell>
          <cell r="B832">
            <v>42795</v>
          </cell>
          <cell r="C832" t="str">
            <v>ARMACAO SECUN 1 ESTR ACO CARB/HASTE</v>
          </cell>
          <cell r="D832">
            <v>5.35</v>
          </cell>
        </row>
        <row r="833">
          <cell r="A833">
            <v>22050002</v>
          </cell>
          <cell r="B833">
            <v>42795</v>
          </cell>
          <cell r="C833" t="str">
            <v>ARMACAO SECUN 2 ESTR ACO CARB/HASTE</v>
          </cell>
          <cell r="D833">
            <v>21.77</v>
          </cell>
        </row>
        <row r="834">
          <cell r="A834">
            <v>22050005</v>
          </cell>
          <cell r="B834">
            <v>42795</v>
          </cell>
          <cell r="C834" t="str">
            <v>ARMACAO SECUNDARIA C/5 ESTRIBOS ACO ZINC</v>
          </cell>
          <cell r="D834">
            <v>42.81</v>
          </cell>
        </row>
        <row r="835">
          <cell r="A835">
            <v>22055001</v>
          </cell>
          <cell r="B835">
            <v>42795</v>
          </cell>
          <cell r="C835" t="str">
            <v>AFASTADOR ARMACSECUN ACO ZN 250X700MM</v>
          </cell>
          <cell r="D835">
            <v>70.5</v>
          </cell>
        </row>
        <row r="836">
          <cell r="A836">
            <v>22055002</v>
          </cell>
          <cell r="B836">
            <v>42795</v>
          </cell>
          <cell r="C836" t="str">
            <v>AFASTADOR ARMACSECUNACO ZN 500MM</v>
          </cell>
          <cell r="D836">
            <v>133.78</v>
          </cell>
        </row>
        <row r="837">
          <cell r="A837">
            <v>22060001</v>
          </cell>
          <cell r="B837">
            <v>42795</v>
          </cell>
          <cell r="C837" t="str">
            <v>MANILHA SAPATILHA ACO QUENTE</v>
          </cell>
          <cell r="D837">
            <v>10.119999999999999</v>
          </cell>
        </row>
        <row r="838">
          <cell r="A838">
            <v>22070001</v>
          </cell>
          <cell r="B838">
            <v>42795</v>
          </cell>
          <cell r="C838" t="str">
            <v>OLHAL PARAFUSO ACO CARBONO QUENTE</v>
          </cell>
          <cell r="D838">
            <v>4.55</v>
          </cell>
        </row>
        <row r="839">
          <cell r="A839">
            <v>22075001</v>
          </cell>
          <cell r="B839">
            <v>42795</v>
          </cell>
          <cell r="C839" t="str">
            <v>GANCHO OLHAL ACO ZN QUENTE</v>
          </cell>
          <cell r="D839">
            <v>6.23</v>
          </cell>
        </row>
        <row r="840">
          <cell r="A840">
            <v>22080002</v>
          </cell>
          <cell r="B840">
            <v>42795</v>
          </cell>
          <cell r="C840" t="str">
            <v>BRACO LUMI TUBO ACO ZINC 1400MM DIAM48MM</v>
          </cell>
          <cell r="D840">
            <v>141.72</v>
          </cell>
        </row>
        <row r="841">
          <cell r="A841">
            <v>22080003</v>
          </cell>
          <cell r="B841">
            <v>42795</v>
          </cell>
          <cell r="C841" t="str">
            <v>BRACO LUMI TUBO ACO ZINC 2853MM DIAM60MM</v>
          </cell>
          <cell r="D841">
            <v>278.14999999999998</v>
          </cell>
        </row>
        <row r="842">
          <cell r="A842">
            <v>22080005</v>
          </cell>
          <cell r="B842">
            <v>42795</v>
          </cell>
          <cell r="C842" t="str">
            <v>BRACO LUMI TUBO ACO ZINC 1000MM DIAM25MM</v>
          </cell>
          <cell r="D842">
            <v>28.2</v>
          </cell>
        </row>
        <row r="843">
          <cell r="A843">
            <v>22080006</v>
          </cell>
          <cell r="B843">
            <v>42795</v>
          </cell>
          <cell r="C843" t="str">
            <v>BRACO PESADO LUMI TUBO 2.853MM DIAM 48MM</v>
          </cell>
          <cell r="D843">
            <v>209.14</v>
          </cell>
        </row>
        <row r="844">
          <cell r="A844">
            <v>22080007</v>
          </cell>
          <cell r="B844">
            <v>42795</v>
          </cell>
          <cell r="C844" t="str">
            <v>BRACO ILUMIN SUP 1 PETALA DIAM 60.3MM</v>
          </cell>
          <cell r="D844">
            <v>222.65</v>
          </cell>
        </row>
        <row r="845">
          <cell r="A845">
            <v>22080008</v>
          </cell>
          <cell r="B845">
            <v>42795</v>
          </cell>
          <cell r="C845" t="str">
            <v>BRACO ILUMIN LUMI 2 PETALAS DIAM 60.3MM</v>
          </cell>
          <cell r="D845">
            <v>277.41000000000003</v>
          </cell>
        </row>
        <row r="846">
          <cell r="A846">
            <v>22095002</v>
          </cell>
          <cell r="B846">
            <v>42795</v>
          </cell>
          <cell r="C846" t="str">
            <v>CHAPA ACO LAMINADO ZINC A QUENTE 565MM</v>
          </cell>
          <cell r="D846">
            <v>554.88</v>
          </cell>
        </row>
        <row r="847">
          <cell r="A847">
            <v>22095003</v>
          </cell>
          <cell r="B847">
            <v>42795</v>
          </cell>
          <cell r="C847" t="str">
            <v>PLACA IDENTIFICAÇÃO AMBIENTE CONFINADO</v>
          </cell>
          <cell r="D847">
            <v>6.06</v>
          </cell>
        </row>
        <row r="848">
          <cell r="A848">
            <v>22095006</v>
          </cell>
          <cell r="B848">
            <v>42795</v>
          </cell>
          <cell r="C848" t="str">
            <v>CRUZETA MADEIRA 2000 X 90 X 90MM</v>
          </cell>
          <cell r="D848">
            <v>75.73</v>
          </cell>
        </row>
        <row r="849">
          <cell r="A849">
            <v>22095009</v>
          </cell>
          <cell r="B849">
            <v>42795</v>
          </cell>
          <cell r="C849" t="str">
            <v>CRUZETA MADEIRA 4800 X 90 X 90 MM</v>
          </cell>
          <cell r="D849">
            <v>47.4</v>
          </cell>
        </row>
        <row r="850">
          <cell r="A850">
            <v>22095010</v>
          </cell>
          <cell r="B850">
            <v>42795</v>
          </cell>
          <cell r="C850" t="str">
            <v>CAIXA DE DERIVACAO DE BT C/ 03 BORNEIRAS</v>
          </cell>
          <cell r="D850">
            <v>12.21</v>
          </cell>
        </row>
        <row r="851">
          <cell r="A851">
            <v>22095012</v>
          </cell>
          <cell r="B851">
            <v>42795</v>
          </cell>
          <cell r="C851" t="str">
            <v>CRUZETA MADEIRA 5000 X 112 5 X 90MM</v>
          </cell>
          <cell r="D851">
            <v>184.54</v>
          </cell>
        </row>
        <row r="852">
          <cell r="A852">
            <v>22095015</v>
          </cell>
          <cell r="B852">
            <v>42795</v>
          </cell>
          <cell r="C852" t="str">
            <v>ESPACADOR REDES SECUNS NUAS</v>
          </cell>
          <cell r="D852">
            <v>10.050000000000001</v>
          </cell>
        </row>
        <row r="853">
          <cell r="A853">
            <v>22095016</v>
          </cell>
          <cell r="B853">
            <v>42795</v>
          </cell>
          <cell r="C853" t="str">
            <v>CRUZETA MADEIRA 2400 X 112 5 X 90MM</v>
          </cell>
          <cell r="D853">
            <v>115.09</v>
          </cell>
        </row>
        <row r="854">
          <cell r="A854">
            <v>22095018</v>
          </cell>
          <cell r="B854">
            <v>42795</v>
          </cell>
          <cell r="C854" t="str">
            <v>PLACA DE IDENTIFICACAO DE TRAFO</v>
          </cell>
          <cell r="D854">
            <v>49.36</v>
          </cell>
        </row>
        <row r="855">
          <cell r="A855">
            <v>22095020</v>
          </cell>
          <cell r="B855">
            <v>42795</v>
          </cell>
          <cell r="C855" t="str">
            <v>CRUZETA DE MADEIRA TRATADA 2000x90x90MM</v>
          </cell>
          <cell r="D855">
            <v>91.81</v>
          </cell>
        </row>
        <row r="856">
          <cell r="A856">
            <v>22095021</v>
          </cell>
          <cell r="B856">
            <v>42795</v>
          </cell>
          <cell r="C856" t="str">
            <v>CRUZ MAD TRATADA DIM 90X90MM COMP 4800MM</v>
          </cell>
          <cell r="D856">
            <v>242.58</v>
          </cell>
        </row>
        <row r="857">
          <cell r="A857">
            <v>22095022</v>
          </cell>
          <cell r="B857">
            <v>42795</v>
          </cell>
          <cell r="C857" t="str">
            <v>CRUZ MAD TRATA DIM 112,5X90MM COMP5000MM</v>
          </cell>
          <cell r="D857">
            <v>349.9</v>
          </cell>
        </row>
        <row r="858">
          <cell r="A858">
            <v>22095025</v>
          </cell>
          <cell r="B858">
            <v>42795</v>
          </cell>
          <cell r="C858" t="str">
            <v>PLACA NUMERACAO DE CH FUS RAMAIS RDA FW</v>
          </cell>
          <cell r="D858">
            <v>16.03</v>
          </cell>
        </row>
        <row r="859">
          <cell r="A859">
            <v>22095026</v>
          </cell>
          <cell r="B859">
            <v>42795</v>
          </cell>
          <cell r="C859" t="str">
            <v>PLACA NUMERACAO DE CH FUS RAMAIS RDA FK</v>
          </cell>
          <cell r="D859">
            <v>10.69</v>
          </cell>
        </row>
        <row r="860">
          <cell r="A860">
            <v>22095028</v>
          </cell>
          <cell r="B860">
            <v>42795</v>
          </cell>
          <cell r="C860" t="str">
            <v>PLACA NUMERACAO DE CH FUS TRAFO RDA FZ</v>
          </cell>
          <cell r="D860">
            <v>10.76</v>
          </cell>
        </row>
        <row r="861">
          <cell r="A861">
            <v>22095029</v>
          </cell>
          <cell r="B861">
            <v>42795</v>
          </cell>
          <cell r="C861" t="str">
            <v>PLACA NUMERACAO DE CH FUS TRAFO RDA FM</v>
          </cell>
          <cell r="D861">
            <v>10.69</v>
          </cell>
        </row>
        <row r="862">
          <cell r="A862">
            <v>22095030</v>
          </cell>
          <cell r="B862">
            <v>42795</v>
          </cell>
          <cell r="C862" t="str">
            <v>PLACA NUMERACAO DE CH FUS TRAFO RDA FP</v>
          </cell>
          <cell r="D862">
            <v>10.76</v>
          </cell>
        </row>
        <row r="863">
          <cell r="A863">
            <v>22095031</v>
          </cell>
          <cell r="B863">
            <v>42795</v>
          </cell>
          <cell r="C863" t="str">
            <v>PLACA DE INDIC ESTR EQUIP RDA BY- PASS</v>
          </cell>
          <cell r="D863">
            <v>10.76</v>
          </cell>
        </row>
        <row r="864">
          <cell r="A864">
            <v>22095033</v>
          </cell>
          <cell r="B864">
            <v>42795</v>
          </cell>
          <cell r="C864" t="str">
            <v>PLACA DE INDIC P/ ESTR EQUIP RDA - FONTE</v>
          </cell>
          <cell r="D864">
            <v>10.76</v>
          </cell>
        </row>
        <row r="865">
          <cell r="A865">
            <v>22095035</v>
          </cell>
          <cell r="B865">
            <v>42795</v>
          </cell>
          <cell r="C865" t="str">
            <v>PLACA NUMERACAO RELIGADORES AUT RDA RE</v>
          </cell>
          <cell r="D865">
            <v>10.76</v>
          </cell>
        </row>
        <row r="866">
          <cell r="A866">
            <v>22095036</v>
          </cell>
          <cell r="B866">
            <v>42795</v>
          </cell>
          <cell r="C866" t="str">
            <v>PLACA NUMERACAO REGULADOR TENSAO RDA RG</v>
          </cell>
          <cell r="D866">
            <v>16.03</v>
          </cell>
        </row>
        <row r="867">
          <cell r="A867">
            <v>22095037</v>
          </cell>
          <cell r="B867">
            <v>42795</v>
          </cell>
          <cell r="C867" t="str">
            <v>PLACA NUMERACAO CH SECCIONADORAS RDA FA</v>
          </cell>
          <cell r="D867">
            <v>10.76</v>
          </cell>
        </row>
        <row r="868">
          <cell r="A868">
            <v>22095038</v>
          </cell>
          <cell r="B868">
            <v>42795</v>
          </cell>
          <cell r="C868" t="str">
            <v>PLACA NUMERACAO CH SECC TELECOM RDA CT</v>
          </cell>
          <cell r="D868">
            <v>14.14</v>
          </cell>
        </row>
        <row r="869">
          <cell r="A869">
            <v>22095039</v>
          </cell>
          <cell r="B869">
            <v>42795</v>
          </cell>
          <cell r="C869" t="str">
            <v>PLACA NUM CH SECC ABERT SOB CARGA RDA FC</v>
          </cell>
          <cell r="D869">
            <v>10.83</v>
          </cell>
        </row>
        <row r="870">
          <cell r="A870">
            <v>22095040</v>
          </cell>
          <cell r="B870">
            <v>42795</v>
          </cell>
          <cell r="C870" t="str">
            <v>PLACA NUMERACAO DE CH FUS RAMAIS RDA FU</v>
          </cell>
          <cell r="D870">
            <v>10.83</v>
          </cell>
        </row>
        <row r="871">
          <cell r="A871">
            <v>22095041</v>
          </cell>
          <cell r="B871">
            <v>42795</v>
          </cell>
          <cell r="C871" t="str">
            <v>PLACA IDENTIFICACAO EQUIP INSTALADOS RDA</v>
          </cell>
          <cell r="D871">
            <v>10.83</v>
          </cell>
        </row>
        <row r="872">
          <cell r="A872">
            <v>22095042</v>
          </cell>
          <cell r="B872">
            <v>42795</v>
          </cell>
          <cell r="C872" t="str">
            <v>PLACA NUMERACAO DE CH FUS TRAFO RDA FT</v>
          </cell>
          <cell r="D872">
            <v>10.83</v>
          </cell>
        </row>
        <row r="873">
          <cell r="A873">
            <v>23010001</v>
          </cell>
          <cell r="B873">
            <v>42795</v>
          </cell>
          <cell r="C873" t="str">
            <v>ALCA PREFORM ESTAI ZN CLS B 792MM</v>
          </cell>
          <cell r="D873">
            <v>7.64</v>
          </cell>
        </row>
        <row r="874">
          <cell r="A874">
            <v>23010002</v>
          </cell>
          <cell r="B874">
            <v>42795</v>
          </cell>
          <cell r="C874" t="str">
            <v>ALCA PREFORM CONTRAPOSTE ZN CLS B 793</v>
          </cell>
          <cell r="D874">
            <v>9.94</v>
          </cell>
        </row>
        <row r="875">
          <cell r="A875">
            <v>23010003</v>
          </cell>
          <cell r="B875">
            <v>42795</v>
          </cell>
          <cell r="C875" t="str">
            <v>ALCA PREFORM CONTRAPOSTE ZN CLS B 635</v>
          </cell>
          <cell r="D875">
            <v>5.86</v>
          </cell>
        </row>
        <row r="876">
          <cell r="A876">
            <v>23010004</v>
          </cell>
          <cell r="B876">
            <v>42795</v>
          </cell>
          <cell r="C876" t="str">
            <v>ALCA PREFORM ESTAI ZN CLS B 635MM</v>
          </cell>
          <cell r="D876">
            <v>4.9400000000000004</v>
          </cell>
        </row>
        <row r="877">
          <cell r="A877">
            <v>23010005</v>
          </cell>
          <cell r="B877">
            <v>42795</v>
          </cell>
          <cell r="C877" t="str">
            <v>ALCA PREFORM ESTAI ZN CLS B 952MM</v>
          </cell>
          <cell r="D877">
            <v>13.83</v>
          </cell>
        </row>
        <row r="878">
          <cell r="A878">
            <v>23010006</v>
          </cell>
          <cell r="B878">
            <v>42795</v>
          </cell>
          <cell r="C878" t="str">
            <v>SECCIONADOR PREFORMADO P/CERCA 650MM</v>
          </cell>
          <cell r="D878">
            <v>3.1</v>
          </cell>
        </row>
        <row r="879">
          <cell r="A879">
            <v>23010007</v>
          </cell>
          <cell r="B879">
            <v>42795</v>
          </cell>
          <cell r="C879" t="str">
            <v>SECCIONADOR PREFORMADO P/CERCA 700MM</v>
          </cell>
          <cell r="D879">
            <v>3.01</v>
          </cell>
        </row>
        <row r="880">
          <cell r="A880">
            <v>23010008</v>
          </cell>
          <cell r="B880">
            <v>42795</v>
          </cell>
          <cell r="C880" t="str">
            <v>ALCA PREFORM CONTRAPOSTE ZN CLS B 952</v>
          </cell>
          <cell r="D880">
            <v>11.17</v>
          </cell>
        </row>
        <row r="881">
          <cell r="A881">
            <v>23015001</v>
          </cell>
          <cell r="B881">
            <v>42795</v>
          </cell>
          <cell r="C881" t="str">
            <v>CORDOALHA FIOS ACO ZN DIAMETRO 79MM</v>
          </cell>
          <cell r="D881">
            <v>2.17</v>
          </cell>
        </row>
        <row r="882">
          <cell r="A882">
            <v>23015002</v>
          </cell>
          <cell r="B882">
            <v>42795</v>
          </cell>
          <cell r="C882" t="str">
            <v>CABO ACO NU 7,94MM²(5/16)UNIP</v>
          </cell>
          <cell r="D882">
            <v>2.9</v>
          </cell>
        </row>
        <row r="883">
          <cell r="A883">
            <v>23015004</v>
          </cell>
          <cell r="B883">
            <v>42795</v>
          </cell>
          <cell r="C883" t="str">
            <v>CORDOALHA FIOS ACO ZN DIAMETRO 95MM</v>
          </cell>
          <cell r="D883">
            <v>3.04</v>
          </cell>
        </row>
        <row r="884">
          <cell r="A884">
            <v>23015005</v>
          </cell>
          <cell r="B884">
            <v>42795</v>
          </cell>
          <cell r="C884" t="str">
            <v>CORDOALHA FIOS ACO ZN DIAMETRO 64MM</v>
          </cell>
          <cell r="D884">
            <v>1.47</v>
          </cell>
        </row>
        <row r="885">
          <cell r="A885">
            <v>23015007</v>
          </cell>
          <cell r="B885">
            <v>42795</v>
          </cell>
          <cell r="C885" t="str">
            <v>CORDOALHA DE ACO FLEXIVEL 5,4MM REVEST</v>
          </cell>
          <cell r="D885">
            <v>5.45</v>
          </cell>
        </row>
        <row r="886">
          <cell r="A886">
            <v>23020001</v>
          </cell>
          <cell r="B886">
            <v>42795</v>
          </cell>
          <cell r="C886" t="str">
            <v>CHAPA FIX ESTAI DT ABNT NBR 8158 8159</v>
          </cell>
          <cell r="D886">
            <v>4.6100000000000003</v>
          </cell>
        </row>
        <row r="887">
          <cell r="A887">
            <v>23020002</v>
          </cell>
          <cell r="B887">
            <v>42795</v>
          </cell>
          <cell r="C887" t="str">
            <v>SAPATILHA ACO ZN CABO ACO NBR 8158 8159</v>
          </cell>
          <cell r="D887">
            <v>1.19</v>
          </cell>
        </row>
        <row r="888">
          <cell r="A888">
            <v>23030001</v>
          </cell>
          <cell r="B888">
            <v>42795</v>
          </cell>
          <cell r="C888" t="str">
            <v>HASTE ANCORA ACO CARBONO 16X2400MM</v>
          </cell>
          <cell r="D888">
            <v>34.93</v>
          </cell>
        </row>
        <row r="889">
          <cell r="A889">
            <v>23035002</v>
          </cell>
          <cell r="B889">
            <v>42795</v>
          </cell>
          <cell r="C889" t="str">
            <v>PARAF ESTAI ACO ZN ROSCA W-5/8 250MM</v>
          </cell>
          <cell r="D889">
            <v>9.58</v>
          </cell>
        </row>
        <row r="890">
          <cell r="A890">
            <v>23035004</v>
          </cell>
          <cell r="B890">
            <v>42795</v>
          </cell>
          <cell r="C890" t="str">
            <v>PARAFUSO ESTAI ROSCA W-5/8 POL 175X400MM</v>
          </cell>
          <cell r="D890">
            <v>10.18</v>
          </cell>
        </row>
        <row r="891">
          <cell r="A891">
            <v>23035005</v>
          </cell>
          <cell r="B891">
            <v>42795</v>
          </cell>
          <cell r="C891" t="str">
            <v>PARAFUSO ESTAI ROSCA W-5/8 POL 200X450MM</v>
          </cell>
          <cell r="D891">
            <v>9</v>
          </cell>
        </row>
        <row r="892">
          <cell r="A892">
            <v>23040001</v>
          </cell>
          <cell r="B892">
            <v>42795</v>
          </cell>
          <cell r="C892" t="str">
            <v>PLACA CONC ESTAIAMENTO 100X400X400MM</v>
          </cell>
          <cell r="D892">
            <v>35.22</v>
          </cell>
        </row>
        <row r="893">
          <cell r="A893">
            <v>24010001</v>
          </cell>
          <cell r="B893">
            <v>42795</v>
          </cell>
          <cell r="C893" t="str">
            <v>ISOL PINO MULTICORPO PORCELANA 345KV</v>
          </cell>
          <cell r="D893">
            <v>84.85</v>
          </cell>
        </row>
        <row r="894">
          <cell r="A894">
            <v>24010002</v>
          </cell>
          <cell r="B894">
            <v>42795</v>
          </cell>
          <cell r="C894" t="str">
            <v>ISOL PINO DIST PORCELANA 15KV</v>
          </cell>
          <cell r="D894">
            <v>17.829999999999998</v>
          </cell>
        </row>
        <row r="895">
          <cell r="A895">
            <v>24010003</v>
          </cell>
          <cell r="B895">
            <v>42795</v>
          </cell>
          <cell r="C895" t="str">
            <v>ISOL PINO PORC 25KV-Ñ ADQUIRIR</v>
          </cell>
          <cell r="D895">
            <v>28.52</v>
          </cell>
        </row>
        <row r="896">
          <cell r="A896">
            <v>24010004</v>
          </cell>
          <cell r="B896">
            <v>42795</v>
          </cell>
          <cell r="C896" t="str">
            <v>ISOL PORCELANA PINO RADIO TRATADO 15 KV</v>
          </cell>
          <cell r="D896">
            <v>38.31</v>
          </cell>
        </row>
        <row r="897">
          <cell r="A897">
            <v>24020001</v>
          </cell>
          <cell r="B897">
            <v>42795</v>
          </cell>
          <cell r="C897" t="str">
            <v>ISOL SUSPEN CONCHA-BOLA PORC DIAM 254MM</v>
          </cell>
          <cell r="D897">
            <v>122.61</v>
          </cell>
        </row>
        <row r="898">
          <cell r="A898">
            <v>24020002</v>
          </cell>
          <cell r="B898">
            <v>42795</v>
          </cell>
          <cell r="C898" t="str">
            <v>ISOL SUSPEN CONCHA-BOLA VID DIAM254MM</v>
          </cell>
          <cell r="D898">
            <v>117.59</v>
          </cell>
        </row>
        <row r="899">
          <cell r="A899">
            <v>24020004</v>
          </cell>
          <cell r="B899">
            <v>42795</v>
          </cell>
          <cell r="C899" t="str">
            <v>ISOL DISC GARF-OLHAL VID 15KV 160/175MM</v>
          </cell>
          <cell r="D899">
            <v>97.91</v>
          </cell>
        </row>
        <row r="900">
          <cell r="A900">
            <v>24020005</v>
          </cell>
          <cell r="B900">
            <v>42795</v>
          </cell>
          <cell r="C900" t="str">
            <v>ISOL SUSP GARFO-OLHAL VID TEMP DIAM254MM</v>
          </cell>
          <cell r="D900">
            <v>192</v>
          </cell>
        </row>
        <row r="901">
          <cell r="A901">
            <v>24030001</v>
          </cell>
          <cell r="B901">
            <v>42795</v>
          </cell>
          <cell r="C901" t="str">
            <v>ISOL ROLDANA PORCELANA 80X80MM</v>
          </cell>
          <cell r="D901">
            <v>4.1500000000000004</v>
          </cell>
        </row>
        <row r="902">
          <cell r="A902">
            <v>24095005</v>
          </cell>
          <cell r="B902">
            <v>42795</v>
          </cell>
          <cell r="C902" t="str">
            <v>CADEIA DE ISOL TP CONCHA-BOLA 138KVPOLIM</v>
          </cell>
          <cell r="D902">
            <v>533.02</v>
          </cell>
        </row>
        <row r="903">
          <cell r="A903">
            <v>24095007</v>
          </cell>
          <cell r="B903">
            <v>42795</v>
          </cell>
          <cell r="C903" t="str">
            <v>ISOL-PILAR PORCELANA-DIST</v>
          </cell>
          <cell r="D903">
            <v>41.84</v>
          </cell>
        </row>
        <row r="904">
          <cell r="A904">
            <v>25020001</v>
          </cell>
          <cell r="B904">
            <v>42795</v>
          </cell>
          <cell r="C904" t="str">
            <v>CORDOALHA CU ESTAN ATERR 952-3/8POL</v>
          </cell>
          <cell r="D904">
            <v>9.1300000000000008</v>
          </cell>
        </row>
        <row r="905">
          <cell r="A905">
            <v>25030002</v>
          </cell>
          <cell r="B905">
            <v>42795</v>
          </cell>
          <cell r="C905" t="str">
            <v>HASTE ATERR ACO ZN CANTON 5X25X25X2400MM</v>
          </cell>
          <cell r="D905">
            <v>33.49</v>
          </cell>
        </row>
        <row r="906">
          <cell r="A906">
            <v>25030003</v>
          </cell>
          <cell r="B906">
            <v>42795</v>
          </cell>
          <cell r="C906" t="str">
            <v>HASTE-TER CU-ALM 16MM 5/8 C/300M C/CONEC</v>
          </cell>
          <cell r="D906">
            <v>49.72</v>
          </cell>
        </row>
        <row r="907">
          <cell r="A907">
            <v>25030004</v>
          </cell>
          <cell r="B907">
            <v>42795</v>
          </cell>
          <cell r="C907" t="str">
            <v>HASTE-TERRA CU-ALMA 19MM (3/4 -POL) 3M</v>
          </cell>
          <cell r="D907">
            <v>57.51</v>
          </cell>
        </row>
        <row r="908">
          <cell r="A908">
            <v>25030005</v>
          </cell>
          <cell r="B908">
            <v>42795</v>
          </cell>
          <cell r="C908" t="str">
            <v>HASTE DE ACO CU 14, 30 MM X 2400 MM,</v>
          </cell>
          <cell r="D908">
            <v>45.71</v>
          </cell>
        </row>
        <row r="909">
          <cell r="A909">
            <v>25095001</v>
          </cell>
          <cell r="B909">
            <v>42795</v>
          </cell>
          <cell r="C909" t="str">
            <v>CONJUNTO ATERR TEMPORARIO RED BAIXA BAST</v>
          </cell>
          <cell r="D909">
            <v>201</v>
          </cell>
        </row>
        <row r="910">
          <cell r="A910">
            <v>25095002</v>
          </cell>
          <cell r="B910">
            <v>42795</v>
          </cell>
          <cell r="C910" t="str">
            <v>CONJUNTO ATERR TEMPORARIO CDM - 138 KV</v>
          </cell>
          <cell r="D910">
            <v>2439.27</v>
          </cell>
        </row>
        <row r="911">
          <cell r="A911">
            <v>25095005</v>
          </cell>
          <cell r="B911">
            <v>42795</v>
          </cell>
          <cell r="C911" t="str">
            <v>CONJ ATERRAMENTO SE DE 13,8/34,5/138KV</v>
          </cell>
          <cell r="D911">
            <v>2746.64</v>
          </cell>
        </row>
        <row r="912">
          <cell r="A912">
            <v>25095007</v>
          </cell>
          <cell r="B912">
            <v>42795</v>
          </cell>
          <cell r="C912" t="str">
            <v>CONJUNTO ATERR TEMPO P/REDE ATE 22 KV</v>
          </cell>
          <cell r="D912">
            <v>2127.98</v>
          </cell>
        </row>
        <row r="913">
          <cell r="A913">
            <v>26010018</v>
          </cell>
          <cell r="B913">
            <v>42795</v>
          </cell>
          <cell r="C913" t="str">
            <v>TORRE CIRC CONC 28M 3100DAN</v>
          </cell>
          <cell r="D913">
            <v>38962.78</v>
          </cell>
        </row>
        <row r="914">
          <cell r="A914">
            <v>26010019</v>
          </cell>
          <cell r="B914">
            <v>42795</v>
          </cell>
          <cell r="C914" t="str">
            <v>TORRE CIRC CONC 29M 3100DAN</v>
          </cell>
          <cell r="D914">
            <v>40942.120000000003</v>
          </cell>
        </row>
        <row r="915">
          <cell r="A915">
            <v>26010020</v>
          </cell>
          <cell r="B915">
            <v>42795</v>
          </cell>
          <cell r="C915" t="str">
            <v>TORRE CIRC CONC 27M 5100DAN</v>
          </cell>
          <cell r="D915">
            <v>50184.160000000003</v>
          </cell>
        </row>
        <row r="916">
          <cell r="A916">
            <v>26010021</v>
          </cell>
          <cell r="B916">
            <v>42795</v>
          </cell>
          <cell r="C916" t="str">
            <v>TORRE CIRC CONC 28M 5100DAN</v>
          </cell>
          <cell r="D916">
            <v>53437.15</v>
          </cell>
        </row>
        <row r="917">
          <cell r="A917">
            <v>26010022</v>
          </cell>
          <cell r="B917">
            <v>42795</v>
          </cell>
          <cell r="C917" t="str">
            <v>EST. CONC.RET,TIPOASM30,(R15-3900-29M).</v>
          </cell>
          <cell r="D917">
            <v>94582.61</v>
          </cell>
        </row>
        <row r="918">
          <cell r="A918">
            <v>26010023</v>
          </cell>
          <cell r="B918">
            <v>42795</v>
          </cell>
          <cell r="C918" t="str">
            <v>TORRE CIRC CONC 29M 5100DAN</v>
          </cell>
          <cell r="D918">
            <v>105447.16</v>
          </cell>
        </row>
        <row r="919">
          <cell r="A919">
            <v>26010024</v>
          </cell>
          <cell r="B919">
            <v>42795</v>
          </cell>
          <cell r="C919" t="str">
            <v>TORRE CIRC CONC  27M 5100DAN</v>
          </cell>
          <cell r="D919">
            <v>103793.47</v>
          </cell>
        </row>
        <row r="920">
          <cell r="A920">
            <v>26010025</v>
          </cell>
          <cell r="B920">
            <v>42795</v>
          </cell>
          <cell r="C920" t="str">
            <v>EST. CONC.RET.TIPO TSM2,(R15-3400-29M).</v>
          </cell>
          <cell r="D920">
            <v>100008.79</v>
          </cell>
        </row>
        <row r="921">
          <cell r="A921">
            <v>26010026</v>
          </cell>
          <cell r="B921">
            <v>42795</v>
          </cell>
          <cell r="C921" t="str">
            <v>EST. CONC,RET.TIPO TSM3, (R15-3400-22M)</v>
          </cell>
          <cell r="D921">
            <v>70292.17</v>
          </cell>
        </row>
        <row r="922">
          <cell r="A922">
            <v>26010027</v>
          </cell>
          <cell r="B922">
            <v>42795</v>
          </cell>
          <cell r="C922" t="str">
            <v>EST.CONC-DT-SSJ - 20M (B- 3/1400/20)</v>
          </cell>
          <cell r="D922">
            <v>12136.77</v>
          </cell>
        </row>
        <row r="923">
          <cell r="A923">
            <v>26010028</v>
          </cell>
          <cell r="B923">
            <v>42795</v>
          </cell>
          <cell r="C923" t="str">
            <v>EST.CONC.DT SSJ-23M(B-3/1450/23)</v>
          </cell>
          <cell r="D923">
            <v>13803.68</v>
          </cell>
        </row>
        <row r="924">
          <cell r="A924">
            <v>26010029</v>
          </cell>
          <cell r="B924">
            <v>42795</v>
          </cell>
          <cell r="C924" t="str">
            <v>EST.CONC.DT SSJ25M(B-3/1500/25)</v>
          </cell>
          <cell r="D924">
            <v>14777.63</v>
          </cell>
        </row>
        <row r="925">
          <cell r="A925">
            <v>26010030</v>
          </cell>
          <cell r="B925">
            <v>42795</v>
          </cell>
          <cell r="C925" t="str">
            <v>EST.CONC.RET-A30SJ20M(A5/3750/20)</v>
          </cell>
          <cell r="D925">
            <v>24867.17</v>
          </cell>
        </row>
        <row r="926">
          <cell r="A926">
            <v>26010031</v>
          </cell>
          <cell r="B926">
            <v>42795</v>
          </cell>
          <cell r="C926" t="str">
            <v>EST.CONC.RET A30SJ-23M(A-5/4000/23)9,2T</v>
          </cell>
          <cell r="D926">
            <v>28691.39</v>
          </cell>
        </row>
        <row r="927">
          <cell r="A927">
            <v>26010032</v>
          </cell>
          <cell r="B927">
            <v>42795</v>
          </cell>
          <cell r="C927" t="str">
            <v>EST.CONC.RET T10SJ-20M(2XA3/2350/20)</v>
          </cell>
          <cell r="D927">
            <v>39292.31</v>
          </cell>
        </row>
        <row r="928">
          <cell r="A928">
            <v>26010033</v>
          </cell>
          <cell r="B928">
            <v>42795</v>
          </cell>
          <cell r="C928" t="str">
            <v>EST.CONC.RET T50SJ-20M(2XA-5/3200/20)</v>
          </cell>
          <cell r="D928">
            <v>41049.980000000003</v>
          </cell>
        </row>
        <row r="929">
          <cell r="A929">
            <v>26010034</v>
          </cell>
          <cell r="B929">
            <v>42795</v>
          </cell>
          <cell r="C929" t="str">
            <v>EST.CONC.RET A60SJ-20M(A-11/6650/20)</v>
          </cell>
          <cell r="D929">
            <v>33165.449999999997</v>
          </cell>
        </row>
        <row r="930">
          <cell r="A930">
            <v>26010035</v>
          </cell>
          <cell r="B930">
            <v>42795</v>
          </cell>
          <cell r="C930" t="str">
            <v>EST.CONC.TPA60SJ-23 M(A11/6900/23)</v>
          </cell>
          <cell r="D930">
            <v>39708.379999999997</v>
          </cell>
        </row>
        <row r="931">
          <cell r="A931">
            <v>26010036</v>
          </cell>
          <cell r="B931">
            <v>42795</v>
          </cell>
          <cell r="C931" t="str">
            <v>TORRE CIRC CONC  27M 5100DAN</v>
          </cell>
          <cell r="D931">
            <v>91718.53</v>
          </cell>
        </row>
        <row r="932">
          <cell r="A932">
            <v>26010037</v>
          </cell>
          <cell r="B932">
            <v>42795</v>
          </cell>
          <cell r="C932" t="str">
            <v>EST.CONC.RET.TIPO ASM60, (3900-29M)</v>
          </cell>
          <cell r="D932">
            <v>100009.53</v>
          </cell>
        </row>
        <row r="933">
          <cell r="A933">
            <v>26010038</v>
          </cell>
          <cell r="B933">
            <v>42795</v>
          </cell>
          <cell r="C933" t="str">
            <v>EST.CONC.RET.TIPO TSM, (4900, 29M).</v>
          </cell>
          <cell r="D933">
            <v>103314.17</v>
          </cell>
        </row>
        <row r="934">
          <cell r="A934">
            <v>26010039</v>
          </cell>
          <cell r="B934">
            <v>42795</v>
          </cell>
          <cell r="C934" t="str">
            <v>TORRE CIRC CONC  27M 3100DAN</v>
          </cell>
          <cell r="D934">
            <v>52466.59</v>
          </cell>
        </row>
        <row r="935">
          <cell r="A935">
            <v>26010040</v>
          </cell>
          <cell r="B935">
            <v>42795</v>
          </cell>
          <cell r="C935" t="str">
            <v>EST.CONC.RET.TIPO SSM, (3000/29M)</v>
          </cell>
          <cell r="D935">
            <v>55830.27</v>
          </cell>
        </row>
        <row r="936">
          <cell r="A936">
            <v>26010041</v>
          </cell>
          <cell r="B936">
            <v>42795</v>
          </cell>
          <cell r="C936" t="str">
            <v>EST.CONC. RET, TIPO ASM10, (5400/28M).</v>
          </cell>
          <cell r="D936">
            <v>50344.79</v>
          </cell>
        </row>
        <row r="937">
          <cell r="A937">
            <v>26010042</v>
          </cell>
          <cell r="B937">
            <v>42795</v>
          </cell>
          <cell r="C937" t="str">
            <v>TORRE CIRC CONC 28M 5100DAN</v>
          </cell>
          <cell r="D937">
            <v>95943.53</v>
          </cell>
        </row>
        <row r="938">
          <cell r="A938">
            <v>26010043</v>
          </cell>
          <cell r="B938">
            <v>42795</v>
          </cell>
          <cell r="C938" t="str">
            <v>EST.CONC.RET.TIPO TSM, (4900/27 M).</v>
          </cell>
          <cell r="D938">
            <v>95049.02</v>
          </cell>
        </row>
        <row r="939">
          <cell r="A939">
            <v>26010044</v>
          </cell>
          <cell r="B939">
            <v>42795</v>
          </cell>
          <cell r="C939" t="str">
            <v>TORRE CIRC CONC 25M 5100DAN</v>
          </cell>
          <cell r="D939">
            <v>59900.01</v>
          </cell>
        </row>
        <row r="940">
          <cell r="A940">
            <v>26010045</v>
          </cell>
          <cell r="B940">
            <v>42795</v>
          </cell>
          <cell r="C940" t="str">
            <v>EST.CONC. RET.TIPO SSM,(2900/28M)</v>
          </cell>
          <cell r="D940">
            <v>54906.23</v>
          </cell>
        </row>
        <row r="941">
          <cell r="A941">
            <v>26010046</v>
          </cell>
          <cell r="B941">
            <v>42795</v>
          </cell>
          <cell r="C941" t="str">
            <v>EST.CONC.RET.TIPO ASM10, (5200/27M).</v>
          </cell>
          <cell r="D941">
            <v>55342.39</v>
          </cell>
        </row>
        <row r="942">
          <cell r="A942">
            <v>26010047</v>
          </cell>
          <cell r="B942">
            <v>42795</v>
          </cell>
          <cell r="C942" t="str">
            <v>TORRE CIRC CONC 29M 5100DAN</v>
          </cell>
          <cell r="D942">
            <v>58998.09</v>
          </cell>
        </row>
        <row r="943">
          <cell r="A943">
            <v>31005001</v>
          </cell>
          <cell r="B943">
            <v>42795</v>
          </cell>
          <cell r="C943" t="str">
            <v>CABO ALUM XLPE 2AWG TRIP</v>
          </cell>
          <cell r="D943">
            <v>13.1</v>
          </cell>
        </row>
        <row r="944">
          <cell r="A944">
            <v>31005002</v>
          </cell>
          <cell r="B944">
            <v>42795</v>
          </cell>
          <cell r="C944" t="str">
            <v>CABO ALUM XLPE 1X1X4AWG+4AWGCA UNIP</v>
          </cell>
          <cell r="D944">
            <v>3.51</v>
          </cell>
        </row>
        <row r="945">
          <cell r="A945">
            <v>31005003</v>
          </cell>
          <cell r="B945">
            <v>42795</v>
          </cell>
          <cell r="C945" t="str">
            <v>CABO ALUM XLPE 2X1X4AWG+4AWGCA BIF</v>
          </cell>
          <cell r="D945">
            <v>5</v>
          </cell>
        </row>
        <row r="946">
          <cell r="A946">
            <v>31005006</v>
          </cell>
          <cell r="B946">
            <v>42795</v>
          </cell>
          <cell r="C946" t="str">
            <v>CABO ALUM XLPE  1/AAWG UNIP</v>
          </cell>
          <cell r="D946">
            <v>27.06</v>
          </cell>
        </row>
        <row r="947">
          <cell r="A947">
            <v>31005007</v>
          </cell>
          <cell r="B947">
            <v>42795</v>
          </cell>
          <cell r="C947" t="str">
            <v>CABO ALUM XLPE 1X1X6AWG+6AWGCAA UNIP</v>
          </cell>
          <cell r="D947">
            <v>4.75</v>
          </cell>
        </row>
        <row r="948">
          <cell r="A948">
            <v>31005009</v>
          </cell>
          <cell r="B948">
            <v>42795</v>
          </cell>
          <cell r="C948" t="str">
            <v>CABO ALUM XLPE 2X1X6AWG+6AWGCAA BIF</v>
          </cell>
          <cell r="D948">
            <v>5.67</v>
          </cell>
        </row>
        <row r="949">
          <cell r="A949">
            <v>31005010</v>
          </cell>
          <cell r="B949">
            <v>42795</v>
          </cell>
          <cell r="C949" t="str">
            <v>CABO ALUM XLPE 3X1X8AWG+8AWGCAA TRIP</v>
          </cell>
          <cell r="D949">
            <v>4.09</v>
          </cell>
        </row>
        <row r="950">
          <cell r="A950">
            <v>31005011</v>
          </cell>
          <cell r="B950">
            <v>42795</v>
          </cell>
          <cell r="C950" t="str">
            <v>CABO ALUM XLPE 3X1X6AWG+6AWGCAA TRIP</v>
          </cell>
          <cell r="D950">
            <v>8.5500000000000007</v>
          </cell>
        </row>
        <row r="951">
          <cell r="A951">
            <v>31005012</v>
          </cell>
          <cell r="B951">
            <v>42795</v>
          </cell>
          <cell r="C951" t="str">
            <v>CABO ALUM XLPE 3X1X4AWG+4AWGCAA TRIP</v>
          </cell>
          <cell r="D951">
            <v>7.21</v>
          </cell>
        </row>
        <row r="952">
          <cell r="A952">
            <v>31005013</v>
          </cell>
          <cell r="B952">
            <v>42795</v>
          </cell>
          <cell r="C952" t="str">
            <v>CABO ALUM XLPE 3X2AWG+2AWGCAA TRIP</v>
          </cell>
          <cell r="D952">
            <v>10.029999999999999</v>
          </cell>
        </row>
        <row r="953">
          <cell r="A953">
            <v>31005014</v>
          </cell>
          <cell r="B953">
            <v>42795</v>
          </cell>
          <cell r="C953" t="str">
            <v>CABO ALUM XLPE 3X1X1/0+1/0AWGCAA TRIP</v>
          </cell>
          <cell r="D953">
            <v>15.2</v>
          </cell>
        </row>
        <row r="954">
          <cell r="A954">
            <v>31005015</v>
          </cell>
          <cell r="B954">
            <v>42795</v>
          </cell>
          <cell r="C954" t="str">
            <v>CABO ALUM XLPE 1X1X6AWG+6AWGCA UNIP</v>
          </cell>
          <cell r="D954">
            <v>1.93</v>
          </cell>
        </row>
        <row r="955">
          <cell r="A955">
            <v>31005016</v>
          </cell>
          <cell r="B955">
            <v>42795</v>
          </cell>
          <cell r="C955" t="str">
            <v>CABO ALUM XLPE 2X1X6AWG+6AWGCA BIF</v>
          </cell>
          <cell r="D955">
            <v>3.09</v>
          </cell>
        </row>
        <row r="956">
          <cell r="A956">
            <v>31005017</v>
          </cell>
          <cell r="B956">
            <v>42795</v>
          </cell>
          <cell r="C956" t="str">
            <v>CABO ALUM XLPE 3X1X6AWG+6AWGCA TRIP</v>
          </cell>
          <cell r="D956">
            <v>4.1100000000000003</v>
          </cell>
        </row>
        <row r="957">
          <cell r="A957">
            <v>31005018</v>
          </cell>
          <cell r="B957">
            <v>42795</v>
          </cell>
          <cell r="C957" t="str">
            <v>CABO ALUM XLPE 3X1X4AWG+4AWGCA TRIP</v>
          </cell>
          <cell r="D957">
            <v>6.82</v>
          </cell>
        </row>
        <row r="958">
          <cell r="A958">
            <v>31005019</v>
          </cell>
          <cell r="B958">
            <v>42795</v>
          </cell>
          <cell r="C958" t="str">
            <v>CABO ALUM XLPE 3X2AWG+2AWGCA TRIP</v>
          </cell>
          <cell r="D958">
            <v>9.56</v>
          </cell>
        </row>
        <row r="959">
          <cell r="A959">
            <v>31005022</v>
          </cell>
          <cell r="B959">
            <v>42795</v>
          </cell>
          <cell r="C959" t="str">
            <v>CABO ALUM  ISO PVC  1/AAWG UNIP</v>
          </cell>
          <cell r="D959">
            <v>4.71</v>
          </cell>
        </row>
        <row r="960">
          <cell r="A960">
            <v>31005023</v>
          </cell>
          <cell r="B960">
            <v>42795</v>
          </cell>
          <cell r="C960" t="str">
            <v>CABO  15kV ALUM ISOL XLPE  300MCM UNIP</v>
          </cell>
          <cell r="D960">
            <v>41.17</v>
          </cell>
        </row>
        <row r="961">
          <cell r="A961">
            <v>31005026</v>
          </cell>
          <cell r="B961">
            <v>42795</v>
          </cell>
          <cell r="C961" t="str">
            <v>CABO ALUM COBERTO 50MM² UNIP</v>
          </cell>
          <cell r="D961">
            <v>6.13</v>
          </cell>
        </row>
        <row r="962">
          <cell r="A962">
            <v>31005027</v>
          </cell>
          <cell r="B962">
            <v>42795</v>
          </cell>
          <cell r="C962" t="str">
            <v>CABO ALUM COBERTO 185MM² UNIP</v>
          </cell>
          <cell r="D962">
            <v>14.48</v>
          </cell>
        </row>
        <row r="963">
          <cell r="A963">
            <v>31005028</v>
          </cell>
          <cell r="B963">
            <v>42795</v>
          </cell>
          <cell r="C963" t="str">
            <v>CABO ALUM XLPE 3X1X120MM²+70MM² TRIP</v>
          </cell>
          <cell r="D963">
            <v>51.25</v>
          </cell>
        </row>
        <row r="964">
          <cell r="A964">
            <v>31005029</v>
          </cell>
          <cell r="B964">
            <v>42795</v>
          </cell>
          <cell r="C964" t="str">
            <v>CABO ALUM XLPE 3X1X50+50MM² TRIP</v>
          </cell>
          <cell r="D964">
            <v>25.45</v>
          </cell>
        </row>
        <row r="965">
          <cell r="A965">
            <v>31005030</v>
          </cell>
          <cell r="B965">
            <v>42795</v>
          </cell>
          <cell r="C965" t="str">
            <v>CABO ALUM NU 35MM² UNIP</v>
          </cell>
          <cell r="D965">
            <v>7.3</v>
          </cell>
        </row>
        <row r="966">
          <cell r="A966">
            <v>31005031</v>
          </cell>
          <cell r="B966">
            <v>42795</v>
          </cell>
          <cell r="C966" t="str">
            <v>CABO ALUM XLPE 3X1X35MM²+35MM²CA TRIP</v>
          </cell>
          <cell r="D966">
            <v>9</v>
          </cell>
        </row>
        <row r="967">
          <cell r="A967">
            <v>31005032</v>
          </cell>
          <cell r="B967">
            <v>42795</v>
          </cell>
          <cell r="C967" t="str">
            <v>CB AL 1KV,XLPE 3X1X50MM²+50MM²,TRIP</v>
          </cell>
          <cell r="D967">
            <v>12.74</v>
          </cell>
        </row>
        <row r="968">
          <cell r="A968">
            <v>31005033</v>
          </cell>
          <cell r="B968">
            <v>42795</v>
          </cell>
          <cell r="C968" t="str">
            <v>CABO ALUM XLPE 70MM² TRIP</v>
          </cell>
          <cell r="D968">
            <v>24.52</v>
          </cell>
        </row>
        <row r="969">
          <cell r="A969">
            <v>31005034</v>
          </cell>
          <cell r="B969">
            <v>42795</v>
          </cell>
          <cell r="C969" t="str">
            <v>CABO ALUM XLPE 120MM² TRIP</v>
          </cell>
          <cell r="D969">
            <v>30.75</v>
          </cell>
        </row>
        <row r="970">
          <cell r="A970">
            <v>31005036</v>
          </cell>
          <cell r="B970">
            <v>42795</v>
          </cell>
          <cell r="C970" t="str">
            <v>FIO ALU ISOL XLP 600V DUPLEX 1FASE10MM²</v>
          </cell>
          <cell r="D970">
            <v>1.44</v>
          </cell>
        </row>
        <row r="971">
          <cell r="A971">
            <v>31005037</v>
          </cell>
          <cell r="B971">
            <v>42795</v>
          </cell>
          <cell r="C971" t="str">
            <v>CABO ALUM XLPE 1X1X10MM²+10MM² UNIP</v>
          </cell>
          <cell r="D971">
            <v>1.62</v>
          </cell>
        </row>
        <row r="972">
          <cell r="A972">
            <v>31005038</v>
          </cell>
          <cell r="B972">
            <v>42795</v>
          </cell>
          <cell r="C972" t="str">
            <v>CABO ALUM XLPE 1X1X16+16 UNIP</v>
          </cell>
          <cell r="D972">
            <v>2.52</v>
          </cell>
        </row>
        <row r="973">
          <cell r="A973">
            <v>31005039</v>
          </cell>
          <cell r="B973">
            <v>42795</v>
          </cell>
          <cell r="C973" t="str">
            <v>CABO ALUM XLPE 1X1X25MM²+25MM² UNIP</v>
          </cell>
          <cell r="D973">
            <v>3.71</v>
          </cell>
        </row>
        <row r="974">
          <cell r="A974">
            <v>31005040</v>
          </cell>
          <cell r="B974">
            <v>42795</v>
          </cell>
          <cell r="C974" t="str">
            <v>CABO ALUM XLPE  2X1X16MM²+16MM² BIF</v>
          </cell>
          <cell r="D974">
            <v>3.89</v>
          </cell>
        </row>
        <row r="975">
          <cell r="A975">
            <v>31005041</v>
          </cell>
          <cell r="B975">
            <v>42795</v>
          </cell>
          <cell r="C975" t="str">
            <v>CABO ALUM XLPE 2X1X25MM²+25MM² BIF</v>
          </cell>
          <cell r="D975">
            <v>4.7699999999999996</v>
          </cell>
        </row>
        <row r="976">
          <cell r="A976">
            <v>31005042</v>
          </cell>
          <cell r="B976">
            <v>42795</v>
          </cell>
          <cell r="C976" t="str">
            <v>CABO ALUM XLPE 2X1X35MM²+35MM² BIF</v>
          </cell>
          <cell r="D976">
            <v>7.27</v>
          </cell>
        </row>
        <row r="977">
          <cell r="A977">
            <v>31005043</v>
          </cell>
          <cell r="B977">
            <v>42795</v>
          </cell>
          <cell r="C977" t="str">
            <v>CABO ALUM XLPE 3X1X16MM²+16MM² TRIP</v>
          </cell>
          <cell r="D977">
            <v>5.23</v>
          </cell>
        </row>
        <row r="978">
          <cell r="A978">
            <v>31005044</v>
          </cell>
          <cell r="B978">
            <v>42795</v>
          </cell>
          <cell r="C978" t="str">
            <v>CABO ALUM XLPE 3x1x25MM²+25MM² TRIP</v>
          </cell>
          <cell r="D978">
            <v>8.0299999999999994</v>
          </cell>
        </row>
        <row r="979">
          <cell r="A979">
            <v>31005045</v>
          </cell>
          <cell r="B979">
            <v>42795</v>
          </cell>
          <cell r="C979" t="str">
            <v>CABO ALUM PROT XLPE 185MM² UNIP</v>
          </cell>
          <cell r="D979">
            <v>29.75</v>
          </cell>
        </row>
        <row r="980">
          <cell r="A980">
            <v>31005046</v>
          </cell>
          <cell r="B980">
            <v>42795</v>
          </cell>
          <cell r="C980" t="str">
            <v>FIO AL COBERTO AMARRACAO SECAO 10MM2</v>
          </cell>
          <cell r="D980">
            <v>9.4600000000000009</v>
          </cell>
        </row>
        <row r="981">
          <cell r="A981">
            <v>31005047</v>
          </cell>
          <cell r="B981">
            <v>42795</v>
          </cell>
          <cell r="C981" t="str">
            <v>CABO 145kV AL BLOQ ISOL XLPE 160MVA UNIP</v>
          </cell>
          <cell r="D981">
            <v>1625.29</v>
          </cell>
        </row>
        <row r="982">
          <cell r="A982">
            <v>31005048</v>
          </cell>
          <cell r="B982">
            <v>42795</v>
          </cell>
          <cell r="C982" t="str">
            <v>CABO 145kV ALUM ISOL XLPE 4X160MVA,UNIP</v>
          </cell>
          <cell r="D982">
            <v>654.54</v>
          </cell>
        </row>
        <row r="983">
          <cell r="A983">
            <v>31005049</v>
          </cell>
          <cell r="B983">
            <v>42795</v>
          </cell>
          <cell r="C983" t="str">
            <v>CABO  245kV ALUM ISOL XLPE 2X300MVA,UNIP</v>
          </cell>
          <cell r="D983">
            <v>1157.81</v>
          </cell>
        </row>
        <row r="984">
          <cell r="A984">
            <v>31005050</v>
          </cell>
          <cell r="B984">
            <v>42795</v>
          </cell>
          <cell r="C984" t="str">
            <v>BARRAMENTO AÉREO FLEXIVEL DE 138 KV</v>
          </cell>
          <cell r="D984">
            <v>22156.71</v>
          </cell>
        </row>
        <row r="985">
          <cell r="A985">
            <v>31005051</v>
          </cell>
          <cell r="B985">
            <v>42795</v>
          </cell>
          <cell r="C985" t="str">
            <v>ESTRUTURAS METÁLICAS DESCIDAS DE CABOS</v>
          </cell>
          <cell r="D985">
            <v>9973.64</v>
          </cell>
        </row>
        <row r="986">
          <cell r="A986">
            <v>31005052</v>
          </cell>
          <cell r="B986">
            <v>42795</v>
          </cell>
          <cell r="C986" t="str">
            <v>ILUMINACAO TOMADAS ELETRODUTOS PÁTIO SE</v>
          </cell>
          <cell r="D986">
            <v>11572.95</v>
          </cell>
        </row>
        <row r="987">
          <cell r="A987">
            <v>31005053</v>
          </cell>
          <cell r="B987">
            <v>42795</v>
          </cell>
          <cell r="C987" t="str">
            <v>CONCENTRADOR MULTPROTOCOLO</v>
          </cell>
          <cell r="D987">
            <v>16680.82</v>
          </cell>
        </row>
        <row r="988">
          <cell r="A988">
            <v>31005054</v>
          </cell>
          <cell r="B988">
            <v>42795</v>
          </cell>
          <cell r="C988" t="str">
            <v>GPS P/SINCRONIZACAO HORARIA POR SATELITE</v>
          </cell>
          <cell r="D988">
            <v>14950.07</v>
          </cell>
        </row>
        <row r="989">
          <cell r="A989">
            <v>31005055</v>
          </cell>
          <cell r="B989">
            <v>42795</v>
          </cell>
          <cell r="C989" t="str">
            <v>MEDIDOR DE QUALIDADE DE ENERGIA -SERIAL</v>
          </cell>
          <cell r="D989">
            <v>10539.66</v>
          </cell>
        </row>
        <row r="990">
          <cell r="A990">
            <v>31005056</v>
          </cell>
          <cell r="B990">
            <v>42795</v>
          </cell>
          <cell r="C990" t="str">
            <v>MISCELÂNEAS DO SISTEMA DE TELESUPERVISAO</v>
          </cell>
          <cell r="D990">
            <v>4856.09</v>
          </cell>
        </row>
        <row r="991">
          <cell r="A991">
            <v>31005057</v>
          </cell>
          <cell r="B991">
            <v>42795</v>
          </cell>
          <cell r="C991" t="str">
            <v>RELE PROTECAO DIFERENCIAL DE LINHA 87L</v>
          </cell>
          <cell r="D991">
            <v>70156.429999999993</v>
          </cell>
        </row>
        <row r="992">
          <cell r="A992">
            <v>31005058</v>
          </cell>
          <cell r="B992">
            <v>42795</v>
          </cell>
          <cell r="C992" t="str">
            <v>SWITCH GERENCIÁVEL COM 24 PORTAS</v>
          </cell>
          <cell r="D992">
            <v>20233.63</v>
          </cell>
        </row>
        <row r="993">
          <cell r="A993">
            <v>31005059</v>
          </cell>
          <cell r="B993">
            <v>42795</v>
          </cell>
          <cell r="C993" t="str">
            <v>MONITOR PARA TRANSFORMADOR</v>
          </cell>
          <cell r="D993">
            <v>6730.71</v>
          </cell>
        </row>
        <row r="994">
          <cell r="A994">
            <v>31010001</v>
          </cell>
          <cell r="B994">
            <v>42795</v>
          </cell>
          <cell r="C994" t="str">
            <v>CABO ALUM NU 2AWG UNIP IRIS</v>
          </cell>
          <cell r="D994">
            <v>20.75</v>
          </cell>
        </row>
        <row r="995">
          <cell r="A995">
            <v>31010002</v>
          </cell>
          <cell r="B995">
            <v>42795</v>
          </cell>
          <cell r="C995" t="str">
            <v>CABO ALUM NU  4AWG UNIP</v>
          </cell>
          <cell r="D995">
            <v>20.75</v>
          </cell>
        </row>
        <row r="996">
          <cell r="A996">
            <v>31010003</v>
          </cell>
          <cell r="B996">
            <v>42795</v>
          </cell>
          <cell r="C996" t="str">
            <v>CABO ALUM NU 1/AAWG UNIP POPPY</v>
          </cell>
          <cell r="D996">
            <v>23.95</v>
          </cell>
        </row>
        <row r="997">
          <cell r="A997">
            <v>31010004</v>
          </cell>
          <cell r="B997">
            <v>42795</v>
          </cell>
          <cell r="C997" t="str">
            <v>CABO ALUM NU  4/0 AWG UNIP</v>
          </cell>
          <cell r="D997">
            <v>18.829999999999998</v>
          </cell>
        </row>
        <row r="998">
          <cell r="A998">
            <v>31010005</v>
          </cell>
          <cell r="B998">
            <v>42795</v>
          </cell>
          <cell r="C998" t="str">
            <v>CABO ALUM NU  336,4MCM UNIP TULIP</v>
          </cell>
          <cell r="D998">
            <v>22.03</v>
          </cell>
        </row>
        <row r="999">
          <cell r="A999">
            <v>31010006</v>
          </cell>
          <cell r="B999">
            <v>42795</v>
          </cell>
          <cell r="C999" t="str">
            <v>CABO  34,5kV  AL CAA NU  477MCM UNIP</v>
          </cell>
          <cell r="D999">
            <v>15.37</v>
          </cell>
        </row>
        <row r="1000">
          <cell r="A1000">
            <v>31010007</v>
          </cell>
          <cell r="B1000">
            <v>42795</v>
          </cell>
          <cell r="C1000" t="str">
            <v>CABO CAA NU 2AWG UNIP SPARROW</v>
          </cell>
          <cell r="D1000">
            <v>17.47</v>
          </cell>
        </row>
        <row r="1001">
          <cell r="A1001">
            <v>31010008</v>
          </cell>
          <cell r="B1001">
            <v>42795</v>
          </cell>
          <cell r="C1001" t="str">
            <v>CABO CAA NU  4AWG UNIP SWAN</v>
          </cell>
          <cell r="D1001">
            <v>17.77</v>
          </cell>
        </row>
        <row r="1002">
          <cell r="A1002">
            <v>31010009</v>
          </cell>
          <cell r="B1002">
            <v>42795</v>
          </cell>
          <cell r="C1002" t="str">
            <v>CABO CAA NU  1/AAWG UNIP RAVEN</v>
          </cell>
          <cell r="D1002">
            <v>4.2</v>
          </cell>
        </row>
        <row r="1003">
          <cell r="A1003">
            <v>31010010</v>
          </cell>
          <cell r="B1003">
            <v>42795</v>
          </cell>
          <cell r="C1003" t="str">
            <v>CABO CAA NU  2/0AWG UNIP</v>
          </cell>
          <cell r="D1003">
            <v>12.9</v>
          </cell>
        </row>
        <row r="1004">
          <cell r="A1004">
            <v>31010011</v>
          </cell>
          <cell r="B1004">
            <v>42795</v>
          </cell>
          <cell r="C1004" t="str">
            <v>CABO  35kV ALUM CAA NU  266,8MCM UNIP</v>
          </cell>
          <cell r="D1004">
            <v>16.37</v>
          </cell>
        </row>
        <row r="1005">
          <cell r="A1005">
            <v>31010012</v>
          </cell>
          <cell r="B1005">
            <v>42795</v>
          </cell>
          <cell r="C1005" t="str">
            <v>CABO CAA NU  336,4MCM UNIP ORIOLE</v>
          </cell>
          <cell r="D1005">
            <v>16.14</v>
          </cell>
        </row>
        <row r="1006">
          <cell r="A1006">
            <v>31010013</v>
          </cell>
          <cell r="B1006">
            <v>42795</v>
          </cell>
          <cell r="C1006" t="str">
            <v>CABO CAA NU  4/0 AWG UNIP</v>
          </cell>
          <cell r="D1006">
            <v>16.14</v>
          </cell>
        </row>
        <row r="1007">
          <cell r="A1007">
            <v>31010015</v>
          </cell>
          <cell r="B1007">
            <v>42795</v>
          </cell>
          <cell r="C1007" t="str">
            <v>CABO  69kV AL CAA NU  954MCM UNIP</v>
          </cell>
          <cell r="D1007">
            <v>16.28</v>
          </cell>
        </row>
        <row r="1008">
          <cell r="A1008">
            <v>31010017</v>
          </cell>
          <cell r="B1008">
            <v>42795</v>
          </cell>
          <cell r="C1008" t="str">
            <v>CABO  69kV ALUM NU  795MCM UNIP</v>
          </cell>
          <cell r="D1008">
            <v>11.58</v>
          </cell>
        </row>
        <row r="1009">
          <cell r="A1009">
            <v>31015001</v>
          </cell>
          <cell r="B1009">
            <v>42795</v>
          </cell>
          <cell r="C1009" t="str">
            <v>CABO COBRE ISOL XLPE 500MCM UNIP 15KV</v>
          </cell>
          <cell r="D1009">
            <v>145.66999999999999</v>
          </cell>
        </row>
        <row r="1010">
          <cell r="A1010">
            <v>31015002</v>
          </cell>
          <cell r="B1010">
            <v>42795</v>
          </cell>
          <cell r="C1010" t="str">
            <v>CABO COBRE ISOL XLPE 2X4AWG BIP 1KV</v>
          </cell>
          <cell r="D1010">
            <v>31.49</v>
          </cell>
        </row>
        <row r="1011">
          <cell r="A1011">
            <v>31015003</v>
          </cell>
          <cell r="B1011">
            <v>42795</v>
          </cell>
          <cell r="C1011" t="str">
            <v>CABO COBRE XLPE 300MM² UNIP 35KV</v>
          </cell>
          <cell r="D1011">
            <v>167.88</v>
          </cell>
        </row>
        <row r="1012">
          <cell r="A1012">
            <v>31015005</v>
          </cell>
          <cell r="B1012">
            <v>42795</v>
          </cell>
          <cell r="C1012" t="str">
            <v>CABO COBRE XLPE  25MM² UNIP 1KV</v>
          </cell>
          <cell r="D1012">
            <v>10.07</v>
          </cell>
        </row>
        <row r="1013">
          <cell r="A1013">
            <v>31015007</v>
          </cell>
          <cell r="B1013">
            <v>42795</v>
          </cell>
          <cell r="C1013" t="str">
            <v>CABO COBRE XLPE 95MM² UNIP 35KV</v>
          </cell>
          <cell r="D1013">
            <v>76.819999999999993</v>
          </cell>
        </row>
        <row r="1014">
          <cell r="A1014">
            <v>31015008</v>
          </cell>
          <cell r="B1014">
            <v>42795</v>
          </cell>
          <cell r="C1014" t="str">
            <v>CABO COBRE XLPE 120MM² UNIP 15KV</v>
          </cell>
          <cell r="D1014">
            <v>70.959999999999994</v>
          </cell>
        </row>
        <row r="1015">
          <cell r="A1015">
            <v>31015009</v>
          </cell>
          <cell r="B1015">
            <v>42795</v>
          </cell>
          <cell r="C1015" t="str">
            <v>CABO COBRE XLPE 35MM² UNIP 15KV</v>
          </cell>
          <cell r="D1015">
            <v>30.59</v>
          </cell>
        </row>
        <row r="1016">
          <cell r="A1016">
            <v>31015010</v>
          </cell>
          <cell r="B1016">
            <v>42795</v>
          </cell>
          <cell r="C1016" t="str">
            <v>CABO COBRE XLPE 240MM² UNIP 15KV</v>
          </cell>
          <cell r="D1016">
            <v>154.77000000000001</v>
          </cell>
        </row>
        <row r="1017">
          <cell r="A1017">
            <v>31015011</v>
          </cell>
          <cell r="B1017">
            <v>42795</v>
          </cell>
          <cell r="C1017" t="str">
            <v>CABO  35kV COBRE ISOL EPR 185MM² UNIP</v>
          </cell>
          <cell r="D1017">
            <v>344.05</v>
          </cell>
        </row>
        <row r="1018">
          <cell r="A1018">
            <v>31015012</v>
          </cell>
          <cell r="B1018">
            <v>42795</v>
          </cell>
          <cell r="C1018" t="str">
            <v>CABO COBRE XLPE 95MM² UNIP 15KV</v>
          </cell>
          <cell r="D1018">
            <v>69</v>
          </cell>
        </row>
        <row r="1019">
          <cell r="A1019">
            <v>31015013</v>
          </cell>
          <cell r="B1019">
            <v>42795</v>
          </cell>
          <cell r="C1019" t="str">
            <v>CABO COBRE XLPE 500MCM UNIP 35KV</v>
          </cell>
          <cell r="D1019">
            <v>249.33</v>
          </cell>
        </row>
        <row r="1020">
          <cell r="A1020">
            <v>31015014</v>
          </cell>
          <cell r="B1020">
            <v>42795</v>
          </cell>
          <cell r="C1020" t="str">
            <v>CABO COBRE XLPE 400MM² UNIP 15KV</v>
          </cell>
          <cell r="D1020">
            <v>240.68</v>
          </cell>
        </row>
        <row r="1021">
          <cell r="A1021">
            <v>31015015</v>
          </cell>
          <cell r="B1021">
            <v>42795</v>
          </cell>
          <cell r="C1021" t="str">
            <v>CABO COBRE XLPE 185MM² UNIP 15KV</v>
          </cell>
          <cell r="D1021">
            <v>120.63</v>
          </cell>
        </row>
        <row r="1022">
          <cell r="A1022">
            <v>31015016</v>
          </cell>
          <cell r="B1022">
            <v>42795</v>
          </cell>
          <cell r="C1022" t="str">
            <v>CABO COBRE XLPE 300MM² UNIP 15KV</v>
          </cell>
          <cell r="D1022">
            <v>168.94</v>
          </cell>
        </row>
        <row r="1023">
          <cell r="A1023">
            <v>31015017</v>
          </cell>
          <cell r="B1023">
            <v>42795</v>
          </cell>
          <cell r="C1023" t="str">
            <v>CABO COBRE XLPE 500MM² UNIP 15KV</v>
          </cell>
          <cell r="D1023">
            <v>259.64999999999998</v>
          </cell>
        </row>
        <row r="1024">
          <cell r="A1024">
            <v>31015023</v>
          </cell>
          <cell r="B1024">
            <v>42795</v>
          </cell>
          <cell r="C1024" t="str">
            <v>CABO Cu ISOL PVC CONT 1000V 2X 2.5MM2</v>
          </cell>
          <cell r="D1024">
            <v>5.39</v>
          </cell>
        </row>
        <row r="1025">
          <cell r="A1025">
            <v>31015024</v>
          </cell>
          <cell r="B1025">
            <v>42795</v>
          </cell>
          <cell r="C1025" t="str">
            <v>CABO COBRE ISO PVC  4MM²</v>
          </cell>
          <cell r="D1025">
            <v>6.02</v>
          </cell>
        </row>
        <row r="1026">
          <cell r="A1026">
            <v>31015025</v>
          </cell>
          <cell r="B1026">
            <v>42795</v>
          </cell>
          <cell r="C1026" t="str">
            <v>CABO COBRE ISO PVC 3X1,5MM²</v>
          </cell>
          <cell r="D1026">
            <v>2.2599999999999998</v>
          </cell>
        </row>
        <row r="1027">
          <cell r="A1027">
            <v>31015027</v>
          </cell>
          <cell r="B1027">
            <v>42795</v>
          </cell>
          <cell r="C1027" t="str">
            <v>CABO COBRE PVC 4X2.5MM2 TETRAP 1KV</v>
          </cell>
          <cell r="D1027">
            <v>3.69</v>
          </cell>
        </row>
        <row r="1028">
          <cell r="A1028">
            <v>31015028</v>
          </cell>
          <cell r="B1028">
            <v>42795</v>
          </cell>
          <cell r="C1028" t="str">
            <v>CABO COBRE PVC 4X4MM2 TETRAP 1KV</v>
          </cell>
          <cell r="D1028">
            <v>7.9</v>
          </cell>
        </row>
        <row r="1029">
          <cell r="A1029">
            <v>31015031</v>
          </cell>
          <cell r="B1029">
            <v>42795</v>
          </cell>
          <cell r="C1029" t="str">
            <v>CABO COBRE ISO PVC 7X2,5MM²</v>
          </cell>
          <cell r="D1029">
            <v>8.0399999999999991</v>
          </cell>
        </row>
        <row r="1030">
          <cell r="A1030">
            <v>31015032</v>
          </cell>
          <cell r="B1030">
            <v>42795</v>
          </cell>
          <cell r="C1030" t="str">
            <v>CABO COBRE ISO PVC 5x1,5MM²</v>
          </cell>
          <cell r="D1030">
            <v>6.05</v>
          </cell>
        </row>
        <row r="1031">
          <cell r="A1031">
            <v>31015033</v>
          </cell>
          <cell r="B1031">
            <v>42795</v>
          </cell>
          <cell r="C1031" t="str">
            <v>CABO COBRE PVC 4X4MM2 TRIP 1KV</v>
          </cell>
          <cell r="D1031">
            <v>6.04</v>
          </cell>
        </row>
        <row r="1032">
          <cell r="A1032">
            <v>31015034</v>
          </cell>
          <cell r="B1032">
            <v>42795</v>
          </cell>
          <cell r="C1032" t="str">
            <v>CABO COBRE PVC 4X6MM² TRIP 1KV</v>
          </cell>
          <cell r="D1032">
            <v>8.69</v>
          </cell>
        </row>
        <row r="1033">
          <cell r="A1033">
            <v>31015035</v>
          </cell>
          <cell r="B1033">
            <v>42795</v>
          </cell>
          <cell r="C1033" t="str">
            <v>CABO COBRE PVC 4X10MM² TRIP 1KV</v>
          </cell>
          <cell r="D1033">
            <v>14.52</v>
          </cell>
        </row>
        <row r="1034">
          <cell r="A1034">
            <v>31015036</v>
          </cell>
          <cell r="B1034">
            <v>42795</v>
          </cell>
          <cell r="C1034" t="str">
            <v>CABO COBRE PVC 4X1.5MM2 TRIP 1KV</v>
          </cell>
          <cell r="D1034">
            <v>4.59</v>
          </cell>
        </row>
        <row r="1035">
          <cell r="A1035">
            <v>31015037</v>
          </cell>
          <cell r="B1035">
            <v>42795</v>
          </cell>
          <cell r="C1035" t="str">
            <v>CABO COBRE PVC 4X16MM² TRIP 1KV</v>
          </cell>
          <cell r="D1035">
            <v>23.15</v>
          </cell>
        </row>
        <row r="1036">
          <cell r="A1036">
            <v>31015038</v>
          </cell>
          <cell r="B1036">
            <v>42795</v>
          </cell>
          <cell r="C1036" t="str">
            <v>CABO COBRE PVC 2X4MM2 UNIP 1KV</v>
          </cell>
          <cell r="D1036">
            <v>6.5</v>
          </cell>
        </row>
        <row r="1037">
          <cell r="A1037">
            <v>31015039</v>
          </cell>
          <cell r="B1037">
            <v>42795</v>
          </cell>
          <cell r="C1037" t="str">
            <v>CABO COBRE ISO PVC,2X6MM² UNIP 1KV</v>
          </cell>
          <cell r="D1037">
            <v>4.68</v>
          </cell>
        </row>
        <row r="1038">
          <cell r="A1038">
            <v>31015040</v>
          </cell>
          <cell r="B1038">
            <v>42795</v>
          </cell>
          <cell r="C1038" t="str">
            <v>CABO COBRE ISO PVC 3X6MM² BIF 1KV</v>
          </cell>
          <cell r="D1038">
            <v>13.44</v>
          </cell>
        </row>
        <row r="1039">
          <cell r="A1039">
            <v>31015041</v>
          </cell>
          <cell r="B1039">
            <v>42795</v>
          </cell>
          <cell r="C1039" t="str">
            <v>CABO COBRE ISO PVC 3X10MM² BIF 1KV</v>
          </cell>
          <cell r="D1039">
            <v>10.44</v>
          </cell>
        </row>
        <row r="1040">
          <cell r="A1040">
            <v>31015042</v>
          </cell>
          <cell r="B1040">
            <v>42795</v>
          </cell>
          <cell r="C1040" t="str">
            <v>CABO COBRE ISO PVC 4X35MM² TETRA 1KV</v>
          </cell>
          <cell r="D1040">
            <v>43.21</v>
          </cell>
        </row>
        <row r="1041">
          <cell r="A1041">
            <v>31015043</v>
          </cell>
          <cell r="B1041">
            <v>42795</v>
          </cell>
          <cell r="C1041" t="str">
            <v>CABO COBRE ISO PVC 4X25MM² TRIP 1KV</v>
          </cell>
          <cell r="D1041">
            <v>35.31</v>
          </cell>
        </row>
        <row r="1042">
          <cell r="A1042">
            <v>31015047</v>
          </cell>
          <cell r="B1042">
            <v>42795</v>
          </cell>
          <cell r="C1042" t="str">
            <v>CABO  FLEX  1KV  COBRE  ISOL PVC  1,5MM²</v>
          </cell>
          <cell r="D1042">
            <v>1.31</v>
          </cell>
        </row>
        <row r="1043">
          <cell r="A1043">
            <v>31015048</v>
          </cell>
          <cell r="B1043">
            <v>42795</v>
          </cell>
          <cell r="C1043" t="str">
            <v>CABO COBRE ISO PVC  6MM² UNIP 1KV</v>
          </cell>
          <cell r="D1043">
            <v>2.14</v>
          </cell>
        </row>
        <row r="1044">
          <cell r="A1044">
            <v>31015049</v>
          </cell>
          <cell r="B1044">
            <v>42795</v>
          </cell>
          <cell r="C1044" t="str">
            <v>CABO COBRE ISO PVC  10MM² UNIP 1KV</v>
          </cell>
          <cell r="D1044">
            <v>3.94</v>
          </cell>
        </row>
        <row r="1045">
          <cell r="A1045">
            <v>31015050</v>
          </cell>
          <cell r="B1045">
            <v>42795</v>
          </cell>
          <cell r="C1045" t="str">
            <v>CABO COBRE ISO PVC  16MM² UNIP 1KV</v>
          </cell>
          <cell r="D1045">
            <v>6.08</v>
          </cell>
        </row>
        <row r="1046">
          <cell r="A1046">
            <v>31015051</v>
          </cell>
          <cell r="B1046">
            <v>42795</v>
          </cell>
          <cell r="C1046" t="str">
            <v>CABO COBRE ISO PVC  25MM² UNIP 1KV</v>
          </cell>
          <cell r="D1046">
            <v>9.36</v>
          </cell>
        </row>
        <row r="1047">
          <cell r="A1047">
            <v>31015052</v>
          </cell>
          <cell r="B1047">
            <v>42795</v>
          </cell>
          <cell r="C1047" t="str">
            <v>CABO COBRE ISO PVC 35MM² UNIP 1KV</v>
          </cell>
          <cell r="D1047">
            <v>12.72</v>
          </cell>
        </row>
        <row r="1048">
          <cell r="A1048">
            <v>31015053</v>
          </cell>
          <cell r="B1048">
            <v>42795</v>
          </cell>
          <cell r="C1048" t="str">
            <v>CABO COBRE ISO PVC 50MM² UNIP 1KV</v>
          </cell>
          <cell r="D1048">
            <v>17.440000000000001</v>
          </cell>
        </row>
        <row r="1049">
          <cell r="A1049">
            <v>31015054</v>
          </cell>
          <cell r="B1049">
            <v>42795</v>
          </cell>
          <cell r="C1049" t="str">
            <v>CABO COBRE ISO PVC 70MM² UNIP 1KV</v>
          </cell>
          <cell r="D1049">
            <v>22.34</v>
          </cell>
        </row>
        <row r="1050">
          <cell r="A1050">
            <v>31015055</v>
          </cell>
          <cell r="B1050">
            <v>42795</v>
          </cell>
          <cell r="C1050" t="str">
            <v>CABO COBRE ISO PVC 95MM² UNIP 1KV</v>
          </cell>
          <cell r="D1050">
            <v>29.53</v>
          </cell>
        </row>
        <row r="1051">
          <cell r="A1051">
            <v>31015056</v>
          </cell>
          <cell r="B1051">
            <v>42795</v>
          </cell>
          <cell r="C1051" t="str">
            <v>CABO COBRE ISO PVC 120MM² UNIP 1KV</v>
          </cell>
          <cell r="D1051">
            <v>36.69</v>
          </cell>
        </row>
        <row r="1052">
          <cell r="A1052">
            <v>31015057</v>
          </cell>
          <cell r="B1052">
            <v>42795</v>
          </cell>
          <cell r="C1052" t="str">
            <v>CABO COBRE ISO PVC 150MM² UNIP 1KV</v>
          </cell>
          <cell r="D1052">
            <v>59.06</v>
          </cell>
        </row>
        <row r="1053">
          <cell r="A1053">
            <v>31015058</v>
          </cell>
          <cell r="B1053">
            <v>42795</v>
          </cell>
          <cell r="C1053" t="str">
            <v>CABO COBRE ISO PVC 185MM² UNIP 1KV</v>
          </cell>
          <cell r="D1053">
            <v>57.4</v>
          </cell>
        </row>
        <row r="1054">
          <cell r="A1054">
            <v>31015059</v>
          </cell>
          <cell r="B1054">
            <v>42795</v>
          </cell>
          <cell r="C1054" t="str">
            <v>CABO COBRE ISO PVC 240MM² UNIP 1KV</v>
          </cell>
          <cell r="D1054">
            <v>78.08</v>
          </cell>
        </row>
        <row r="1055">
          <cell r="A1055">
            <v>31015060</v>
          </cell>
          <cell r="B1055">
            <v>42795</v>
          </cell>
          <cell r="C1055" t="str">
            <v>CABO COBRE ISO PVC 300MM² UNIP 1KV</v>
          </cell>
          <cell r="D1055">
            <v>109.98</v>
          </cell>
        </row>
        <row r="1056">
          <cell r="A1056">
            <v>31015061</v>
          </cell>
          <cell r="B1056">
            <v>42795</v>
          </cell>
          <cell r="C1056" t="str">
            <v>CABO COBRE ISO PVC 400MM² UNIP 1KV</v>
          </cell>
          <cell r="D1056">
            <v>171.99</v>
          </cell>
        </row>
        <row r="1057">
          <cell r="A1057">
            <v>31015063</v>
          </cell>
          <cell r="B1057">
            <v>42795</v>
          </cell>
          <cell r="C1057" t="str">
            <v>CABO COBRE ISO PVC 7X1,5MM²</v>
          </cell>
          <cell r="D1057">
            <v>7.59</v>
          </cell>
        </row>
        <row r="1058">
          <cell r="A1058">
            <v>31015064</v>
          </cell>
          <cell r="B1058">
            <v>42795</v>
          </cell>
          <cell r="C1058" t="str">
            <v>CABO COBRE XLPE 35MM² UNIP 1KV</v>
          </cell>
          <cell r="D1058">
            <v>14.14</v>
          </cell>
        </row>
        <row r="1059">
          <cell r="A1059">
            <v>31015065</v>
          </cell>
          <cell r="B1059">
            <v>42795</v>
          </cell>
          <cell r="C1059" t="str">
            <v>CABO COBRE XLPE 70MM² UNIP 1KV</v>
          </cell>
          <cell r="D1059">
            <v>29.44</v>
          </cell>
        </row>
        <row r="1060">
          <cell r="A1060">
            <v>31015066</v>
          </cell>
          <cell r="B1060">
            <v>42795</v>
          </cell>
          <cell r="C1060" t="str">
            <v>CABO COBRE XLPE 185MM² UNIP 35KV</v>
          </cell>
          <cell r="D1060">
            <v>112.35</v>
          </cell>
        </row>
        <row r="1061">
          <cell r="A1061">
            <v>31015067</v>
          </cell>
          <cell r="B1061">
            <v>42795</v>
          </cell>
          <cell r="C1061" t="str">
            <v>CABO  145kV,COBRE ISOL XLPE 630MM² UNIP</v>
          </cell>
          <cell r="D1061">
            <v>962.26</v>
          </cell>
        </row>
        <row r="1062">
          <cell r="A1062">
            <v>31015068</v>
          </cell>
          <cell r="B1062">
            <v>42795</v>
          </cell>
          <cell r="C1062" t="str">
            <v>CABO  245kV COBRE  ISOL XLPE 800MM² UNIP</v>
          </cell>
          <cell r="D1062">
            <v>1699.2</v>
          </cell>
        </row>
        <row r="1063">
          <cell r="A1063">
            <v>31015069</v>
          </cell>
          <cell r="B1063">
            <v>42795</v>
          </cell>
          <cell r="C1063" t="str">
            <v>CABO 245kV COBRE ISOL XLPE  1000MM² UNIP</v>
          </cell>
          <cell r="D1063">
            <v>2254.2199999999998</v>
          </cell>
        </row>
        <row r="1064">
          <cell r="A1064">
            <v>31015070</v>
          </cell>
          <cell r="B1064">
            <v>42795</v>
          </cell>
          <cell r="C1064" t="str">
            <v>CABO  245kV COBRE ISOL XLPE 630MM² UNIP</v>
          </cell>
          <cell r="D1064">
            <v>1104.3499999999999</v>
          </cell>
        </row>
        <row r="1065">
          <cell r="A1065">
            <v>31015071</v>
          </cell>
          <cell r="B1065">
            <v>42795</v>
          </cell>
          <cell r="C1065" t="str">
            <v>CABO COBRE ISO PVC  4X6MM² TRIP</v>
          </cell>
          <cell r="D1065">
            <v>11.13</v>
          </cell>
        </row>
        <row r="1066">
          <cell r="A1066">
            <v>31015072</v>
          </cell>
          <cell r="B1066">
            <v>42795</v>
          </cell>
          <cell r="C1066" t="str">
            <v>CABO COBRE ISO PVC,4X4MM² TRIP</v>
          </cell>
          <cell r="D1066">
            <v>7.73</v>
          </cell>
        </row>
        <row r="1067">
          <cell r="A1067">
            <v>31015073</v>
          </cell>
          <cell r="B1067">
            <v>42795</v>
          </cell>
          <cell r="C1067" t="str">
            <v>CABO  145kV ALUM ISOL XLPE 160MVA,UNIP</v>
          </cell>
          <cell r="D1067">
            <v>668.66</v>
          </cell>
        </row>
        <row r="1068">
          <cell r="A1068">
            <v>31015075</v>
          </cell>
          <cell r="B1068">
            <v>42795</v>
          </cell>
          <cell r="C1068" t="str">
            <v>CABO 145kV CU BLOQ ISOL XLPE,160MVA,UNIP</v>
          </cell>
          <cell r="D1068">
            <v>1788.8</v>
          </cell>
        </row>
        <row r="1069">
          <cell r="A1069">
            <v>31015076</v>
          </cell>
          <cell r="B1069">
            <v>42795</v>
          </cell>
          <cell r="C1069" t="str">
            <v>CABO 145kV ALUM XLPE 160MVA,UNIP</v>
          </cell>
          <cell r="D1069">
            <v>692.49</v>
          </cell>
        </row>
        <row r="1070">
          <cell r="A1070">
            <v>31015077</v>
          </cell>
          <cell r="B1070">
            <v>42795</v>
          </cell>
          <cell r="C1070" t="str">
            <v>CABO COBRE XLPE 120MM² 1KV</v>
          </cell>
          <cell r="D1070">
            <v>52.89</v>
          </cell>
        </row>
        <row r="1071">
          <cell r="A1071">
            <v>31015078</v>
          </cell>
          <cell r="B1071">
            <v>42795</v>
          </cell>
          <cell r="C1071" t="str">
            <v>CABO COBRE XLPE 150MM² 1KV</v>
          </cell>
          <cell r="D1071">
            <v>56.79</v>
          </cell>
        </row>
        <row r="1072">
          <cell r="A1072">
            <v>31015082</v>
          </cell>
          <cell r="B1072">
            <v>42795</v>
          </cell>
          <cell r="C1072" t="str">
            <v>CABO COBRE MONOPOLAR 2,5MM2</v>
          </cell>
          <cell r="D1072">
            <v>2.33</v>
          </cell>
        </row>
        <row r="1073">
          <cell r="A1073">
            <v>31015083</v>
          </cell>
          <cell r="B1073">
            <v>42795</v>
          </cell>
          <cell r="C1073" t="str">
            <v>CABO COBRE XLPE 6 MM² 1KV.</v>
          </cell>
          <cell r="D1073">
            <v>2.02</v>
          </cell>
        </row>
        <row r="1074">
          <cell r="A1074">
            <v>31015084</v>
          </cell>
          <cell r="B1074">
            <v>42795</v>
          </cell>
          <cell r="C1074" t="str">
            <v>CABO COBRE XLPE 10MM² 1KV.</v>
          </cell>
          <cell r="D1074">
            <v>4.3099999999999996</v>
          </cell>
        </row>
        <row r="1075">
          <cell r="A1075">
            <v>31015085</v>
          </cell>
          <cell r="B1075">
            <v>42795</v>
          </cell>
          <cell r="C1075" t="str">
            <v>CABO COBRE XLPE 16MM² 1KV</v>
          </cell>
          <cell r="D1075">
            <v>6.76</v>
          </cell>
        </row>
        <row r="1076">
          <cell r="A1076">
            <v>31015086</v>
          </cell>
          <cell r="B1076">
            <v>42795</v>
          </cell>
          <cell r="C1076" t="str">
            <v>CABO COBRE XLPE 25MM² 1KV</v>
          </cell>
          <cell r="D1076">
            <v>10.14</v>
          </cell>
        </row>
        <row r="1077">
          <cell r="A1077">
            <v>31015087</v>
          </cell>
          <cell r="B1077">
            <v>42795</v>
          </cell>
          <cell r="C1077" t="str">
            <v>CABO COBRE XLPE 50MM² 1KV</v>
          </cell>
          <cell r="D1077">
            <v>18.649999999999999</v>
          </cell>
        </row>
        <row r="1078">
          <cell r="A1078">
            <v>31015088</v>
          </cell>
          <cell r="B1078">
            <v>42795</v>
          </cell>
          <cell r="C1078" t="str">
            <v>CABO COBRE XLPE 95MM² 1KV.</v>
          </cell>
          <cell r="D1078">
            <v>29.7</v>
          </cell>
        </row>
        <row r="1079">
          <cell r="A1079">
            <v>31015089</v>
          </cell>
          <cell r="B1079">
            <v>42795</v>
          </cell>
          <cell r="C1079" t="str">
            <v>CABO COBRE XLPE 185MM² 1KV.</v>
          </cell>
          <cell r="D1079">
            <v>62.63</v>
          </cell>
        </row>
        <row r="1080">
          <cell r="A1080">
            <v>31015090</v>
          </cell>
          <cell r="B1080">
            <v>42795</v>
          </cell>
          <cell r="C1080" t="str">
            <v>CABO COBRE XLPE 240MM² 1KV.</v>
          </cell>
          <cell r="D1080">
            <v>75.56</v>
          </cell>
        </row>
        <row r="1081">
          <cell r="A1081">
            <v>31015091</v>
          </cell>
          <cell r="B1081">
            <v>42795</v>
          </cell>
          <cell r="C1081" t="str">
            <v>CABO COBRE XLPE 400MM² 0,6/1KV</v>
          </cell>
          <cell r="D1081">
            <v>150.82</v>
          </cell>
        </row>
        <row r="1082">
          <cell r="A1082">
            <v>31015092</v>
          </cell>
          <cell r="B1082">
            <v>42795</v>
          </cell>
          <cell r="C1082" t="str">
            <v>CABO COBRE XLPE 300MM² 1KV.</v>
          </cell>
          <cell r="D1082">
            <v>103.29</v>
          </cell>
        </row>
        <row r="1083">
          <cell r="A1083">
            <v>31015093</v>
          </cell>
          <cell r="B1083">
            <v>42795</v>
          </cell>
          <cell r="C1083" t="str">
            <v>CABO FLEX 1,5MM2  AMARELO</v>
          </cell>
          <cell r="D1083">
            <v>0.49</v>
          </cell>
        </row>
        <row r="1084">
          <cell r="A1084">
            <v>31015094</v>
          </cell>
          <cell r="B1084">
            <v>42795</v>
          </cell>
          <cell r="C1084" t="str">
            <v>CABO FLEX 1,5MM2  AZUL</v>
          </cell>
          <cell r="D1084">
            <v>0.51</v>
          </cell>
        </row>
        <row r="1085">
          <cell r="A1085">
            <v>31015095</v>
          </cell>
          <cell r="B1085">
            <v>42795</v>
          </cell>
          <cell r="C1085" t="str">
            <v>CABO FLEX 1,5MM2  BRANCO</v>
          </cell>
          <cell r="D1085">
            <v>0.46</v>
          </cell>
        </row>
        <row r="1086">
          <cell r="A1086">
            <v>31015096</v>
          </cell>
          <cell r="B1086">
            <v>42795</v>
          </cell>
          <cell r="C1086" t="str">
            <v>CABO FLEX 1,5MM2  CINZA</v>
          </cell>
          <cell r="D1086">
            <v>0.56999999999999995</v>
          </cell>
        </row>
        <row r="1087">
          <cell r="A1087">
            <v>31015097</v>
          </cell>
          <cell r="B1087">
            <v>42795</v>
          </cell>
          <cell r="C1087" t="str">
            <v>CABO FLEX 1,5MM2  PRETO</v>
          </cell>
          <cell r="D1087">
            <v>0.47</v>
          </cell>
        </row>
        <row r="1088">
          <cell r="A1088">
            <v>31015098</v>
          </cell>
          <cell r="B1088">
            <v>42795</v>
          </cell>
          <cell r="C1088" t="str">
            <v>CABO FLEX1,5MM2  VERDE</v>
          </cell>
          <cell r="D1088">
            <v>0.47</v>
          </cell>
        </row>
        <row r="1089">
          <cell r="A1089">
            <v>31015099</v>
          </cell>
          <cell r="B1089">
            <v>42795</v>
          </cell>
          <cell r="C1089" t="str">
            <v>CABO FLEX 1,5MM2  VERMELHO</v>
          </cell>
          <cell r="D1089">
            <v>0.45</v>
          </cell>
        </row>
        <row r="1090">
          <cell r="A1090">
            <v>31015100</v>
          </cell>
          <cell r="B1090">
            <v>42795</v>
          </cell>
          <cell r="C1090" t="str">
            <v>CABO FLEX 2,5MM2  AMARELO</v>
          </cell>
          <cell r="D1090">
            <v>0.72</v>
          </cell>
        </row>
        <row r="1091">
          <cell r="A1091">
            <v>31015101</v>
          </cell>
          <cell r="B1091">
            <v>42795</v>
          </cell>
          <cell r="C1091" t="str">
            <v>CABO FLEX 2,5MM2  AZUL</v>
          </cell>
          <cell r="D1091">
            <v>0.65</v>
          </cell>
        </row>
        <row r="1092">
          <cell r="A1092">
            <v>31015102</v>
          </cell>
          <cell r="B1092">
            <v>42795</v>
          </cell>
          <cell r="C1092" t="str">
            <v>CABO FLEX 2,5MM2  BRANCO</v>
          </cell>
          <cell r="D1092">
            <v>0.72</v>
          </cell>
        </row>
        <row r="1093">
          <cell r="A1093">
            <v>31015103</v>
          </cell>
          <cell r="B1093">
            <v>42795</v>
          </cell>
          <cell r="C1093" t="str">
            <v>CABO FLEX 2,5MM2  CINZA</v>
          </cell>
          <cell r="D1093">
            <v>0.79</v>
          </cell>
        </row>
        <row r="1094">
          <cell r="A1094">
            <v>31015104</v>
          </cell>
          <cell r="B1094">
            <v>42795</v>
          </cell>
          <cell r="C1094" t="str">
            <v>CABO FLEX 2,5MM2  PRETO</v>
          </cell>
          <cell r="D1094">
            <v>0.72</v>
          </cell>
        </row>
        <row r="1095">
          <cell r="A1095">
            <v>31015105</v>
          </cell>
          <cell r="B1095">
            <v>42795</v>
          </cell>
          <cell r="C1095" t="str">
            <v>CABO FLEX 2,5MM2  VERDE E AMARELO (BRASI</v>
          </cell>
          <cell r="D1095">
            <v>0.76</v>
          </cell>
        </row>
        <row r="1096">
          <cell r="A1096">
            <v>31015106</v>
          </cell>
          <cell r="B1096">
            <v>42795</v>
          </cell>
          <cell r="C1096" t="str">
            <v>CABO FLEX 2,5MM2  VERDE</v>
          </cell>
          <cell r="D1096">
            <v>0.68</v>
          </cell>
        </row>
        <row r="1097">
          <cell r="A1097">
            <v>31015107</v>
          </cell>
          <cell r="B1097">
            <v>42795</v>
          </cell>
          <cell r="C1097" t="str">
            <v>CABO FLEX 2,5MM2  VERMELHO</v>
          </cell>
          <cell r="D1097">
            <v>0.76</v>
          </cell>
        </row>
        <row r="1098">
          <cell r="A1098">
            <v>31020001</v>
          </cell>
          <cell r="B1098">
            <v>42795</v>
          </cell>
          <cell r="C1098" t="str">
            <v>CABO COBRE ISO PVC 7X1,5MM²</v>
          </cell>
          <cell r="D1098">
            <v>37.93</v>
          </cell>
        </row>
        <row r="1099">
          <cell r="A1099">
            <v>31020002</v>
          </cell>
          <cell r="B1099">
            <v>42795</v>
          </cell>
          <cell r="C1099" t="str">
            <v>CABO COBRE NU 50MM² UNIP</v>
          </cell>
          <cell r="D1099">
            <v>32.26</v>
          </cell>
        </row>
        <row r="1100">
          <cell r="A1100">
            <v>31020003</v>
          </cell>
          <cell r="B1100">
            <v>42795</v>
          </cell>
          <cell r="C1100" t="str">
            <v>CABO COBRE NU 70MM² UNIP</v>
          </cell>
          <cell r="D1100">
            <v>42.75</v>
          </cell>
        </row>
        <row r="1101">
          <cell r="A1101">
            <v>31020004</v>
          </cell>
          <cell r="B1101">
            <v>42795</v>
          </cell>
          <cell r="C1101" t="str">
            <v>CABO COBRE NU 120MM² UNIP</v>
          </cell>
          <cell r="D1101">
            <v>46.39</v>
          </cell>
        </row>
        <row r="1102">
          <cell r="A1102">
            <v>31020005</v>
          </cell>
          <cell r="B1102">
            <v>42795</v>
          </cell>
          <cell r="C1102" t="str">
            <v>CABO COBRE NU 150MM² UNIP</v>
          </cell>
          <cell r="D1102">
            <v>44.47</v>
          </cell>
        </row>
        <row r="1103">
          <cell r="A1103">
            <v>31020006</v>
          </cell>
          <cell r="B1103">
            <v>42795</v>
          </cell>
          <cell r="C1103" t="str">
            <v>CABO COBRE NU  25MM² UNIP</v>
          </cell>
          <cell r="D1103">
            <v>43.41</v>
          </cell>
        </row>
        <row r="1104">
          <cell r="A1104">
            <v>31020007</v>
          </cell>
          <cell r="B1104">
            <v>42795</v>
          </cell>
          <cell r="C1104" t="str">
            <v>CABO COBRE NU  16MM² UNIP</v>
          </cell>
          <cell r="D1104">
            <v>6.04</v>
          </cell>
        </row>
        <row r="1105">
          <cell r="A1105">
            <v>31020008</v>
          </cell>
          <cell r="B1105">
            <v>42795</v>
          </cell>
          <cell r="C1105" t="str">
            <v>CABO COBRE NU 95MM² UNIP</v>
          </cell>
          <cell r="D1105">
            <v>32.96</v>
          </cell>
        </row>
        <row r="1106">
          <cell r="A1106">
            <v>31020009</v>
          </cell>
          <cell r="B1106">
            <v>42795</v>
          </cell>
          <cell r="C1106" t="str">
            <v>CABO COBRE NU 185MM² UNIP</v>
          </cell>
          <cell r="D1106">
            <v>75.510000000000005</v>
          </cell>
        </row>
        <row r="1107">
          <cell r="A1107">
            <v>31020010</v>
          </cell>
          <cell r="B1107">
            <v>42795</v>
          </cell>
          <cell r="C1107" t="str">
            <v>CABO COBRE NU 630MM² UNIP</v>
          </cell>
          <cell r="D1107">
            <v>26.75</v>
          </cell>
        </row>
        <row r="1108">
          <cell r="A1108">
            <v>31020011</v>
          </cell>
          <cell r="B1108">
            <v>42795</v>
          </cell>
          <cell r="C1108" t="str">
            <v>CABO COBRE NU 630MM² UNIP</v>
          </cell>
          <cell r="D1108">
            <v>39.53</v>
          </cell>
        </row>
        <row r="1109">
          <cell r="A1109">
            <v>31020012</v>
          </cell>
          <cell r="B1109">
            <v>42795</v>
          </cell>
          <cell r="C1109" t="str">
            <v>CABO COBRE NU 400MM² UNIP</v>
          </cell>
          <cell r="D1109">
            <v>31.87</v>
          </cell>
        </row>
        <row r="1110">
          <cell r="A1110">
            <v>31025007</v>
          </cell>
          <cell r="B1110">
            <v>42795</v>
          </cell>
          <cell r="C1110" t="str">
            <v>CABO TELEF TP CI-60 10PAR BIT0.60MM22AWG</v>
          </cell>
          <cell r="D1110">
            <v>4.12</v>
          </cell>
        </row>
        <row r="1111">
          <cell r="A1111">
            <v>31025008</v>
          </cell>
          <cell r="B1111">
            <v>42795</v>
          </cell>
          <cell r="C1111" t="str">
            <v>CABO TELEFONICO CTP-APL 10 PARES</v>
          </cell>
          <cell r="D1111">
            <v>6.86</v>
          </cell>
        </row>
        <row r="1112">
          <cell r="A1112">
            <v>31025009</v>
          </cell>
          <cell r="B1112">
            <v>42795</v>
          </cell>
          <cell r="C1112" t="str">
            <v>CABO TELEFONICO, TIPO CTP-APL, 02 PARES</v>
          </cell>
          <cell r="D1112">
            <v>4.1399999999999997</v>
          </cell>
        </row>
        <row r="1113">
          <cell r="A1113">
            <v>31025010</v>
          </cell>
          <cell r="B1113">
            <v>42795</v>
          </cell>
          <cell r="C1113" t="str">
            <v>CABO TELEFONICO TIPO CTP - APL 05 PARES</v>
          </cell>
          <cell r="D1113">
            <v>6.24</v>
          </cell>
        </row>
        <row r="1114">
          <cell r="A1114">
            <v>31025011</v>
          </cell>
          <cell r="B1114">
            <v>42795</v>
          </cell>
          <cell r="C1114" t="str">
            <v>CABO MINI DIM 6 VIAS MACHO/MACHO 1.8 M</v>
          </cell>
          <cell r="D1114">
            <v>29.97</v>
          </cell>
        </row>
        <row r="1115">
          <cell r="A1115">
            <v>31025012</v>
          </cell>
          <cell r="B1115">
            <v>42795</v>
          </cell>
          <cell r="C1115" t="str">
            <v>CABO DB 15HD MACHO/MACHO 3.0M P/ MONITOR</v>
          </cell>
          <cell r="D1115">
            <v>50.5</v>
          </cell>
        </row>
        <row r="1116">
          <cell r="A1116">
            <v>31025013</v>
          </cell>
          <cell r="B1116">
            <v>42795</v>
          </cell>
          <cell r="C1116" t="str">
            <v>CABO DB 15HD MACHO/FEMEA 3.0M P/ MONITOR</v>
          </cell>
          <cell r="D1116">
            <v>56.06</v>
          </cell>
        </row>
        <row r="1117">
          <cell r="A1117">
            <v>31025014</v>
          </cell>
          <cell r="B1117">
            <v>42795</v>
          </cell>
          <cell r="C1117" t="str">
            <v>CABO COAXIAL 7/8' IMPEDANCIA 50 OHMS</v>
          </cell>
          <cell r="D1117">
            <v>64.97</v>
          </cell>
        </row>
        <row r="1118">
          <cell r="A1118">
            <v>31025015</v>
          </cell>
          <cell r="B1118">
            <v>42795</v>
          </cell>
          <cell r="C1118" t="str">
            <v>CABO UTP CATEGORIA 5E</v>
          </cell>
          <cell r="D1118">
            <v>412.51</v>
          </cell>
        </row>
        <row r="1119">
          <cell r="A1119">
            <v>31025016</v>
          </cell>
          <cell r="B1119">
            <v>42795</v>
          </cell>
          <cell r="C1119" t="str">
            <v>CABO STP CATG 5E, C/ 4 PARES TRANCADOS</v>
          </cell>
          <cell r="D1119">
            <v>1872.88</v>
          </cell>
        </row>
        <row r="1120">
          <cell r="A1120">
            <v>31025018</v>
          </cell>
          <cell r="B1120">
            <v>42795</v>
          </cell>
          <cell r="C1120" t="str">
            <v>CABO UTP PAR TRANÇ 4 PARES CAT 5E</v>
          </cell>
          <cell r="D1120">
            <v>376.09</v>
          </cell>
        </row>
        <row r="1121">
          <cell r="A1121">
            <v>31025019</v>
          </cell>
          <cell r="B1121">
            <v>42795</v>
          </cell>
          <cell r="C1121" t="str">
            <v>CABO UTP BLINDADO STP OU FTP</v>
          </cell>
          <cell r="D1121">
            <v>1665.66</v>
          </cell>
        </row>
        <row r="1122">
          <cell r="A1122">
            <v>31025020</v>
          </cell>
          <cell r="B1122">
            <v>42795</v>
          </cell>
          <cell r="C1122" t="str">
            <v>CABO STP OU FTP CATEGORIA 5E BLINDADO</v>
          </cell>
          <cell r="D1122">
            <v>3.82</v>
          </cell>
        </row>
        <row r="1123">
          <cell r="A1123">
            <v>31025021</v>
          </cell>
          <cell r="B1123">
            <v>42795</v>
          </cell>
          <cell r="C1123" t="str">
            <v>CABO DE COBRE PP 3X2,5 MM²</v>
          </cell>
          <cell r="D1123">
            <v>4.71</v>
          </cell>
        </row>
        <row r="1124">
          <cell r="A1124">
            <v>31025022</v>
          </cell>
          <cell r="B1124">
            <v>42795</v>
          </cell>
          <cell r="C1124" t="str">
            <v>CABO DE COBRE PP 3X4 MM²</v>
          </cell>
          <cell r="D1124">
            <v>6.92</v>
          </cell>
        </row>
        <row r="1125">
          <cell r="A1125">
            <v>31030002</v>
          </cell>
          <cell r="B1125">
            <v>42795</v>
          </cell>
          <cell r="C1125" t="str">
            <v>GAMBIARRA COM CABO DE COBRE DE 4 MM2</v>
          </cell>
          <cell r="D1125">
            <v>23.46</v>
          </cell>
        </row>
        <row r="1126">
          <cell r="A1126">
            <v>31030003</v>
          </cell>
          <cell r="B1126">
            <v>42795</v>
          </cell>
          <cell r="C1126" t="str">
            <v>BARR  FLEX  1KV  ALUM  ISOL XLPE  1AWG</v>
          </cell>
          <cell r="D1126">
            <v>5.0599999999999996</v>
          </cell>
        </row>
        <row r="1127">
          <cell r="A1127">
            <v>31030009</v>
          </cell>
          <cell r="B1127">
            <v>42795</v>
          </cell>
          <cell r="C1127" t="str">
            <v>CABO COBRE ISO PVC  1,5MM² 1KV PRETO</v>
          </cell>
          <cell r="D1127">
            <v>0.97</v>
          </cell>
        </row>
        <row r="1128">
          <cell r="A1128">
            <v>31030011</v>
          </cell>
          <cell r="B1128">
            <v>42795</v>
          </cell>
          <cell r="C1128" t="str">
            <v>CABO Cu ISOL PVC ANTI-CHAMA 750V 35 MM2</v>
          </cell>
          <cell r="D1128">
            <v>13.44</v>
          </cell>
        </row>
        <row r="1129">
          <cell r="A1129">
            <v>31030012</v>
          </cell>
          <cell r="B1129">
            <v>42795</v>
          </cell>
          <cell r="C1129" t="str">
            <v>CABO CU ISO PVC ANTI-CHAMA 1 MM2</v>
          </cell>
          <cell r="D1129">
            <v>0.46</v>
          </cell>
        </row>
        <row r="1130">
          <cell r="A1130">
            <v>31030013</v>
          </cell>
          <cell r="B1130">
            <v>42795</v>
          </cell>
          <cell r="C1130" t="str">
            <v>CABO COBRE ISO PVC  2,5MM² 1KV PRETO</v>
          </cell>
          <cell r="D1130">
            <v>0.86</v>
          </cell>
        </row>
        <row r="1131">
          <cell r="A1131">
            <v>31030014</v>
          </cell>
          <cell r="B1131">
            <v>42795</v>
          </cell>
          <cell r="C1131" t="str">
            <v>CABO COBRE ISO PVC  1,5MM² 1KV VERMELHA</v>
          </cell>
          <cell r="D1131">
            <v>0.46</v>
          </cell>
        </row>
        <row r="1132">
          <cell r="A1132">
            <v>31030015</v>
          </cell>
          <cell r="B1132">
            <v>42795</v>
          </cell>
          <cell r="C1132" t="str">
            <v>CABO CU ISOL PVC ANTI-CHA FLEX 4MM2 750V</v>
          </cell>
          <cell r="D1132">
            <v>1.56</v>
          </cell>
        </row>
        <row r="1133">
          <cell r="A1133">
            <v>31030016</v>
          </cell>
          <cell r="B1133">
            <v>42795</v>
          </cell>
          <cell r="C1133" t="str">
            <v>CABO COBRE ISO PVC  6MM² UNIP 1KV</v>
          </cell>
          <cell r="D1133">
            <v>2.2599999999999998</v>
          </cell>
        </row>
        <row r="1134">
          <cell r="A1134">
            <v>31030017</v>
          </cell>
          <cell r="B1134">
            <v>42795</v>
          </cell>
          <cell r="C1134" t="str">
            <v>KITS CABOS CONEXAO MEDI ENERGIA ELET BT</v>
          </cell>
          <cell r="D1134">
            <v>134.72999999999999</v>
          </cell>
        </row>
        <row r="1135">
          <cell r="A1135">
            <v>31030018</v>
          </cell>
          <cell r="B1135">
            <v>42795</v>
          </cell>
          <cell r="C1135" t="str">
            <v>KIT CONEXAO MEDIDORES ENERGIA AT</v>
          </cell>
          <cell r="D1135">
            <v>40.659999999999997</v>
          </cell>
        </row>
        <row r="1136">
          <cell r="A1136">
            <v>31030019</v>
          </cell>
          <cell r="B1136">
            <v>42795</v>
          </cell>
          <cell r="C1136" t="str">
            <v>KITS CABOS CONEXAO MEDIDORES ET-7/2011</v>
          </cell>
          <cell r="D1136">
            <v>99.04</v>
          </cell>
        </row>
        <row r="1137">
          <cell r="A1137">
            <v>31040001</v>
          </cell>
          <cell r="B1137">
            <v>42795</v>
          </cell>
          <cell r="C1137" t="str">
            <v>CORDAO Cu ISOL PVC FLEX PAR 2X0.75MM2</v>
          </cell>
          <cell r="D1137">
            <v>0.66</v>
          </cell>
        </row>
        <row r="1138">
          <cell r="A1138">
            <v>31040002</v>
          </cell>
          <cell r="B1138">
            <v>42795</v>
          </cell>
          <cell r="C1138" t="str">
            <v>CORDAO CU ISOL FLEX PARA 2 X 1 MM2 300V</v>
          </cell>
          <cell r="D1138">
            <v>0.95</v>
          </cell>
        </row>
        <row r="1139">
          <cell r="A1139">
            <v>31040003</v>
          </cell>
          <cell r="B1139">
            <v>42795</v>
          </cell>
          <cell r="C1139" t="str">
            <v>CORDAO Cu ISOL PVC FLEX PAR 2X1.5MM2300V</v>
          </cell>
          <cell r="D1139">
            <v>1.27</v>
          </cell>
        </row>
        <row r="1140">
          <cell r="A1140">
            <v>31040004</v>
          </cell>
          <cell r="B1140">
            <v>42795</v>
          </cell>
          <cell r="C1140" t="str">
            <v>CORDAO Cu ISOL PVC FLEX PAR2X2.5MM² 300V</v>
          </cell>
          <cell r="D1140">
            <v>3.64</v>
          </cell>
        </row>
        <row r="1141">
          <cell r="A1141">
            <v>31040005</v>
          </cell>
          <cell r="B1141">
            <v>42795</v>
          </cell>
          <cell r="C1141" t="str">
            <v>CORDAO Cu ISOL PVC FLEXL PAR2X4 MM² 300V</v>
          </cell>
          <cell r="D1141">
            <v>3.33</v>
          </cell>
        </row>
        <row r="1142">
          <cell r="A1142">
            <v>31045004</v>
          </cell>
          <cell r="B1142">
            <v>42795</v>
          </cell>
          <cell r="C1142" t="str">
            <v>FIO Cu ESM 19AWG GRAU2 CL TERM 120 GRAUS</v>
          </cell>
          <cell r="D1142">
            <v>1.72</v>
          </cell>
        </row>
        <row r="1143">
          <cell r="A1143">
            <v>31050002</v>
          </cell>
          <cell r="B1143">
            <v>42795</v>
          </cell>
          <cell r="C1143" t="str">
            <v>FIO PAR FLEX PVC 300 V 2X2.5 MM2 MARROM</v>
          </cell>
          <cell r="D1143">
            <v>2.12</v>
          </cell>
        </row>
        <row r="1144">
          <cell r="A1144">
            <v>31050003</v>
          </cell>
          <cell r="B1144">
            <v>42795</v>
          </cell>
          <cell r="C1144" t="str">
            <v>FIO CU ISOL PVC ANTI-CHAMA 750V 16 MM2</v>
          </cell>
          <cell r="D1144">
            <v>5.86</v>
          </cell>
        </row>
        <row r="1145">
          <cell r="A1145">
            <v>31050004</v>
          </cell>
          <cell r="B1145">
            <v>42795</v>
          </cell>
          <cell r="C1145" t="str">
            <v>FIO COBRE ISO PVC  6MM² 1KV VERMELHA</v>
          </cell>
          <cell r="D1145">
            <v>2.04</v>
          </cell>
        </row>
        <row r="1146">
          <cell r="A1146">
            <v>31050005</v>
          </cell>
          <cell r="B1146">
            <v>42795</v>
          </cell>
          <cell r="C1146" t="str">
            <v>FIO COBRE ISO PVC  10 MM² 1KV VERMELHA</v>
          </cell>
          <cell r="D1146">
            <v>3.4</v>
          </cell>
        </row>
        <row r="1147">
          <cell r="A1147">
            <v>31050006</v>
          </cell>
          <cell r="B1147">
            <v>42795</v>
          </cell>
          <cell r="C1147" t="str">
            <v>FIO CU ISOL PVC ANTI-CHAMA 750V 4 MM2</v>
          </cell>
          <cell r="D1147">
            <v>1.62</v>
          </cell>
        </row>
        <row r="1148">
          <cell r="A1148">
            <v>31050007</v>
          </cell>
          <cell r="B1148">
            <v>42795</v>
          </cell>
          <cell r="C1148" t="str">
            <v>FIO CU ISO PVC 2.5MM² 75V VERM/PRET RIG</v>
          </cell>
          <cell r="D1148">
            <v>0.85</v>
          </cell>
        </row>
        <row r="1149">
          <cell r="A1149">
            <v>31050008</v>
          </cell>
          <cell r="B1149">
            <v>42795</v>
          </cell>
          <cell r="C1149" t="str">
            <v>FIO CU ISO PVC 1,5MM2 750V VERM/PRET RIG</v>
          </cell>
          <cell r="D1149">
            <v>0.56000000000000005</v>
          </cell>
        </row>
        <row r="1150">
          <cell r="A1150">
            <v>31060001</v>
          </cell>
          <cell r="B1150">
            <v>42795</v>
          </cell>
          <cell r="C1150" t="str">
            <v>FIO AL NU RECOZIDO P/AMARRACAO 4AWG</v>
          </cell>
          <cell r="D1150">
            <v>27.53</v>
          </cell>
        </row>
        <row r="1151">
          <cell r="A1151">
            <v>31065002</v>
          </cell>
          <cell r="B1151">
            <v>42795</v>
          </cell>
          <cell r="C1151" t="str">
            <v>FIO Cu NU 16MM2 ELETROL TEMP MEIO DURO</v>
          </cell>
          <cell r="D1151">
            <v>44.11</v>
          </cell>
        </row>
        <row r="1152">
          <cell r="A1152">
            <v>31065003</v>
          </cell>
          <cell r="B1152">
            <v>42795</v>
          </cell>
          <cell r="C1152" t="str">
            <v>FIO Cu NU 10MM2 ELETROL TEMP MEIO DURO</v>
          </cell>
          <cell r="D1152">
            <v>52.74</v>
          </cell>
        </row>
        <row r="1153">
          <cell r="A1153">
            <v>31095007</v>
          </cell>
          <cell r="B1153">
            <v>42795</v>
          </cell>
          <cell r="C1153" t="str">
            <v>CABO ALUM XLPE 3X1X4AWG+4AWGCAA TRIP</v>
          </cell>
          <cell r="D1153">
            <v>15.12</v>
          </cell>
        </row>
        <row r="1154">
          <cell r="A1154">
            <v>31095012</v>
          </cell>
          <cell r="B1154">
            <v>42795</v>
          </cell>
          <cell r="C1154" t="str">
            <v>CABO OPT AUTO SUST MONOM 12 FIBRAVAO 80m</v>
          </cell>
          <cell r="D1154">
            <v>9.91</v>
          </cell>
        </row>
        <row r="1155">
          <cell r="A1155">
            <v>31095017</v>
          </cell>
          <cell r="B1155">
            <v>42795</v>
          </cell>
          <cell r="C1155" t="str">
            <v>CABO OPTICO MONOMODO DE SEIS FIBRAS</v>
          </cell>
          <cell r="D1155">
            <v>8.1</v>
          </cell>
        </row>
        <row r="1156">
          <cell r="A1156">
            <v>31095018</v>
          </cell>
          <cell r="B1156">
            <v>42795</v>
          </cell>
          <cell r="C1156" t="str">
            <v>CABO ÓPTICO</v>
          </cell>
          <cell r="D1156">
            <v>9.4499999999999993</v>
          </cell>
        </row>
        <row r="1157">
          <cell r="A1157">
            <v>31095019</v>
          </cell>
          <cell r="B1157">
            <v>42795</v>
          </cell>
          <cell r="C1157" t="str">
            <v>CABO ÓPTICO</v>
          </cell>
          <cell r="D1157">
            <v>15.01</v>
          </cell>
        </row>
        <row r="1158">
          <cell r="A1158">
            <v>31095020</v>
          </cell>
          <cell r="B1158">
            <v>42795</v>
          </cell>
          <cell r="C1158" t="str">
            <v>CABO OPT MULTIM 12 FIBRA INDO-OUTDO 62.5</v>
          </cell>
          <cell r="D1158">
            <v>12.25</v>
          </cell>
        </row>
        <row r="1159">
          <cell r="A1159">
            <v>31095021</v>
          </cell>
          <cell r="B1159">
            <v>42795</v>
          </cell>
          <cell r="C1159" t="str">
            <v>CABO ÓPTICO</v>
          </cell>
          <cell r="D1159">
            <v>24.97</v>
          </cell>
        </row>
        <row r="1160">
          <cell r="A1160">
            <v>31095059</v>
          </cell>
          <cell r="B1160">
            <v>42795</v>
          </cell>
          <cell r="C1160" t="str">
            <v>CONECTOR RJ-11 FEMEA KEYSTONE 6V (GTS)</v>
          </cell>
          <cell r="D1160">
            <v>5.74</v>
          </cell>
        </row>
        <row r="1161">
          <cell r="A1161">
            <v>31095060</v>
          </cell>
          <cell r="B1161">
            <v>42795</v>
          </cell>
          <cell r="C1161" t="str">
            <v>CONECTOR RJ-45 FEMEA CAT-5E AMP</v>
          </cell>
          <cell r="D1161">
            <v>16.29</v>
          </cell>
        </row>
        <row r="1162">
          <cell r="A1162">
            <v>31095061</v>
          </cell>
          <cell r="B1162">
            <v>42795</v>
          </cell>
          <cell r="C1162" t="str">
            <v>CONECTOR RJ-11 MACHO (4 VIAS) CRISTAL</v>
          </cell>
          <cell r="D1162">
            <v>0.15</v>
          </cell>
        </row>
        <row r="1163">
          <cell r="A1163">
            <v>31095062</v>
          </cell>
          <cell r="B1163">
            <v>42795</v>
          </cell>
          <cell r="C1163" t="str">
            <v>CONECTOR RJ-45 MACHO AMP</v>
          </cell>
          <cell r="D1163">
            <v>1.47</v>
          </cell>
        </row>
        <row r="1164">
          <cell r="A1164">
            <v>31095063</v>
          </cell>
          <cell r="B1164">
            <v>42795</v>
          </cell>
          <cell r="C1164" t="str">
            <v>CABO OPTICO MONOMODO SUBTERRANEO</v>
          </cell>
          <cell r="D1164">
            <v>8.23</v>
          </cell>
        </row>
        <row r="1165">
          <cell r="A1165">
            <v>31095064</v>
          </cell>
          <cell r="B1165">
            <v>42795</v>
          </cell>
          <cell r="C1165" t="str">
            <v>CABO OPT AUTO-SUSTENT MONOM C/ 36 FIBRAS</v>
          </cell>
          <cell r="D1165">
            <v>24.49</v>
          </cell>
        </row>
        <row r="1166">
          <cell r="A1166">
            <v>31095065</v>
          </cell>
          <cell r="B1166">
            <v>42795</v>
          </cell>
          <cell r="C1166" t="str">
            <v>CORDOES OPTICOS MONO DUPLEX C/ CONECTOR</v>
          </cell>
          <cell r="D1166">
            <v>206</v>
          </cell>
        </row>
        <row r="1167">
          <cell r="A1167">
            <v>31095066</v>
          </cell>
          <cell r="B1167">
            <v>42795</v>
          </cell>
          <cell r="C1167" t="str">
            <v>CABO OPT AUTO-SUSTENT MONOM C/ 12 FIBRAS</v>
          </cell>
          <cell r="D1167">
            <v>15.57</v>
          </cell>
        </row>
        <row r="1168">
          <cell r="A1168">
            <v>31095067</v>
          </cell>
          <cell r="B1168">
            <v>42795</v>
          </cell>
          <cell r="C1168" t="str">
            <v>CABO OPT SUBTER MONOMODO C/ 6 FIBRAS</v>
          </cell>
          <cell r="D1168">
            <v>27690.47</v>
          </cell>
        </row>
        <row r="1169">
          <cell r="A1169">
            <v>31095068</v>
          </cell>
          <cell r="B1169">
            <v>42795</v>
          </cell>
          <cell r="C1169" t="str">
            <v>CABO TRUNCK OTICO 36 PARES DE FIBRAS</v>
          </cell>
          <cell r="D1169">
            <v>5323.06</v>
          </cell>
        </row>
        <row r="1170">
          <cell r="A1170">
            <v>31095069</v>
          </cell>
          <cell r="B1170">
            <v>42795</v>
          </cell>
          <cell r="C1170" t="str">
            <v>DISTRIB INT OPT DIO 12-36PARFIBRA OPTICA</v>
          </cell>
          <cell r="D1170">
            <v>524.23</v>
          </cell>
        </row>
        <row r="1171">
          <cell r="A1171">
            <v>31095070</v>
          </cell>
          <cell r="B1171">
            <v>42795</v>
          </cell>
          <cell r="C1171" t="str">
            <v>CORDAO OPTICO MULTI RABICHO MULTI OPTICO</v>
          </cell>
          <cell r="D1171">
            <v>1434.34</v>
          </cell>
        </row>
        <row r="1172">
          <cell r="A1172">
            <v>31095071</v>
          </cell>
          <cell r="B1172">
            <v>42795</v>
          </cell>
          <cell r="C1172" t="str">
            <v>SWITCH INTEL AMB SUBESTACAO DE POTENCIA</v>
          </cell>
          <cell r="D1172">
            <v>43372.34</v>
          </cell>
        </row>
        <row r="1173">
          <cell r="A1173">
            <v>31095072</v>
          </cell>
          <cell r="B1173">
            <v>42795</v>
          </cell>
          <cell r="C1173" t="str">
            <v>CORDAO OPT DUPLEX MONO CONECT SC/PC</v>
          </cell>
          <cell r="D1173">
            <v>60.94</v>
          </cell>
        </row>
        <row r="1174">
          <cell r="A1174">
            <v>31095073</v>
          </cell>
          <cell r="B1174">
            <v>42795</v>
          </cell>
          <cell r="C1174" t="str">
            <v>CORDAO OPT DUPLEX MONO CONECT SC/APC</v>
          </cell>
          <cell r="D1174">
            <v>60.94</v>
          </cell>
        </row>
        <row r="1175">
          <cell r="A1175">
            <v>31095074</v>
          </cell>
          <cell r="B1175">
            <v>42795</v>
          </cell>
          <cell r="C1175" t="str">
            <v>CORDAO OPTICO DUPLEX MONO CONECT SC/PC</v>
          </cell>
          <cell r="D1175">
            <v>60.94</v>
          </cell>
        </row>
        <row r="1176">
          <cell r="A1176">
            <v>31095075</v>
          </cell>
          <cell r="B1176">
            <v>42795</v>
          </cell>
          <cell r="C1176" t="str">
            <v>CORDAO OPTICO DUPLEX MONO CONECT LC/PC</v>
          </cell>
          <cell r="D1176">
            <v>60.94</v>
          </cell>
        </row>
        <row r="1177">
          <cell r="A1177">
            <v>31095076</v>
          </cell>
          <cell r="B1177">
            <v>42795</v>
          </cell>
          <cell r="C1177" t="str">
            <v>CORDAO OPTICO DUPLEX MONO CONECT LC/PC</v>
          </cell>
          <cell r="D1177">
            <v>60.94</v>
          </cell>
        </row>
        <row r="1178">
          <cell r="A1178">
            <v>31095077</v>
          </cell>
          <cell r="B1178">
            <v>42795</v>
          </cell>
          <cell r="C1178" t="str">
            <v>CORDAO OPTICO DUPLEX MULTIMO CONEC LC/PC</v>
          </cell>
          <cell r="D1178">
            <v>60.94</v>
          </cell>
        </row>
        <row r="1179">
          <cell r="A1179">
            <v>31095078</v>
          </cell>
          <cell r="B1179">
            <v>42795</v>
          </cell>
          <cell r="C1179" t="str">
            <v>FORNECIMENTO INST CABO ÓPTICO ET030/2011</v>
          </cell>
          <cell r="D1179">
            <v>14.75</v>
          </cell>
        </row>
        <row r="1180">
          <cell r="A1180">
            <v>31095079</v>
          </cell>
          <cell r="B1180">
            <v>42795</v>
          </cell>
          <cell r="C1180" t="str">
            <v>FORNECIMENTO INST CABO OPTICO ET 30/2011</v>
          </cell>
          <cell r="D1180">
            <v>15.31</v>
          </cell>
        </row>
        <row r="1181">
          <cell r="A1181">
            <v>31095080</v>
          </cell>
          <cell r="B1181">
            <v>42795</v>
          </cell>
          <cell r="C1181" t="str">
            <v>CORD OPT MULTM DUPLEX CONEC SC-PC SC-PC</v>
          </cell>
          <cell r="D1181">
            <v>105.73</v>
          </cell>
        </row>
        <row r="1182">
          <cell r="A1182">
            <v>31095082</v>
          </cell>
          <cell r="B1182">
            <v>42795</v>
          </cell>
          <cell r="C1182" t="str">
            <v>CABO ÓPTICO CFOA-SM-DD-36FO SERVICO INST</v>
          </cell>
          <cell r="D1182">
            <v>82689.48</v>
          </cell>
        </row>
        <row r="1183">
          <cell r="A1183">
            <v>31095083</v>
          </cell>
          <cell r="B1183">
            <v>42795</v>
          </cell>
          <cell r="C1183" t="str">
            <v>CABO ÓPTICO CFOA-SM-DD-36FO SERVICO INST</v>
          </cell>
          <cell r="D1183">
            <v>50020.15</v>
          </cell>
        </row>
        <row r="1184">
          <cell r="A1184">
            <v>31095084</v>
          </cell>
          <cell r="B1184">
            <v>42795</v>
          </cell>
          <cell r="C1184" t="str">
            <v>CABO ÓPTICO CFOA-SM-DD-12FO SERVICO INST</v>
          </cell>
          <cell r="D1184">
            <v>47440.93</v>
          </cell>
        </row>
        <row r="1185">
          <cell r="A1185">
            <v>31095085</v>
          </cell>
          <cell r="B1185">
            <v>42795</v>
          </cell>
          <cell r="C1185" t="str">
            <v>CABO ÓPT CFOA-SM-AS80-12FO SERVI INSTAL</v>
          </cell>
          <cell r="D1185">
            <v>47362.85</v>
          </cell>
        </row>
        <row r="1186">
          <cell r="A1186">
            <v>31095086</v>
          </cell>
          <cell r="B1186">
            <v>42795</v>
          </cell>
          <cell r="C1186" t="str">
            <v>CABO ÓPTICO MULTIMODO SERVICO INSTALACAO</v>
          </cell>
          <cell r="D1186">
            <v>169073.59</v>
          </cell>
        </row>
        <row r="1187">
          <cell r="A1187">
            <v>31095087</v>
          </cell>
          <cell r="B1187">
            <v>42795</v>
          </cell>
          <cell r="C1187" t="str">
            <v>CORDAO ÓPTICO MULT DUPLEX CONECT LC/PC</v>
          </cell>
          <cell r="D1187">
            <v>82.11</v>
          </cell>
        </row>
        <row r="1188">
          <cell r="A1188">
            <v>31095088</v>
          </cell>
          <cell r="B1188">
            <v>42795</v>
          </cell>
          <cell r="C1188" t="str">
            <v>CORDAO ÓPTICO MULT DUPLEX CONEC SC/PC</v>
          </cell>
          <cell r="D1188">
            <v>84.67</v>
          </cell>
        </row>
        <row r="1189">
          <cell r="A1189">
            <v>31095089</v>
          </cell>
          <cell r="B1189">
            <v>42795</v>
          </cell>
          <cell r="C1189" t="str">
            <v>CONVERSOR OPTICO WDM 10/100/1000BASET</v>
          </cell>
          <cell r="D1189">
            <v>715.85</v>
          </cell>
        </row>
        <row r="1190">
          <cell r="A1190">
            <v>31095090</v>
          </cell>
          <cell r="B1190">
            <v>42795</v>
          </cell>
          <cell r="C1190" t="str">
            <v>CABO UTP BLINDADO STP/FTP CATEGORIA 5E</v>
          </cell>
          <cell r="D1190">
            <v>10941.91</v>
          </cell>
        </row>
        <row r="1191">
          <cell r="A1191">
            <v>31095091</v>
          </cell>
          <cell r="B1191">
            <v>42795</v>
          </cell>
          <cell r="C1191" t="str">
            <v>CONECTOR RJ-45 MACHO</v>
          </cell>
          <cell r="D1191">
            <v>0.84</v>
          </cell>
        </row>
        <row r="1192">
          <cell r="A1192">
            <v>32010001</v>
          </cell>
          <cell r="B1192">
            <v>42795</v>
          </cell>
          <cell r="C1192" t="str">
            <v>CONETOR COMPR FORMATO H 3 2/0 AWG 6 1AWG</v>
          </cell>
          <cell r="D1192">
            <v>2.95</v>
          </cell>
        </row>
        <row r="1193">
          <cell r="A1193">
            <v>32010002</v>
          </cell>
          <cell r="B1193">
            <v>42795</v>
          </cell>
          <cell r="C1193" t="str">
            <v>CONETOR COMPR FORMATO H 1 1/0 AWG 6 1AWG</v>
          </cell>
          <cell r="D1193">
            <v>4.58</v>
          </cell>
        </row>
        <row r="1194">
          <cell r="A1194">
            <v>32010003</v>
          </cell>
          <cell r="B1194">
            <v>42795</v>
          </cell>
          <cell r="C1194" t="str">
            <v>CONETOR COMPR FORMATO H 6 1 AWG 6 1 AWG</v>
          </cell>
          <cell r="D1194">
            <v>2.63</v>
          </cell>
        </row>
        <row r="1195">
          <cell r="A1195">
            <v>32010004</v>
          </cell>
          <cell r="B1195">
            <v>42795</v>
          </cell>
          <cell r="C1195" t="str">
            <v>CONETOR COMPR FORMA H 4/0 336 4 AWG/MCM</v>
          </cell>
          <cell r="D1195">
            <v>9.8000000000000007</v>
          </cell>
        </row>
        <row r="1196">
          <cell r="A1196">
            <v>32010005</v>
          </cell>
          <cell r="B1196">
            <v>42795</v>
          </cell>
          <cell r="C1196" t="str">
            <v>CONETOR COMPR FORMA H 4/0 336 4-4/0 336</v>
          </cell>
          <cell r="D1196">
            <v>14.36</v>
          </cell>
        </row>
        <row r="1197">
          <cell r="A1197">
            <v>32010007</v>
          </cell>
          <cell r="B1197">
            <v>42795</v>
          </cell>
          <cell r="C1197" t="str">
            <v>CONECTOR TERM COMPRES PARAFUSO 336,4 2F</v>
          </cell>
          <cell r="D1197">
            <v>52.44</v>
          </cell>
        </row>
        <row r="1198">
          <cell r="A1198">
            <v>32010008</v>
          </cell>
          <cell r="B1198">
            <v>42795</v>
          </cell>
          <cell r="C1198" t="str">
            <v>CONECTOR TERM COMPRESSAO  PARAFUSO 1/0</v>
          </cell>
          <cell r="D1198">
            <v>53.39</v>
          </cell>
        </row>
        <row r="1199">
          <cell r="A1199">
            <v>32010009</v>
          </cell>
          <cell r="B1199">
            <v>42795</v>
          </cell>
          <cell r="C1199" t="str">
            <v>CONECTOR TERM COMP PARAFUSO 4/0</v>
          </cell>
          <cell r="D1199">
            <v>53.6</v>
          </cell>
        </row>
        <row r="1200">
          <cell r="A1200">
            <v>32010010</v>
          </cell>
          <cell r="B1200">
            <v>42795</v>
          </cell>
          <cell r="C1200" t="str">
            <v>CONECTOR TERM COMPRES PARAFUSO 336,4 3F</v>
          </cell>
          <cell r="D1200">
            <v>72.22</v>
          </cell>
        </row>
        <row r="1201">
          <cell r="A1201">
            <v>32010011</v>
          </cell>
          <cell r="B1201">
            <v>42795</v>
          </cell>
          <cell r="C1201" t="str">
            <v>CONECTOR TERM A COMPRESS PARAFUSO, 6AWG</v>
          </cell>
          <cell r="D1201">
            <v>15.25</v>
          </cell>
        </row>
        <row r="1202">
          <cell r="A1202">
            <v>32010012</v>
          </cell>
          <cell r="B1202">
            <v>42795</v>
          </cell>
          <cell r="C1202" t="str">
            <v>CONECTOR TERMI A COMPRES PARAF 4AWG 25MM</v>
          </cell>
          <cell r="D1202">
            <v>13.83</v>
          </cell>
        </row>
        <row r="1203">
          <cell r="A1203">
            <v>32010013</v>
          </cell>
          <cell r="B1203">
            <v>42795</v>
          </cell>
          <cell r="C1203" t="str">
            <v>CONECTOR TERM COMP PARAFUSO35/50 MM2</v>
          </cell>
          <cell r="D1203">
            <v>25.06</v>
          </cell>
        </row>
        <row r="1204">
          <cell r="A1204">
            <v>32010014</v>
          </cell>
          <cell r="B1204">
            <v>42795</v>
          </cell>
          <cell r="C1204" t="str">
            <v>CONECTOR TERM COMPR PARAFUSO 1/0 E 2/0</v>
          </cell>
          <cell r="D1204">
            <v>27.24</v>
          </cell>
        </row>
        <row r="1205">
          <cell r="A1205">
            <v>32010015</v>
          </cell>
          <cell r="B1205">
            <v>42795</v>
          </cell>
          <cell r="C1205" t="str">
            <v>CONECTOR TERM COMPR PARAFUSO 4AWG 95MM</v>
          </cell>
          <cell r="D1205">
            <v>45.29</v>
          </cell>
        </row>
        <row r="1206">
          <cell r="A1206">
            <v>32010016</v>
          </cell>
          <cell r="B1206">
            <v>42795</v>
          </cell>
          <cell r="C1206" t="str">
            <v>CONECTOR TERM COMP PARAFUSO 120 MM2</v>
          </cell>
          <cell r="D1206">
            <v>46.7</v>
          </cell>
        </row>
        <row r="1207">
          <cell r="A1207">
            <v>32015001</v>
          </cell>
          <cell r="B1207">
            <v>42795</v>
          </cell>
          <cell r="C1207" t="str">
            <v>CONETOR DEDAL ISOL PLASTICO BIT 1 A 4MM2</v>
          </cell>
          <cell r="D1207">
            <v>0.45</v>
          </cell>
        </row>
        <row r="1208">
          <cell r="A1208">
            <v>32015002</v>
          </cell>
          <cell r="B1208">
            <v>42795</v>
          </cell>
          <cell r="C1208" t="str">
            <v>CONETOR DEDAL ISOL PLASTICO BIT 1 A 6MM2</v>
          </cell>
          <cell r="D1208">
            <v>0.62</v>
          </cell>
        </row>
        <row r="1209">
          <cell r="A1209">
            <v>32020004</v>
          </cell>
          <cell r="B1209">
            <v>42795</v>
          </cell>
          <cell r="C1209" t="str">
            <v>CONETOR DERIVACAO TRONCO 6 AWG-3364MCM</v>
          </cell>
          <cell r="D1209">
            <v>47.33</v>
          </cell>
        </row>
        <row r="1210">
          <cell r="A1210">
            <v>32020005</v>
          </cell>
          <cell r="B1210">
            <v>42795</v>
          </cell>
          <cell r="C1210" t="str">
            <v>CONETOR T BASIC REFCTB AC 300MCM CABO AL</v>
          </cell>
          <cell r="D1210">
            <v>114.17</v>
          </cell>
        </row>
        <row r="1211">
          <cell r="A1211">
            <v>32020006</v>
          </cell>
          <cell r="B1211">
            <v>42795</v>
          </cell>
          <cell r="C1211" t="str">
            <v>CONETOR DERIV T CU TUBO-CABO TB 1.1/4</v>
          </cell>
          <cell r="D1211">
            <v>181.09</v>
          </cell>
        </row>
        <row r="1212">
          <cell r="A1212">
            <v>32020008</v>
          </cell>
          <cell r="B1212">
            <v>42795</v>
          </cell>
          <cell r="C1212" t="str">
            <v>CONECTOR CUNHA I</v>
          </cell>
          <cell r="D1212">
            <v>4.5199999999999996</v>
          </cell>
        </row>
        <row r="1213">
          <cell r="A1213">
            <v>32020009</v>
          </cell>
          <cell r="B1213">
            <v>42795</v>
          </cell>
          <cell r="C1213" t="str">
            <v>CONECTOR CUNHA II</v>
          </cell>
          <cell r="D1213">
            <v>2.2799999999999998</v>
          </cell>
        </row>
        <row r="1214">
          <cell r="A1214">
            <v>32020010</v>
          </cell>
          <cell r="B1214">
            <v>42795</v>
          </cell>
          <cell r="C1214" t="str">
            <v>CONECTOR CUNHA III</v>
          </cell>
          <cell r="D1214">
            <v>1.71</v>
          </cell>
        </row>
        <row r="1215">
          <cell r="A1215">
            <v>32020011</v>
          </cell>
          <cell r="B1215">
            <v>42795</v>
          </cell>
          <cell r="C1215" t="str">
            <v>CONECTOR CUNHA IV</v>
          </cell>
          <cell r="D1215">
            <v>1.38</v>
          </cell>
        </row>
        <row r="1216">
          <cell r="A1216">
            <v>32020015</v>
          </cell>
          <cell r="B1216">
            <v>42795</v>
          </cell>
          <cell r="C1216" t="str">
            <v>CONECTOR CUNHA VI</v>
          </cell>
          <cell r="D1216">
            <v>4.67</v>
          </cell>
        </row>
        <row r="1217">
          <cell r="A1217">
            <v>32020017</v>
          </cell>
          <cell r="B1217">
            <v>42795</v>
          </cell>
          <cell r="C1217" t="str">
            <v>CONECTOR CUNHA A</v>
          </cell>
          <cell r="D1217">
            <v>3.35</v>
          </cell>
        </row>
        <row r="1218">
          <cell r="A1218">
            <v>32020018</v>
          </cell>
          <cell r="B1218">
            <v>42795</v>
          </cell>
          <cell r="C1218" t="str">
            <v>CONECTOR CUNHA B</v>
          </cell>
          <cell r="D1218">
            <v>3.94</v>
          </cell>
        </row>
        <row r="1219">
          <cell r="A1219">
            <v>32020019</v>
          </cell>
          <cell r="B1219">
            <v>42795</v>
          </cell>
          <cell r="C1219" t="str">
            <v>CONECTOR CUNHA H</v>
          </cell>
          <cell r="D1219">
            <v>4.21</v>
          </cell>
        </row>
        <row r="1220">
          <cell r="A1220">
            <v>32020020</v>
          </cell>
          <cell r="B1220">
            <v>42795</v>
          </cell>
          <cell r="C1220" t="str">
            <v>CONECTOR CUNHA G</v>
          </cell>
          <cell r="D1220">
            <v>3.7</v>
          </cell>
        </row>
        <row r="1221">
          <cell r="A1221">
            <v>32020021</v>
          </cell>
          <cell r="B1221">
            <v>42795</v>
          </cell>
          <cell r="C1221" t="str">
            <v>CONECTOR CUNHA V</v>
          </cell>
          <cell r="D1221">
            <v>1.85</v>
          </cell>
        </row>
        <row r="1222">
          <cell r="A1222">
            <v>32020022</v>
          </cell>
          <cell r="B1222">
            <v>42795</v>
          </cell>
          <cell r="C1222" t="str">
            <v>CONETOR DERIVACAO LV</v>
          </cell>
          <cell r="D1222">
            <v>33.700000000000003</v>
          </cell>
        </row>
        <row r="1223">
          <cell r="A1223">
            <v>32020023</v>
          </cell>
          <cell r="B1223">
            <v>42795</v>
          </cell>
          <cell r="C1223" t="str">
            <v>CONECTOR CUNHA VII</v>
          </cell>
          <cell r="D1223">
            <v>4.83</v>
          </cell>
        </row>
        <row r="1224">
          <cell r="A1224">
            <v>32020024</v>
          </cell>
          <cell r="B1224">
            <v>42795</v>
          </cell>
          <cell r="C1224" t="str">
            <v>CONECTOR DO T BASICO CABO CU 95 MM2</v>
          </cell>
          <cell r="D1224">
            <v>96.28</v>
          </cell>
        </row>
        <row r="1225">
          <cell r="A1225">
            <v>32020025</v>
          </cell>
          <cell r="B1225">
            <v>42797</v>
          </cell>
          <cell r="C1225" t="str">
            <v>ADAPTADOR CABO 600A 15KV CABO CU 95 MM2</v>
          </cell>
          <cell r="D1225">
            <v>89.68</v>
          </cell>
        </row>
        <row r="1226">
          <cell r="A1226">
            <v>32020027</v>
          </cell>
          <cell r="B1226">
            <v>42795</v>
          </cell>
          <cell r="C1226" t="str">
            <v>CONECTOR CABO CTB CU EPR 185MM2 15KV</v>
          </cell>
          <cell r="D1226">
            <v>114.17</v>
          </cell>
        </row>
        <row r="1227">
          <cell r="A1227">
            <v>32020028</v>
          </cell>
          <cell r="B1227">
            <v>42795</v>
          </cell>
          <cell r="C1227" t="str">
            <v>CONECTOR TP CABO-HASTE UTILIZ CABO Cu</v>
          </cell>
          <cell r="D1227">
            <v>19.34</v>
          </cell>
        </row>
        <row r="1228">
          <cell r="A1228">
            <v>32020029</v>
          </cell>
          <cell r="B1228">
            <v>42795</v>
          </cell>
          <cell r="C1228" t="str">
            <v>CONECTOR TP CABO CABO UTILIZ CABO Cu</v>
          </cell>
          <cell r="D1228">
            <v>16.25</v>
          </cell>
        </row>
        <row r="1229">
          <cell r="A1229">
            <v>32020030</v>
          </cell>
          <cell r="B1229">
            <v>42795</v>
          </cell>
          <cell r="C1229" t="str">
            <v>CONECTOR TP CABO HASTE UTILIZ CABO Cu</v>
          </cell>
          <cell r="D1229">
            <v>17.54</v>
          </cell>
        </row>
        <row r="1230">
          <cell r="A1230">
            <v>32020031</v>
          </cell>
          <cell r="B1230">
            <v>42795</v>
          </cell>
          <cell r="C1230" t="str">
            <v>CONEC TERM BASICO CTB CB Cu ISOL EPR 240</v>
          </cell>
          <cell r="D1230">
            <v>120.08</v>
          </cell>
        </row>
        <row r="1231">
          <cell r="A1231">
            <v>32020034</v>
          </cell>
          <cell r="B1231">
            <v>42795</v>
          </cell>
          <cell r="C1231" t="str">
            <v>CONECTOR DERIV CUNHA ALUM S/ CARTUCHO</v>
          </cell>
          <cell r="D1231">
            <v>4.0599999999999996</v>
          </cell>
        </row>
        <row r="1232">
          <cell r="A1232">
            <v>32020035</v>
          </cell>
          <cell r="B1232">
            <v>42795</v>
          </cell>
          <cell r="C1232" t="str">
            <v>CONECTOR DERIVAC CUNHA ALUM PARA APLICAC</v>
          </cell>
          <cell r="D1232">
            <v>4.0599999999999996</v>
          </cell>
        </row>
        <row r="1233">
          <cell r="A1233">
            <v>32020036</v>
          </cell>
          <cell r="B1233">
            <v>42795</v>
          </cell>
          <cell r="C1233" t="str">
            <v>CONECTOR DERIV CUNHA DE ALUM S/ CART</v>
          </cell>
          <cell r="D1233">
            <v>3.99</v>
          </cell>
        </row>
        <row r="1234">
          <cell r="A1234">
            <v>32020037</v>
          </cell>
          <cell r="B1234">
            <v>42795</v>
          </cell>
          <cell r="C1234" t="str">
            <v>CONECTOR DERIV CUNHA ALUM S/ CARTCUCHO</v>
          </cell>
          <cell r="D1234">
            <v>7.93</v>
          </cell>
        </row>
        <row r="1235">
          <cell r="A1235">
            <v>32020038</v>
          </cell>
          <cell r="B1235">
            <v>42795</v>
          </cell>
          <cell r="C1235" t="str">
            <v>CONECTOR DERIV CUNH SEM CARTUCHO  6,55</v>
          </cell>
          <cell r="D1235">
            <v>7.77</v>
          </cell>
        </row>
        <row r="1236">
          <cell r="A1236">
            <v>32020039</v>
          </cell>
          <cell r="B1236">
            <v>42795</v>
          </cell>
          <cell r="C1236" t="str">
            <v>CONECTOR DERIV CUNHA ALUM S/ CARTC 9,25</v>
          </cell>
          <cell r="D1236">
            <v>8.52</v>
          </cell>
        </row>
        <row r="1237">
          <cell r="A1237">
            <v>32020040</v>
          </cell>
          <cell r="B1237">
            <v>42795</v>
          </cell>
          <cell r="C1237" t="str">
            <v>CONECTOR DERI CUNHA ALU S/ CART  4,11</v>
          </cell>
          <cell r="D1237">
            <v>9.93</v>
          </cell>
        </row>
        <row r="1238">
          <cell r="A1238">
            <v>32020041</v>
          </cell>
          <cell r="B1238">
            <v>42795</v>
          </cell>
          <cell r="C1238" t="str">
            <v>CONECTOR DERI CUNHA S/ CART 9,25 E 6,25</v>
          </cell>
          <cell r="D1238">
            <v>9.76</v>
          </cell>
        </row>
        <row r="1239">
          <cell r="A1239">
            <v>32020042</v>
          </cell>
          <cell r="B1239">
            <v>42795</v>
          </cell>
          <cell r="C1239" t="str">
            <v>CONECTOR DERIV CUNHA ALUM CART B 8,23</v>
          </cell>
          <cell r="D1239">
            <v>13.66</v>
          </cell>
        </row>
        <row r="1240">
          <cell r="A1240">
            <v>32020043</v>
          </cell>
          <cell r="B1240">
            <v>42795</v>
          </cell>
          <cell r="C1240" t="str">
            <v>CONECTOR DERIV CUNHA AL S/ CART B 11,68</v>
          </cell>
          <cell r="D1240">
            <v>13.29</v>
          </cell>
        </row>
        <row r="1241">
          <cell r="A1241">
            <v>32020044</v>
          </cell>
          <cell r="B1241">
            <v>42795</v>
          </cell>
          <cell r="C1241" t="str">
            <v>CONECTOR DERI CUNHA S/ CARTUC 16,3 E</v>
          </cell>
          <cell r="D1241">
            <v>13.93</v>
          </cell>
        </row>
        <row r="1242">
          <cell r="A1242">
            <v>32020045</v>
          </cell>
          <cell r="B1242">
            <v>42795</v>
          </cell>
          <cell r="C1242" t="str">
            <v>CONECTOR DERIV CUNHA S/ CART 18,5 E 7,41</v>
          </cell>
          <cell r="D1242">
            <v>13.63</v>
          </cell>
        </row>
        <row r="1243">
          <cell r="A1243">
            <v>32020046</v>
          </cell>
          <cell r="B1243">
            <v>42795</v>
          </cell>
          <cell r="C1243" t="str">
            <v>CONECTOR DERIV SEM CARTUCHOS 16,3 E 9,5</v>
          </cell>
          <cell r="D1243">
            <v>9.74</v>
          </cell>
        </row>
        <row r="1244">
          <cell r="A1244">
            <v>32020047</v>
          </cell>
          <cell r="B1244">
            <v>42795</v>
          </cell>
          <cell r="C1244" t="str">
            <v>CONECTOR DERIV CUNHA S/ CARTUC 16,3-12,7</v>
          </cell>
          <cell r="D1244">
            <v>13.48</v>
          </cell>
        </row>
        <row r="1245">
          <cell r="A1245">
            <v>32020048</v>
          </cell>
          <cell r="B1245">
            <v>42795</v>
          </cell>
          <cell r="C1245" t="str">
            <v>CONECTOR DERIV S/ CARTUCH  15 A 18,5MM</v>
          </cell>
          <cell r="D1245">
            <v>13.33</v>
          </cell>
        </row>
        <row r="1246">
          <cell r="A1246">
            <v>32020049</v>
          </cell>
          <cell r="B1246">
            <v>42795</v>
          </cell>
          <cell r="C1246" t="str">
            <v>CONECTOR DERIV SEM CARTUCH 6,53 E 6,53</v>
          </cell>
          <cell r="D1246">
            <v>4.09</v>
          </cell>
        </row>
        <row r="1247">
          <cell r="A1247">
            <v>32020050</v>
          </cell>
          <cell r="B1247">
            <v>42795</v>
          </cell>
          <cell r="C1247" t="str">
            <v>CONEC GRAMPO LINHA VIVA 100A APLIC RAC</v>
          </cell>
          <cell r="D1247">
            <v>21.04</v>
          </cell>
        </row>
        <row r="1248">
          <cell r="A1248">
            <v>32020051</v>
          </cell>
          <cell r="B1248">
            <v>42795</v>
          </cell>
          <cell r="C1248" t="str">
            <v>CONEC GRAMPO LINHA VIVA 400A APLIC RAC</v>
          </cell>
          <cell r="D1248">
            <v>62.05</v>
          </cell>
        </row>
        <row r="1249">
          <cell r="A1249">
            <v>32020052</v>
          </cell>
          <cell r="B1249">
            <v>42795</v>
          </cell>
          <cell r="C1249" t="str">
            <v>ALCA ESTRIBO GRAMPO LV-GLV 100 A</v>
          </cell>
          <cell r="D1249">
            <v>14.27</v>
          </cell>
        </row>
        <row r="1250">
          <cell r="A1250">
            <v>32020053</v>
          </cell>
          <cell r="B1250">
            <v>42795</v>
          </cell>
          <cell r="C1250" t="str">
            <v>ALCA ESTRIBO CONEC GLV 400A APLIC RAC</v>
          </cell>
          <cell r="D1250">
            <v>69.66</v>
          </cell>
        </row>
        <row r="1251">
          <cell r="A1251">
            <v>32025001</v>
          </cell>
          <cell r="B1251">
            <v>42795</v>
          </cell>
          <cell r="C1251" t="str">
            <v>CONETOR PARAFUS FEND CU S/ESPAC 4-4/0AWG</v>
          </cell>
          <cell r="D1251">
            <v>33.450000000000003</v>
          </cell>
        </row>
        <row r="1252">
          <cell r="A1252">
            <v>32025002</v>
          </cell>
          <cell r="B1252">
            <v>42795</v>
          </cell>
          <cell r="C1252" t="str">
            <v>CONETOR PARAFUSO FEND CU C/ESPAC 2AWG</v>
          </cell>
          <cell r="D1252">
            <v>10.26</v>
          </cell>
        </row>
        <row r="1253">
          <cell r="A1253">
            <v>32025003</v>
          </cell>
          <cell r="B1253">
            <v>42795</v>
          </cell>
          <cell r="C1253" t="str">
            <v>CONETOR PARAFUSO FEND CU C/ESPAC 4AWG</v>
          </cell>
          <cell r="D1253">
            <v>8.4</v>
          </cell>
        </row>
        <row r="1254">
          <cell r="A1254">
            <v>32025004</v>
          </cell>
          <cell r="B1254">
            <v>42795</v>
          </cell>
          <cell r="C1254" t="str">
            <v>CONETOR PARAFUSO FEND CU C/ESPAC 1/0AWG</v>
          </cell>
          <cell r="D1254">
            <v>17.98</v>
          </cell>
        </row>
        <row r="1255">
          <cell r="A1255">
            <v>32025006</v>
          </cell>
          <cell r="B1255">
            <v>42795</v>
          </cell>
          <cell r="C1255" t="str">
            <v>CONETOR PARAFUSO FEND CU S/ESPAC 2/OAWG</v>
          </cell>
          <cell r="D1255">
            <v>15.39</v>
          </cell>
        </row>
        <row r="1256">
          <cell r="A1256">
            <v>32025007</v>
          </cell>
          <cell r="B1256">
            <v>42795</v>
          </cell>
          <cell r="C1256" t="str">
            <v>CONETOR PARAFUS FEND CU S/ESPAC 8-6AWG</v>
          </cell>
          <cell r="D1256">
            <v>7.63</v>
          </cell>
        </row>
        <row r="1257">
          <cell r="A1257">
            <v>32025008</v>
          </cell>
          <cell r="B1257">
            <v>42795</v>
          </cell>
          <cell r="C1257" t="str">
            <v>CONETOR PARAF FEND CU S/ESPAC 1/0-350MCM</v>
          </cell>
          <cell r="D1257">
            <v>39.24</v>
          </cell>
        </row>
        <row r="1258">
          <cell r="A1258">
            <v>32030002</v>
          </cell>
          <cell r="B1258">
            <v>42795</v>
          </cell>
          <cell r="C1258" t="str">
            <v>CONEC PAR UNIV AL TR CAA 1/0DR CAA1/0AWG</v>
          </cell>
          <cell r="D1258">
            <v>2.62</v>
          </cell>
        </row>
        <row r="1259">
          <cell r="A1259">
            <v>32030007</v>
          </cell>
          <cell r="B1259">
            <v>42795</v>
          </cell>
          <cell r="C1259" t="str">
            <v>CONEC PAR UNIV AL TR CAA336.4MCM CAA 1/0</v>
          </cell>
          <cell r="D1259">
            <v>8.66</v>
          </cell>
        </row>
        <row r="1260">
          <cell r="A1260">
            <v>32030008</v>
          </cell>
          <cell r="B1260">
            <v>42795</v>
          </cell>
          <cell r="C1260" t="str">
            <v>CONEC PAR UNIV AL TR CA-CU-4/0AWG CACU 8</v>
          </cell>
          <cell r="D1260">
            <v>5.63</v>
          </cell>
        </row>
        <row r="1261">
          <cell r="A1261">
            <v>32035008</v>
          </cell>
          <cell r="B1261">
            <v>42795</v>
          </cell>
          <cell r="C1261" t="str">
            <v>CONECTOR TERM PRES RETO CU 400MM2 1 FURO</v>
          </cell>
          <cell r="D1261">
            <v>70.42</v>
          </cell>
        </row>
        <row r="1262">
          <cell r="A1262">
            <v>32035013</v>
          </cell>
          <cell r="B1262">
            <v>42795</v>
          </cell>
          <cell r="C1262" t="str">
            <v>CONETOR TERM PRES RETO CABO 25 MM2</v>
          </cell>
          <cell r="D1262">
            <v>2.95</v>
          </cell>
        </row>
        <row r="1263">
          <cell r="A1263">
            <v>32035016</v>
          </cell>
          <cell r="B1263">
            <v>42795</v>
          </cell>
          <cell r="C1263" t="str">
            <v>CONETOR TERM PRES RETO CABO 16 MM2</v>
          </cell>
          <cell r="D1263">
            <v>3.95</v>
          </cell>
        </row>
        <row r="1264">
          <cell r="A1264">
            <v>32035020</v>
          </cell>
          <cell r="B1264">
            <v>42795</v>
          </cell>
          <cell r="C1264" t="str">
            <v>CONETOR TERM PRES RETO CABO 50 MM2</v>
          </cell>
          <cell r="D1264">
            <v>10.36</v>
          </cell>
        </row>
        <row r="1265">
          <cell r="A1265">
            <v>32035021</v>
          </cell>
          <cell r="B1265">
            <v>42795</v>
          </cell>
          <cell r="C1265" t="str">
            <v>CONETOR TERM PRES RETO CABO 95 MM2</v>
          </cell>
          <cell r="D1265">
            <v>20.79</v>
          </cell>
        </row>
        <row r="1266">
          <cell r="A1266">
            <v>32035022</v>
          </cell>
          <cell r="B1266">
            <v>42795</v>
          </cell>
          <cell r="C1266" t="str">
            <v>CONETOR TERM PRES RETO CU 3364MCM 2FURO</v>
          </cell>
          <cell r="D1266">
            <v>112.86</v>
          </cell>
        </row>
        <row r="1267">
          <cell r="A1267">
            <v>32035023</v>
          </cell>
          <cell r="B1267">
            <v>42795</v>
          </cell>
          <cell r="C1267" t="str">
            <v>CONETOR TERM PRES RETO CABO 150 MM2</v>
          </cell>
          <cell r="D1267">
            <v>39.57</v>
          </cell>
        </row>
        <row r="1268">
          <cell r="A1268">
            <v>32035024</v>
          </cell>
          <cell r="B1268">
            <v>42795</v>
          </cell>
          <cell r="C1268" t="str">
            <v>CONETOR TERM PRES RETO CABO 185 MM2</v>
          </cell>
          <cell r="D1268">
            <v>27.63</v>
          </cell>
        </row>
        <row r="1269">
          <cell r="A1269">
            <v>32035025</v>
          </cell>
          <cell r="B1269">
            <v>42795</v>
          </cell>
          <cell r="C1269" t="str">
            <v>CONETOR TERM COMPR CABO-BARRA P/ AL 4AWG</v>
          </cell>
          <cell r="D1269">
            <v>5.13</v>
          </cell>
        </row>
        <row r="1270">
          <cell r="A1270">
            <v>32035026</v>
          </cell>
          <cell r="B1270">
            <v>42795</v>
          </cell>
          <cell r="C1270" t="str">
            <v>CONETOR TERM COMPR CABO-BARRA P/ AL2 AWG</v>
          </cell>
          <cell r="D1270">
            <v>6.81</v>
          </cell>
        </row>
        <row r="1271">
          <cell r="A1271">
            <v>32035027</v>
          </cell>
          <cell r="B1271">
            <v>42795</v>
          </cell>
          <cell r="C1271" t="str">
            <v>CONETOR TERM COMPR CABO-BARRA AL 1/0AWG</v>
          </cell>
          <cell r="D1271">
            <v>6.58</v>
          </cell>
        </row>
        <row r="1272">
          <cell r="A1272">
            <v>32035028</v>
          </cell>
          <cell r="B1272">
            <v>42795</v>
          </cell>
          <cell r="C1272" t="str">
            <v>CONETOR TERM COMPR CABO-BARRA AL 4/0AWG</v>
          </cell>
          <cell r="D1272">
            <v>9.1999999999999993</v>
          </cell>
        </row>
        <row r="1273">
          <cell r="A1273">
            <v>32035029</v>
          </cell>
          <cell r="B1273">
            <v>42795</v>
          </cell>
          <cell r="C1273" t="str">
            <v>CONETOR TERM COMPR CABO-BARR AL 336 4MCM</v>
          </cell>
          <cell r="D1273">
            <v>15.65</v>
          </cell>
        </row>
        <row r="1274">
          <cell r="A1274">
            <v>32035030</v>
          </cell>
          <cell r="B1274">
            <v>42795</v>
          </cell>
          <cell r="C1274" t="str">
            <v>CONETOR TERM PRES RETO CU 636 MCM 2FURO</v>
          </cell>
          <cell r="D1274">
            <v>74.47</v>
          </cell>
        </row>
        <row r="1275">
          <cell r="A1275">
            <v>32035031</v>
          </cell>
          <cell r="B1275">
            <v>42795</v>
          </cell>
          <cell r="C1275" t="str">
            <v>CONETOR TERM PRES RETO CU 1/0AWG 2 FUROS</v>
          </cell>
          <cell r="D1275">
            <v>61.33</v>
          </cell>
        </row>
        <row r="1276">
          <cell r="A1276">
            <v>32035032</v>
          </cell>
          <cell r="B1276">
            <v>42795</v>
          </cell>
          <cell r="C1276" t="str">
            <v>CONETOR TERM PRES RETO CU 4/0AWG 2FUROS</v>
          </cell>
          <cell r="D1276">
            <v>71.599999999999994</v>
          </cell>
        </row>
        <row r="1277">
          <cell r="A1277">
            <v>32035033</v>
          </cell>
          <cell r="B1277">
            <v>42795</v>
          </cell>
          <cell r="C1277" t="str">
            <v>CONETOR TERM PRES RETO CABO 300 MM2</v>
          </cell>
          <cell r="D1277">
            <v>27.11</v>
          </cell>
        </row>
        <row r="1278">
          <cell r="A1278">
            <v>32035047</v>
          </cell>
          <cell r="B1278">
            <v>42795</v>
          </cell>
          <cell r="C1278" t="str">
            <v>CONETOR TERM COMPR RETO CABO 240MM2</v>
          </cell>
          <cell r="D1278">
            <v>36.14</v>
          </cell>
        </row>
        <row r="1279">
          <cell r="A1279">
            <v>32035048</v>
          </cell>
          <cell r="B1279">
            <v>42795</v>
          </cell>
          <cell r="C1279" t="str">
            <v>CONETOR TERM COMPR RETO CABO 300MM2</v>
          </cell>
          <cell r="D1279">
            <v>50.6</v>
          </cell>
        </row>
        <row r="1280">
          <cell r="A1280">
            <v>32035049</v>
          </cell>
          <cell r="B1280">
            <v>42795</v>
          </cell>
          <cell r="C1280" t="str">
            <v>CONETOR TERM COMPR RETO CABO 400MM2</v>
          </cell>
          <cell r="D1280">
            <v>67.12</v>
          </cell>
        </row>
        <row r="1281">
          <cell r="A1281">
            <v>32035050</v>
          </cell>
          <cell r="B1281">
            <v>42795</v>
          </cell>
          <cell r="C1281" t="str">
            <v>CONECTOR TERM COMPR CU ESTAN 16MM2 1FURO</v>
          </cell>
          <cell r="D1281">
            <v>7.66</v>
          </cell>
        </row>
        <row r="1282">
          <cell r="A1282">
            <v>32035051</v>
          </cell>
          <cell r="B1282">
            <v>42795</v>
          </cell>
          <cell r="C1282" t="str">
            <v>CONECTOR TERM COMP CABO-BARRA CU 25MM2</v>
          </cell>
          <cell r="D1282">
            <v>1.91</v>
          </cell>
        </row>
        <row r="1283">
          <cell r="A1283">
            <v>32035052</v>
          </cell>
          <cell r="B1283">
            <v>42795</v>
          </cell>
          <cell r="C1283" t="str">
            <v>CONECTOR TERM COMP CABO-BAR  35MM2 14MM</v>
          </cell>
          <cell r="D1283">
            <v>7.06</v>
          </cell>
        </row>
        <row r="1284">
          <cell r="A1284">
            <v>32035053</v>
          </cell>
          <cell r="B1284">
            <v>42795</v>
          </cell>
          <cell r="C1284" t="str">
            <v>CONECTOR TERM COMP CABO-BAR 50MM2 14MM</v>
          </cell>
          <cell r="D1284">
            <v>3.81</v>
          </cell>
        </row>
        <row r="1285">
          <cell r="A1285">
            <v>32035054</v>
          </cell>
          <cell r="B1285">
            <v>42795</v>
          </cell>
          <cell r="C1285" t="str">
            <v>CONECTOR TERM COMP CABO-BAR 70MM2 14MM</v>
          </cell>
          <cell r="D1285">
            <v>6.86</v>
          </cell>
        </row>
        <row r="1286">
          <cell r="A1286">
            <v>32035055</v>
          </cell>
          <cell r="B1286">
            <v>42795</v>
          </cell>
          <cell r="C1286" t="str">
            <v>CONECTOR TERM COMPR CABO-BARR 95MM2 14MM</v>
          </cell>
          <cell r="D1286">
            <v>8.3000000000000007</v>
          </cell>
        </row>
        <row r="1287">
          <cell r="A1287">
            <v>32035056</v>
          </cell>
          <cell r="B1287">
            <v>42795</v>
          </cell>
          <cell r="C1287" t="str">
            <v>CONECTOR TERM COMPR CABO-BAR 120MM2 14MM</v>
          </cell>
          <cell r="D1287">
            <v>13.03</v>
          </cell>
        </row>
        <row r="1288">
          <cell r="A1288">
            <v>32035057</v>
          </cell>
          <cell r="B1288">
            <v>42795</v>
          </cell>
          <cell r="C1288" t="str">
            <v>CONECTOR TERM COMPR CABO-BA 150MM2 14MM</v>
          </cell>
          <cell r="D1288">
            <v>16.54</v>
          </cell>
        </row>
        <row r="1289">
          <cell r="A1289">
            <v>32035058</v>
          </cell>
          <cell r="B1289">
            <v>42795</v>
          </cell>
          <cell r="C1289" t="str">
            <v>CONECTOR TERM COMPR CABO-BAR 185MM2 14MM</v>
          </cell>
          <cell r="D1289">
            <v>18.8</v>
          </cell>
        </row>
        <row r="1290">
          <cell r="A1290">
            <v>32035059</v>
          </cell>
          <cell r="B1290">
            <v>42795</v>
          </cell>
          <cell r="C1290" t="str">
            <v>CONETOR TERM PRES RETO CABO 35 MM2</v>
          </cell>
          <cell r="D1290">
            <v>9.34</v>
          </cell>
        </row>
        <row r="1291">
          <cell r="A1291">
            <v>32035060</v>
          </cell>
          <cell r="B1291">
            <v>42795</v>
          </cell>
          <cell r="C1291" t="str">
            <v>CONETOR TERM PRES RETO CABO 120 MM2</v>
          </cell>
          <cell r="D1291">
            <v>8.19</v>
          </cell>
        </row>
        <row r="1292">
          <cell r="A1292">
            <v>32035061</v>
          </cell>
          <cell r="B1292">
            <v>42795</v>
          </cell>
          <cell r="C1292" t="str">
            <v>CONEC TERMINAL COMPRES CABO-BARRA CA COM</v>
          </cell>
          <cell r="D1292">
            <v>5.76</v>
          </cell>
        </row>
        <row r="1293">
          <cell r="A1293">
            <v>32035062</v>
          </cell>
          <cell r="B1293">
            <v>42795</v>
          </cell>
          <cell r="C1293" t="str">
            <v>CONEC TERMINAL COMPRES CABO-BARRA CA COM</v>
          </cell>
          <cell r="D1293">
            <v>12.05</v>
          </cell>
        </row>
        <row r="1294">
          <cell r="A1294">
            <v>32035063</v>
          </cell>
          <cell r="B1294">
            <v>42795</v>
          </cell>
          <cell r="C1294" t="str">
            <v>CONEC TERMINAL Cu P/CABO 70 MM2 2 FUROS</v>
          </cell>
          <cell r="D1294">
            <v>9.2899999999999991</v>
          </cell>
        </row>
        <row r="1295">
          <cell r="A1295">
            <v>32035064</v>
          </cell>
          <cell r="B1295">
            <v>42795</v>
          </cell>
          <cell r="C1295" t="str">
            <v>CONEC TERMINAL Cu P/CABO 95 MM2 2 FUROS</v>
          </cell>
          <cell r="D1295">
            <v>11.36</v>
          </cell>
        </row>
        <row r="1296">
          <cell r="A1296">
            <v>32035065</v>
          </cell>
          <cell r="B1296">
            <v>42795</v>
          </cell>
          <cell r="C1296" t="str">
            <v>CONEC TERMINAL Cu P/CABO 120 MM2 2 FUROS</v>
          </cell>
          <cell r="D1296">
            <v>12.39</v>
          </cell>
        </row>
        <row r="1297">
          <cell r="A1297">
            <v>32035066</v>
          </cell>
          <cell r="B1297">
            <v>42795</v>
          </cell>
          <cell r="C1297" t="str">
            <v>CONEC TERMINAL Cu P/CABO 150 MM2 2 FUROS</v>
          </cell>
          <cell r="D1297">
            <v>20.66</v>
          </cell>
        </row>
        <row r="1298">
          <cell r="A1298">
            <v>32035067</v>
          </cell>
          <cell r="B1298">
            <v>42795</v>
          </cell>
          <cell r="C1298" t="str">
            <v>CONEC TERMINAL Cu P/CABO 185 MM2 2 FUROS</v>
          </cell>
          <cell r="D1298">
            <v>20.66</v>
          </cell>
        </row>
        <row r="1299">
          <cell r="A1299">
            <v>32050001</v>
          </cell>
          <cell r="B1299">
            <v>42795</v>
          </cell>
          <cell r="C1299" t="str">
            <v>CONETOR TOMADA MULT ISOL FIO 4MM2 380V</v>
          </cell>
          <cell r="D1299">
            <v>6.31</v>
          </cell>
        </row>
        <row r="1300">
          <cell r="A1300">
            <v>32050002</v>
          </cell>
          <cell r="B1300">
            <v>42795</v>
          </cell>
          <cell r="C1300" t="str">
            <v>CONECTOR TOMADA MULTIPLA BAQUELITE</v>
          </cell>
          <cell r="D1300">
            <v>0.53</v>
          </cell>
        </row>
        <row r="1301">
          <cell r="A1301">
            <v>32075004</v>
          </cell>
          <cell r="B1301">
            <v>42795</v>
          </cell>
          <cell r="C1301" t="str">
            <v>CONETOR PERFURACAO CABO AL C/25MM2 95MM2</v>
          </cell>
          <cell r="D1301">
            <v>9.3800000000000008</v>
          </cell>
        </row>
        <row r="1302">
          <cell r="A1302">
            <v>32075006</v>
          </cell>
          <cell r="B1302">
            <v>42795</v>
          </cell>
          <cell r="C1302" t="str">
            <v>CONETOR PERF CABO 120MM2 150MM2 C/35MM2</v>
          </cell>
          <cell r="D1302">
            <v>8.61</v>
          </cell>
        </row>
        <row r="1303">
          <cell r="A1303">
            <v>32075007</v>
          </cell>
          <cell r="B1303">
            <v>42795</v>
          </cell>
          <cell r="C1303" t="str">
            <v>CONETOR PERF CABO 16/70MM2 DERIV 4/35MM2</v>
          </cell>
          <cell r="D1303">
            <v>5.15</v>
          </cell>
        </row>
        <row r="1304">
          <cell r="A1304">
            <v>32075008</v>
          </cell>
          <cell r="B1304">
            <v>42795</v>
          </cell>
          <cell r="C1304" t="str">
            <v>CONETOR PERF CABO 35/70MM2 16/70 MM2</v>
          </cell>
          <cell r="D1304">
            <v>7.75</v>
          </cell>
        </row>
        <row r="1305">
          <cell r="A1305">
            <v>32075009</v>
          </cell>
          <cell r="B1305">
            <v>42795</v>
          </cell>
          <cell r="C1305" t="str">
            <v>CONETOR PERF CABO AL REDE 35/120 M M2</v>
          </cell>
          <cell r="D1305">
            <v>8.6</v>
          </cell>
        </row>
        <row r="1306">
          <cell r="A1306">
            <v>32075010</v>
          </cell>
          <cell r="B1306">
            <v>42795</v>
          </cell>
          <cell r="C1306" t="str">
            <v>CONECTOR PERF CABO AL 16/70 1 5/6 MM2</v>
          </cell>
          <cell r="D1306">
            <v>5.16</v>
          </cell>
        </row>
        <row r="1307">
          <cell r="A1307">
            <v>32095002</v>
          </cell>
          <cell r="B1307">
            <v>42795</v>
          </cell>
          <cell r="C1307" t="str">
            <v>CONEC AMPACT SERIE AZUL BIT 4/0-4/0 AWG</v>
          </cell>
          <cell r="D1307">
            <v>44.7</v>
          </cell>
        </row>
        <row r="1308">
          <cell r="A1308">
            <v>32095003</v>
          </cell>
          <cell r="B1308">
            <v>42795</v>
          </cell>
          <cell r="C1308" t="str">
            <v>CONETOR AMPACT SERIE AZUL BIT 1/0-1/0AWG</v>
          </cell>
          <cell r="D1308">
            <v>52.82</v>
          </cell>
        </row>
        <row r="1309">
          <cell r="A1309">
            <v>32095004</v>
          </cell>
          <cell r="B1309">
            <v>42795</v>
          </cell>
          <cell r="C1309" t="str">
            <v>CONEC AMPACT SERIE VERMELHA 600.534-AMP</v>
          </cell>
          <cell r="D1309">
            <v>47.68</v>
          </cell>
        </row>
        <row r="1310">
          <cell r="A1310">
            <v>32095005</v>
          </cell>
          <cell r="B1310">
            <v>42795</v>
          </cell>
          <cell r="C1310" t="str">
            <v>CONEC CUNHA ALTA TENSAO AZUL 3/0-2/0 AWG</v>
          </cell>
          <cell r="D1310">
            <v>47.69</v>
          </cell>
        </row>
        <row r="1311">
          <cell r="A1311">
            <v>32095006</v>
          </cell>
          <cell r="B1311">
            <v>42795</v>
          </cell>
          <cell r="C1311" t="str">
            <v>KIT DERIVACAO DE MOLE P/ CABO 4 AWG</v>
          </cell>
          <cell r="D1311">
            <v>76.040000000000006</v>
          </cell>
        </row>
        <row r="1312">
          <cell r="A1312">
            <v>32095007</v>
          </cell>
          <cell r="B1312">
            <v>42795</v>
          </cell>
          <cell r="C1312" t="str">
            <v>GARRA PARA CABO CA/CAA DE 13 A 54 MM2</v>
          </cell>
          <cell r="D1312">
            <v>338.4</v>
          </cell>
        </row>
        <row r="1313">
          <cell r="A1313">
            <v>32095012</v>
          </cell>
          <cell r="B1313">
            <v>42795</v>
          </cell>
          <cell r="C1313" t="str">
            <v>ESTRIBO PARA CONETOR DERIV EMD - 08034</v>
          </cell>
          <cell r="D1313">
            <v>13.3</v>
          </cell>
        </row>
        <row r="1314">
          <cell r="A1314">
            <v>32095013</v>
          </cell>
          <cell r="B1314">
            <v>42795</v>
          </cell>
          <cell r="C1314" t="str">
            <v>ESTRIBO REDE SECUNCONEXAO DERIVACAO</v>
          </cell>
          <cell r="D1314">
            <v>12.44</v>
          </cell>
        </row>
        <row r="1315">
          <cell r="A1315">
            <v>32095021</v>
          </cell>
          <cell r="B1315">
            <v>42795</v>
          </cell>
          <cell r="C1315" t="str">
            <v>CONEC KIT DERIVACAO MOLE FORCE FIT</v>
          </cell>
          <cell r="D1315">
            <v>134.30000000000001</v>
          </cell>
        </row>
        <row r="1316">
          <cell r="A1316">
            <v>32095026</v>
          </cell>
          <cell r="B1316">
            <v>42795</v>
          </cell>
          <cell r="C1316" t="str">
            <v>KIT DERIVACAO DE MOLE P/CABO 1/0 AWG</v>
          </cell>
          <cell r="D1316">
            <v>92.04</v>
          </cell>
        </row>
        <row r="1317">
          <cell r="A1317">
            <v>32095032</v>
          </cell>
          <cell r="B1317">
            <v>42795</v>
          </cell>
          <cell r="C1317" t="str">
            <v>DUTO CORRUGADO POLIET 63 MM ROLO NTD 347</v>
          </cell>
          <cell r="D1317">
            <v>5.83</v>
          </cell>
        </row>
        <row r="1318">
          <cell r="A1318">
            <v>32095033</v>
          </cell>
          <cell r="B1318">
            <v>42795</v>
          </cell>
          <cell r="C1318" t="str">
            <v>DUTO CORRUGADO POLIETILENO 110 MM ROLO</v>
          </cell>
          <cell r="D1318">
            <v>10.39</v>
          </cell>
        </row>
        <row r="1319">
          <cell r="A1319">
            <v>32095034</v>
          </cell>
          <cell r="B1319">
            <v>42795</v>
          </cell>
          <cell r="C1319" t="str">
            <v>CONEXAO ELETRO POLIE DIAM 2X100MM</v>
          </cell>
          <cell r="D1319">
            <v>7.31</v>
          </cell>
        </row>
        <row r="1320">
          <cell r="A1320">
            <v>32095035</v>
          </cell>
          <cell r="B1320">
            <v>42795</v>
          </cell>
          <cell r="C1320" t="str">
            <v>CONEXAO P/ELETRO DE POLIE DIAM 4X1000MM</v>
          </cell>
          <cell r="D1320">
            <v>11.1</v>
          </cell>
        </row>
        <row r="1321">
          <cell r="A1321">
            <v>32095041</v>
          </cell>
          <cell r="B1321">
            <v>42795</v>
          </cell>
          <cell r="C1321" t="str">
            <v>DUTO CORRUGADO POLIET 125 MM ROLO NTD347</v>
          </cell>
          <cell r="D1321">
            <v>15.91</v>
          </cell>
        </row>
        <row r="1322">
          <cell r="A1322">
            <v>32095042</v>
          </cell>
          <cell r="B1322">
            <v>42795</v>
          </cell>
          <cell r="C1322" t="str">
            <v>DUTO CORRUGADO POLIET 160 MM ROLO NTD347</v>
          </cell>
          <cell r="D1322">
            <v>13.71</v>
          </cell>
        </row>
        <row r="1323">
          <cell r="A1323">
            <v>32095043</v>
          </cell>
          <cell r="B1323">
            <v>42795</v>
          </cell>
          <cell r="C1323" t="str">
            <v>CONEXAO P/ELETRO CORR FLEX POLIE 101,6MM</v>
          </cell>
          <cell r="D1323">
            <v>8.86</v>
          </cell>
        </row>
        <row r="1324">
          <cell r="A1324">
            <v>32095044</v>
          </cell>
          <cell r="B1324">
            <v>42795</v>
          </cell>
          <cell r="C1324" t="str">
            <v>CONEXAO P ELETRO CORR FLEX POLIE 128,8MM</v>
          </cell>
          <cell r="D1324">
            <v>9.51</v>
          </cell>
        </row>
        <row r="1325">
          <cell r="A1325">
            <v>32095045</v>
          </cell>
          <cell r="B1325">
            <v>42795</v>
          </cell>
          <cell r="C1325" t="str">
            <v>CONEXAO P ELETRO CORR FLEX POLIE 155,6MM</v>
          </cell>
          <cell r="D1325">
            <v>10.78</v>
          </cell>
        </row>
        <row r="1326">
          <cell r="A1326">
            <v>32095046</v>
          </cell>
          <cell r="B1326">
            <v>42795</v>
          </cell>
          <cell r="C1326" t="str">
            <v>CONECTOR RJ45 MACHO</v>
          </cell>
          <cell r="D1326">
            <v>1.95</v>
          </cell>
        </row>
        <row r="1327">
          <cell r="A1327">
            <v>32095047</v>
          </cell>
          <cell r="B1327">
            <v>42795</v>
          </cell>
          <cell r="C1327" t="str">
            <v>CONECTOR RJ 45 MACHO STP, BLINDADO</v>
          </cell>
          <cell r="D1327">
            <v>1.27</v>
          </cell>
        </row>
        <row r="1328">
          <cell r="A1328">
            <v>32095048</v>
          </cell>
          <cell r="B1328">
            <v>42795</v>
          </cell>
          <cell r="C1328" t="str">
            <v>CONECTOR RJ 11, MACHO</v>
          </cell>
          <cell r="D1328">
            <v>2.42</v>
          </cell>
        </row>
        <row r="1329">
          <cell r="A1329">
            <v>32095049</v>
          </cell>
          <cell r="B1329">
            <v>42795</v>
          </cell>
          <cell r="C1329" t="str">
            <v>CAIXA EMEN OPTICA TP FOSC100AM-12 FIBRAS</v>
          </cell>
          <cell r="D1329">
            <v>621.22</v>
          </cell>
        </row>
        <row r="1330">
          <cell r="A1330">
            <v>32095050</v>
          </cell>
          <cell r="B1330">
            <v>42795</v>
          </cell>
          <cell r="C1330" t="str">
            <v>DIST INTERNO OPT-DIO PAD 19 POL 12 FIBRA</v>
          </cell>
          <cell r="D1330">
            <v>3105.07</v>
          </cell>
        </row>
        <row r="1331">
          <cell r="A1331">
            <v>32095053</v>
          </cell>
          <cell r="B1331">
            <v>42795</v>
          </cell>
          <cell r="C1331" t="str">
            <v>DIO DIST INT OPT NO PAD INTERNAC DE 19</v>
          </cell>
          <cell r="D1331">
            <v>1516.49</v>
          </cell>
        </row>
        <row r="1332">
          <cell r="A1332">
            <v>32095054</v>
          </cell>
          <cell r="B1332">
            <v>42795</v>
          </cell>
          <cell r="C1332" t="str">
            <v>CONECTORES RJ45 BLINDADO</v>
          </cell>
          <cell r="D1332">
            <v>5.76</v>
          </cell>
        </row>
        <row r="1333">
          <cell r="A1333">
            <v>32095055</v>
          </cell>
          <cell r="B1333">
            <v>42795</v>
          </cell>
          <cell r="C1333" t="str">
            <v>ALICATE COMPRESSÃO HIDRAULIC CABO 400MM2</v>
          </cell>
          <cell r="D1333">
            <v>15485.04</v>
          </cell>
        </row>
        <row r="1334">
          <cell r="A1334">
            <v>32095056</v>
          </cell>
          <cell r="B1334">
            <v>42795</v>
          </cell>
          <cell r="C1334" t="str">
            <v>CORT PORT HID P/ CABOS COBRE ATE 400 MM2</v>
          </cell>
          <cell r="D1334">
            <v>14861.6</v>
          </cell>
        </row>
        <row r="1335">
          <cell r="A1335">
            <v>32095057</v>
          </cell>
          <cell r="B1335">
            <v>42795</v>
          </cell>
          <cell r="C1335" t="str">
            <v>CONJ MAT ALIC COMP CB CU 16-400MM2 AL/CU</v>
          </cell>
          <cell r="D1335">
            <v>3749.91</v>
          </cell>
        </row>
        <row r="1336">
          <cell r="A1336">
            <v>32095058</v>
          </cell>
          <cell r="B1336">
            <v>42795</v>
          </cell>
          <cell r="C1336" t="str">
            <v>CAIXA DE EMENDA</v>
          </cell>
          <cell r="D1336">
            <v>881.71</v>
          </cell>
        </row>
        <row r="1337">
          <cell r="A1337">
            <v>32095065</v>
          </cell>
          <cell r="B1337">
            <v>42795</v>
          </cell>
          <cell r="C1337" t="str">
            <v>ALICATE HIDRA CORTE CABOS ISOL 8METROS</v>
          </cell>
          <cell r="D1337">
            <v>136579.94</v>
          </cell>
        </row>
        <row r="1338">
          <cell r="A1338">
            <v>33010001</v>
          </cell>
          <cell r="B1338">
            <v>42795</v>
          </cell>
          <cell r="C1338" t="str">
            <v>ALCA PREFORM DISTR CA-CAA 2 AWG</v>
          </cell>
          <cell r="D1338">
            <v>3.55</v>
          </cell>
        </row>
        <row r="1339">
          <cell r="A1339">
            <v>33010002</v>
          </cell>
          <cell r="B1339">
            <v>42795</v>
          </cell>
          <cell r="C1339" t="str">
            <v>ALCA PREFORM DISTR CA-CAA 4 AWG</v>
          </cell>
          <cell r="D1339">
            <v>2.2400000000000002</v>
          </cell>
        </row>
        <row r="1340">
          <cell r="A1340">
            <v>33010003</v>
          </cell>
          <cell r="B1340">
            <v>42795</v>
          </cell>
          <cell r="C1340" t="str">
            <v>ALCA PREFORM DISTR CA-CAA 6 AWG REF4554</v>
          </cell>
          <cell r="D1340">
            <v>2.0499999999999998</v>
          </cell>
        </row>
        <row r="1341">
          <cell r="A1341">
            <v>33010004</v>
          </cell>
          <cell r="B1341">
            <v>42795</v>
          </cell>
          <cell r="C1341" t="str">
            <v>ALCA PREFORM DISTR CA-CAA 1/0 AWG</v>
          </cell>
          <cell r="D1341">
            <v>5.84</v>
          </cell>
        </row>
        <row r="1342">
          <cell r="A1342">
            <v>33010005</v>
          </cell>
          <cell r="B1342">
            <v>42795</v>
          </cell>
          <cell r="C1342" t="str">
            <v>ALCA PREFORM DISTR CA-CAA 2/0 AWG 711MM</v>
          </cell>
          <cell r="D1342">
            <v>7.08</v>
          </cell>
        </row>
        <row r="1343">
          <cell r="A1343">
            <v>33010006</v>
          </cell>
          <cell r="B1343">
            <v>42795</v>
          </cell>
          <cell r="C1343" t="str">
            <v>ALCA PREFORM DISTR CA-CAA 4/0 AWG</v>
          </cell>
          <cell r="D1343">
            <v>11.24</v>
          </cell>
        </row>
        <row r="1344">
          <cell r="A1344">
            <v>33010007</v>
          </cell>
          <cell r="B1344">
            <v>42795</v>
          </cell>
          <cell r="C1344" t="str">
            <v>ALCA PREFORM DISTR CA-CAA 3364MCM 30/7</v>
          </cell>
          <cell r="D1344">
            <v>26.61</v>
          </cell>
        </row>
        <row r="1345">
          <cell r="A1345">
            <v>33010008</v>
          </cell>
          <cell r="B1345">
            <v>42795</v>
          </cell>
          <cell r="C1345" t="str">
            <v>ALCA PREFORM DISTR CAA 3364 MCM</v>
          </cell>
          <cell r="D1345">
            <v>28.35</v>
          </cell>
        </row>
        <row r="1346">
          <cell r="A1346">
            <v>33010009</v>
          </cell>
          <cell r="B1346">
            <v>42795</v>
          </cell>
          <cell r="C1346" t="str">
            <v>ALCA PREFORM CABO COBERTO 35KV 185mm²</v>
          </cell>
          <cell r="D1346">
            <v>30.66</v>
          </cell>
        </row>
        <row r="1347">
          <cell r="A1347">
            <v>33020001</v>
          </cell>
          <cell r="B1347">
            <v>42795</v>
          </cell>
          <cell r="C1347" t="str">
            <v>ALCA PREFORM SERVICO CABO AL CA 8 AWG</v>
          </cell>
          <cell r="D1347">
            <v>0.93</v>
          </cell>
        </row>
        <row r="1348">
          <cell r="A1348">
            <v>33020002</v>
          </cell>
          <cell r="B1348">
            <v>42795</v>
          </cell>
          <cell r="C1348" t="str">
            <v>ALCA PREFORM SERVICO CABO AL CA 6 AWG</v>
          </cell>
          <cell r="D1348">
            <v>1.29</v>
          </cell>
        </row>
        <row r="1349">
          <cell r="A1349">
            <v>33020003</v>
          </cell>
          <cell r="B1349">
            <v>42795</v>
          </cell>
          <cell r="C1349" t="str">
            <v>ALCA PREFORM SERVICO CABO AL CA 4 AWG</v>
          </cell>
          <cell r="D1349">
            <v>0.61</v>
          </cell>
        </row>
        <row r="1350">
          <cell r="A1350">
            <v>33020004</v>
          </cell>
          <cell r="B1350">
            <v>42795</v>
          </cell>
          <cell r="C1350" t="str">
            <v>ALCA PREFORM SERVICO CABO AL CA 2 AWG</v>
          </cell>
          <cell r="D1350">
            <v>0.79</v>
          </cell>
        </row>
        <row r="1351">
          <cell r="A1351">
            <v>33020005</v>
          </cell>
          <cell r="B1351">
            <v>42795</v>
          </cell>
          <cell r="C1351" t="str">
            <v>ALCA PREFORM SERVICO CA 1/0AWG</v>
          </cell>
          <cell r="D1351">
            <v>2.38</v>
          </cell>
        </row>
        <row r="1352">
          <cell r="A1352">
            <v>33020006</v>
          </cell>
          <cell r="B1352">
            <v>42795</v>
          </cell>
          <cell r="C1352" t="str">
            <v>ALCA PREFORM SERVICO CA-CAA 2 AWG</v>
          </cell>
          <cell r="D1352">
            <v>1.77</v>
          </cell>
        </row>
        <row r="1353">
          <cell r="A1353">
            <v>33020007</v>
          </cell>
          <cell r="B1353">
            <v>42795</v>
          </cell>
          <cell r="C1353" t="str">
            <v>ALCA PREFORM SERVICO CAA 4/0 AWG</v>
          </cell>
          <cell r="D1353">
            <v>2.71</v>
          </cell>
        </row>
        <row r="1354">
          <cell r="A1354">
            <v>33020008</v>
          </cell>
          <cell r="B1354">
            <v>42795</v>
          </cell>
          <cell r="C1354" t="str">
            <v>ALCA PREFORM SERVICO CA-CAA 4 AWG</v>
          </cell>
          <cell r="D1354">
            <v>0.98</v>
          </cell>
        </row>
        <row r="1355">
          <cell r="A1355">
            <v>33040001</v>
          </cell>
          <cell r="B1355">
            <v>42795</v>
          </cell>
          <cell r="C1355" t="str">
            <v>EMENDA PREFCOND CB AL CAA 2668MCM</v>
          </cell>
          <cell r="D1355">
            <v>66.88</v>
          </cell>
        </row>
        <row r="1356">
          <cell r="A1356">
            <v>33040002</v>
          </cell>
          <cell r="B1356">
            <v>42795</v>
          </cell>
          <cell r="C1356" t="str">
            <v>EMENDA PREFORM CONDUTORA CABO AL CA2AWG</v>
          </cell>
          <cell r="D1356">
            <v>3.28</v>
          </cell>
        </row>
        <row r="1357">
          <cell r="A1357">
            <v>33040003</v>
          </cell>
          <cell r="B1357">
            <v>42795</v>
          </cell>
          <cell r="C1357" t="str">
            <v>EMENDA PREFORM CONDUTORA CB AL CA 4AWG</v>
          </cell>
          <cell r="D1357">
            <v>3.31</v>
          </cell>
        </row>
        <row r="1358">
          <cell r="A1358">
            <v>33040004</v>
          </cell>
          <cell r="B1358">
            <v>42795</v>
          </cell>
          <cell r="C1358" t="str">
            <v>EMENDA PREFORM CONDUTORA AL CA 1/0AWG</v>
          </cell>
          <cell r="D1358">
            <v>7.17</v>
          </cell>
        </row>
        <row r="1359">
          <cell r="A1359">
            <v>33040005</v>
          </cell>
          <cell r="B1359">
            <v>42795</v>
          </cell>
          <cell r="C1359" t="str">
            <v>EMENDA PREFORM CONDUTOR CB AL CA 4/0AWG</v>
          </cell>
          <cell r="D1359">
            <v>33.67</v>
          </cell>
        </row>
        <row r="1360">
          <cell r="A1360">
            <v>33040006</v>
          </cell>
          <cell r="B1360">
            <v>42795</v>
          </cell>
          <cell r="C1360" t="str">
            <v>EMENDA PREFCONDUT 3364MCM LS 0138 - PLP</v>
          </cell>
          <cell r="D1360">
            <v>110.76</v>
          </cell>
        </row>
        <row r="1361">
          <cell r="A1361">
            <v>33040007</v>
          </cell>
          <cell r="B1361">
            <v>42795</v>
          </cell>
          <cell r="C1361" t="str">
            <v>EMENDA PREFORM CONDUTORA AL CAA 3364MCM</v>
          </cell>
          <cell r="D1361">
            <v>137.77000000000001</v>
          </cell>
        </row>
        <row r="1362">
          <cell r="A1362">
            <v>33040008</v>
          </cell>
          <cell r="B1362">
            <v>42795</v>
          </cell>
          <cell r="C1362" t="str">
            <v>EMENDA PREFCONDUTORA CB CAA 477MCM</v>
          </cell>
          <cell r="D1362">
            <v>197.49</v>
          </cell>
        </row>
        <row r="1363">
          <cell r="A1363">
            <v>33040009</v>
          </cell>
          <cell r="B1363">
            <v>42795</v>
          </cell>
          <cell r="C1363" t="str">
            <v>EMENDA PREFORM CB ACO 610MM 1/4 POL)GLS</v>
          </cell>
          <cell r="D1363">
            <v>6.98</v>
          </cell>
        </row>
        <row r="1364">
          <cell r="A1364">
            <v>33040010</v>
          </cell>
          <cell r="B1364">
            <v>42795</v>
          </cell>
          <cell r="C1364" t="str">
            <v>EMENDA PREFORM CB ACO 7 92MM 5/16-POL</v>
          </cell>
          <cell r="D1364">
            <v>14.86</v>
          </cell>
        </row>
        <row r="1365">
          <cell r="A1365">
            <v>33040011</v>
          </cell>
          <cell r="B1365">
            <v>42795</v>
          </cell>
          <cell r="C1365" t="str">
            <v>EMENDA TOTAL PREFORM CABO AL CAA 2 AWG</v>
          </cell>
          <cell r="D1365">
            <v>17.690000000000001</v>
          </cell>
        </row>
        <row r="1366">
          <cell r="A1366">
            <v>33040012</v>
          </cell>
          <cell r="B1366">
            <v>42795</v>
          </cell>
          <cell r="C1366" t="str">
            <v>EMENDA TOTAL PREFORM CB AL CAA 4 AWG</v>
          </cell>
          <cell r="D1366">
            <v>12.12</v>
          </cell>
        </row>
        <row r="1367">
          <cell r="A1367">
            <v>33040013</v>
          </cell>
          <cell r="B1367">
            <v>42795</v>
          </cell>
          <cell r="C1367" t="str">
            <v>EMENDA TOTAL PREFORM CABO AL CAA 4/0 AWG</v>
          </cell>
          <cell r="D1367">
            <v>82.2</v>
          </cell>
        </row>
        <row r="1368">
          <cell r="A1368">
            <v>33040014</v>
          </cell>
          <cell r="B1368">
            <v>42795</v>
          </cell>
          <cell r="C1368" t="str">
            <v>EMENDA TOTAL PREFORM CB AL CAA 1/0 AWG</v>
          </cell>
          <cell r="D1368">
            <v>31.5</v>
          </cell>
        </row>
        <row r="1369">
          <cell r="A1369">
            <v>33040015</v>
          </cell>
          <cell r="B1369">
            <v>42795</v>
          </cell>
          <cell r="C1369" t="str">
            <v>EMENDA TOTAL PREFORM CABO AL CAA 2668MCM</v>
          </cell>
          <cell r="D1369">
            <v>110.25</v>
          </cell>
        </row>
        <row r="1370">
          <cell r="A1370">
            <v>33040016</v>
          </cell>
          <cell r="B1370">
            <v>42795</v>
          </cell>
          <cell r="C1370" t="str">
            <v>EMENDA TOTAL PREFORM CB AL CAA 3364 MCM</v>
          </cell>
          <cell r="D1370">
            <v>182.83</v>
          </cell>
        </row>
        <row r="1371">
          <cell r="A1371">
            <v>33045001</v>
          </cell>
          <cell r="B1371">
            <v>42795</v>
          </cell>
          <cell r="C1371" t="str">
            <v>EMENDA RETA BT TERMO-CONTRATIL 16 120MM2</v>
          </cell>
          <cell r="D1371">
            <v>19.12</v>
          </cell>
        </row>
        <row r="1372">
          <cell r="A1372">
            <v>33045002</v>
          </cell>
          <cell r="B1372">
            <v>42795</v>
          </cell>
          <cell r="C1372" t="str">
            <v>EMENDA TERMO BT 3/0AWG A 250MCM</v>
          </cell>
          <cell r="D1372">
            <v>53.39</v>
          </cell>
        </row>
        <row r="1373">
          <cell r="A1373">
            <v>33065002</v>
          </cell>
          <cell r="B1373">
            <v>42795</v>
          </cell>
          <cell r="C1373" t="str">
            <v>TUBO CONDUITE CORRUG PLAST 1905MM 3/4POL</v>
          </cell>
          <cell r="D1373">
            <v>1.68</v>
          </cell>
        </row>
        <row r="1374">
          <cell r="A1374">
            <v>33065003</v>
          </cell>
          <cell r="B1374">
            <v>42795</v>
          </cell>
          <cell r="C1374" t="str">
            <v>TUBO CONDUITE PLASTICO PRETO 12.70MM1/2</v>
          </cell>
          <cell r="D1374">
            <v>2.0499999999999998</v>
          </cell>
        </row>
        <row r="1375">
          <cell r="A1375">
            <v>33065010</v>
          </cell>
          <cell r="B1375">
            <v>42795</v>
          </cell>
          <cell r="C1375" t="str">
            <v>TUBO ISOLANTE TERMOCONTRÁTIL-75MM-15KV-</v>
          </cell>
          <cell r="D1375">
            <v>121.1</v>
          </cell>
        </row>
        <row r="1376">
          <cell r="A1376">
            <v>33065011</v>
          </cell>
          <cell r="B1376">
            <v>42795</v>
          </cell>
          <cell r="C1376" t="str">
            <v>TUBO ISOLANTE TERMOCONTRÁTIL-100MM-15KV-</v>
          </cell>
          <cell r="D1376">
            <v>81.59</v>
          </cell>
        </row>
        <row r="1377">
          <cell r="A1377">
            <v>33070001</v>
          </cell>
          <cell r="B1377">
            <v>42795</v>
          </cell>
          <cell r="C1377" t="str">
            <v>SUPORTE ACO ZN P/DEGRAU 601MM 14</v>
          </cell>
          <cell r="D1377">
            <v>19.78</v>
          </cell>
        </row>
        <row r="1378">
          <cell r="A1378">
            <v>33070002</v>
          </cell>
          <cell r="B1378">
            <v>42795</v>
          </cell>
          <cell r="C1378" t="str">
            <v>SUPORTE ACO ZN P/DEGRAU 751MM 18</v>
          </cell>
          <cell r="D1378">
            <v>19.760000000000002</v>
          </cell>
        </row>
        <row r="1379">
          <cell r="A1379">
            <v>33070004</v>
          </cell>
          <cell r="B1379">
            <v>42795</v>
          </cell>
          <cell r="C1379" t="str">
            <v>MENSOLA SIMPLES ACO ZINCADO 125X300MM</v>
          </cell>
          <cell r="D1379">
            <v>46.07</v>
          </cell>
        </row>
        <row r="1380">
          <cell r="A1380">
            <v>33070006</v>
          </cell>
          <cell r="B1380">
            <v>42795</v>
          </cell>
          <cell r="C1380" t="str">
            <v>DEGRAU ACO GALVANIZADO 2 - 200MM</v>
          </cell>
          <cell r="D1380">
            <v>6.79</v>
          </cell>
        </row>
        <row r="1381">
          <cell r="A1381">
            <v>33070007</v>
          </cell>
          <cell r="B1381">
            <v>42795</v>
          </cell>
          <cell r="C1381" t="str">
            <v>DEGRAU ACO GALVANIZADO 3 - 300MM</v>
          </cell>
          <cell r="D1381">
            <v>8.89</v>
          </cell>
        </row>
        <row r="1382">
          <cell r="A1382">
            <v>33075001</v>
          </cell>
          <cell r="B1382">
            <v>42795</v>
          </cell>
          <cell r="C1382" t="str">
            <v>BRAC DE GARRA P/1 CABO24-26MMLATAOS/TRAT</v>
          </cell>
          <cell r="D1382">
            <v>21.83</v>
          </cell>
        </row>
        <row r="1383">
          <cell r="A1383">
            <v>33075002</v>
          </cell>
          <cell r="B1383">
            <v>42795</v>
          </cell>
          <cell r="C1383" t="str">
            <v>BRAC DE GARRA P/1 CABO32-34MMLATAOS/TRAT</v>
          </cell>
          <cell r="D1383">
            <v>25.44</v>
          </cell>
        </row>
        <row r="1384">
          <cell r="A1384">
            <v>33075003</v>
          </cell>
          <cell r="B1384">
            <v>42795</v>
          </cell>
          <cell r="C1384" t="str">
            <v>ABRACADEIRA INSULOK T-120RM</v>
          </cell>
          <cell r="D1384">
            <v>0.76</v>
          </cell>
        </row>
        <row r="1385">
          <cell r="A1385">
            <v>33075005</v>
          </cell>
          <cell r="B1385">
            <v>42795</v>
          </cell>
          <cell r="C1385" t="str">
            <v>ABRACADEIRA POLIM AUTOTRAVANTE 398X76MM</v>
          </cell>
          <cell r="D1385">
            <v>0.46</v>
          </cell>
        </row>
        <row r="1386">
          <cell r="A1386">
            <v>33075006</v>
          </cell>
          <cell r="B1386">
            <v>42795</v>
          </cell>
          <cell r="C1386" t="str">
            <v>ABRACADEIRA VELCRO BEM. C 3M X 20MM MAX</v>
          </cell>
          <cell r="D1386">
            <v>23.18</v>
          </cell>
        </row>
        <row r="1387">
          <cell r="A1387">
            <v>33075007</v>
          </cell>
          <cell r="B1387">
            <v>42795</v>
          </cell>
          <cell r="C1387" t="str">
            <v>ABRACADEIRA 28 CM</v>
          </cell>
          <cell r="D1387">
            <v>20.82</v>
          </cell>
        </row>
        <row r="1388">
          <cell r="A1388">
            <v>33075008</v>
          </cell>
          <cell r="B1388">
            <v>42795</v>
          </cell>
          <cell r="C1388" t="str">
            <v>ABRACADEIRA 20 CM</v>
          </cell>
          <cell r="D1388">
            <v>9.11</v>
          </cell>
        </row>
        <row r="1389">
          <cell r="A1389">
            <v>33075009</v>
          </cell>
          <cell r="B1389">
            <v>42795</v>
          </cell>
          <cell r="C1389" t="str">
            <v>ABRACADEIRA 10 CM</v>
          </cell>
          <cell r="D1389">
            <v>3.57</v>
          </cell>
        </row>
        <row r="1390">
          <cell r="A1390">
            <v>33095002</v>
          </cell>
          <cell r="B1390">
            <v>42795</v>
          </cell>
          <cell r="C1390" t="str">
            <v>CARTUCHO AMPACT SERIE VERMELHA N 69338-2</v>
          </cell>
          <cell r="D1390">
            <v>14.48</v>
          </cell>
        </row>
        <row r="1391">
          <cell r="A1391">
            <v>33095003</v>
          </cell>
          <cell r="B1391">
            <v>42795</v>
          </cell>
          <cell r="C1391" t="str">
            <v>CART POLVORA CONEC TP CUNHA SERIE AZUL</v>
          </cell>
          <cell r="D1391">
            <v>13.59</v>
          </cell>
        </row>
        <row r="1392">
          <cell r="A1392">
            <v>34010003</v>
          </cell>
          <cell r="B1392">
            <v>42795</v>
          </cell>
          <cell r="C1392" t="str">
            <v>EMENDA RETA ENFAIXADA 15KV-NA 35MM2</v>
          </cell>
          <cell r="D1392">
            <v>108.64</v>
          </cell>
        </row>
        <row r="1393">
          <cell r="A1393">
            <v>34010004</v>
          </cell>
          <cell r="B1393">
            <v>42795</v>
          </cell>
          <cell r="C1393" t="str">
            <v>EMENDA RETA ENF CABO CU SOLID 15KV 95MM2</v>
          </cell>
          <cell r="D1393">
            <v>233.69</v>
          </cell>
        </row>
        <row r="1394">
          <cell r="A1394">
            <v>34010005</v>
          </cell>
          <cell r="B1394">
            <v>42795</v>
          </cell>
          <cell r="C1394" t="str">
            <v>EMENDA RETA CABO CU ISOL 15KV-NA 3X2AWG</v>
          </cell>
          <cell r="D1394">
            <v>399.7</v>
          </cell>
        </row>
        <row r="1395">
          <cell r="A1395">
            <v>34010006</v>
          </cell>
          <cell r="B1395">
            <v>42795</v>
          </cell>
          <cell r="C1395" t="str">
            <v>EMENDA RETA ENF CAB CU ISOL 35KV-600MCM</v>
          </cell>
          <cell r="D1395">
            <v>641.96</v>
          </cell>
        </row>
        <row r="1396">
          <cell r="A1396">
            <v>34010009</v>
          </cell>
          <cell r="B1396">
            <v>42795</v>
          </cell>
          <cell r="C1396" t="str">
            <v>EMENDA RETA ENF CABO AL ISOL 600V 4/WAWG</v>
          </cell>
          <cell r="D1396">
            <v>135.15</v>
          </cell>
        </row>
        <row r="1397">
          <cell r="A1397">
            <v>34010014</v>
          </cell>
          <cell r="B1397">
            <v>42795</v>
          </cell>
          <cell r="C1397" t="str">
            <v>EMENDA TRANSICAO TERM 4/0AWG 3X95MM2/EPR</v>
          </cell>
          <cell r="D1397">
            <v>4055.3</v>
          </cell>
        </row>
        <row r="1398">
          <cell r="A1398">
            <v>34010015</v>
          </cell>
          <cell r="B1398">
            <v>42795</v>
          </cell>
          <cell r="C1398" t="str">
            <v>EMENDA TRANSICAO TERM INTERC HP 300MM2</v>
          </cell>
          <cell r="D1398">
            <v>8260.8700000000008</v>
          </cell>
        </row>
        <row r="1399">
          <cell r="A1399">
            <v>34010016</v>
          </cell>
          <cell r="B1399">
            <v>42795</v>
          </cell>
          <cell r="C1399" t="str">
            <v>EMENDA RETA CABO SOLIDO 35 KV-NA 185 MM2</v>
          </cell>
          <cell r="D1399">
            <v>1369.52</v>
          </cell>
        </row>
        <row r="1400">
          <cell r="A1400">
            <v>34010017</v>
          </cell>
          <cell r="B1400">
            <v>42795</v>
          </cell>
          <cell r="C1400" t="str">
            <v>EMENDA TRANS TERMO HP 3X 2 AWG 3X35MM2</v>
          </cell>
          <cell r="D1400">
            <v>3895.2</v>
          </cell>
        </row>
        <row r="1401">
          <cell r="A1401">
            <v>34010018</v>
          </cell>
          <cell r="B1401">
            <v>42795</v>
          </cell>
          <cell r="C1401" t="str">
            <v>EMENDA-RETA TRANS CB H 4/0AWG 95MM2 15KV</v>
          </cell>
          <cell r="D1401">
            <v>8260.8700000000008</v>
          </cell>
        </row>
        <row r="1402">
          <cell r="A1402">
            <v>34010024</v>
          </cell>
          <cell r="B1402">
            <v>42795</v>
          </cell>
          <cell r="C1402" t="str">
            <v>EMENDA RETA FRIO UNIP CABO 8,7/15KV</v>
          </cell>
          <cell r="D1402">
            <v>1017.9</v>
          </cell>
        </row>
        <row r="1403">
          <cell r="A1403">
            <v>34010025</v>
          </cell>
          <cell r="B1403">
            <v>42795</v>
          </cell>
          <cell r="C1403" t="str">
            <v>EMENDA RETA FRIO UNIP CABO 8,7/15KV</v>
          </cell>
          <cell r="D1403">
            <v>984.18</v>
          </cell>
        </row>
        <row r="1404">
          <cell r="A1404">
            <v>34010026</v>
          </cell>
          <cell r="B1404">
            <v>42795</v>
          </cell>
          <cell r="C1404" t="str">
            <v>CONJ EMENDA CABO PROT RCP15 KV50-185 MM²</v>
          </cell>
          <cell r="D1404">
            <v>272.23</v>
          </cell>
        </row>
        <row r="1405">
          <cell r="A1405">
            <v>34020001</v>
          </cell>
          <cell r="B1405">
            <v>42795</v>
          </cell>
          <cell r="C1405" t="str">
            <v>LUVA EMENDA COMPR AL PARA CABO CA 300MCM</v>
          </cell>
          <cell r="D1405">
            <v>66.95</v>
          </cell>
        </row>
        <row r="1406">
          <cell r="A1406">
            <v>34020002</v>
          </cell>
          <cell r="B1406">
            <v>42795</v>
          </cell>
          <cell r="C1406" t="str">
            <v>EMENDA RETA CABO ALU ISOL 15KV-NA 1/0AWG</v>
          </cell>
          <cell r="D1406">
            <v>315.39</v>
          </cell>
        </row>
        <row r="1407">
          <cell r="A1407">
            <v>34020003</v>
          </cell>
          <cell r="B1407">
            <v>42795</v>
          </cell>
          <cell r="C1407" t="str">
            <v>EMENDA RETA CABO CU ISOL 15KV-NA 120MM²</v>
          </cell>
          <cell r="D1407">
            <v>332.06</v>
          </cell>
        </row>
        <row r="1408">
          <cell r="A1408">
            <v>34020004</v>
          </cell>
          <cell r="B1408">
            <v>42795</v>
          </cell>
          <cell r="C1408" t="str">
            <v>EMENDA RETA ENF SOLIDOS 15KV-NA 240MM2</v>
          </cell>
          <cell r="D1408">
            <v>297.14</v>
          </cell>
        </row>
        <row r="1409">
          <cell r="A1409">
            <v>34020005</v>
          </cell>
          <cell r="B1409">
            <v>42795</v>
          </cell>
          <cell r="C1409" t="str">
            <v>EMENDA RETA ENF CABO AL SOLI 15KV 300MCM</v>
          </cell>
          <cell r="D1409">
            <v>462.83</v>
          </cell>
        </row>
        <row r="1410">
          <cell r="A1410">
            <v>34020006</v>
          </cell>
          <cell r="B1410">
            <v>42795</v>
          </cell>
          <cell r="C1410" t="str">
            <v>LUVA EMENDA COMPR JUMP CABO AL 1/0-50MM2</v>
          </cell>
          <cell r="D1410">
            <v>6.89</v>
          </cell>
        </row>
        <row r="1411">
          <cell r="A1411">
            <v>34020007</v>
          </cell>
          <cell r="B1411">
            <v>42795</v>
          </cell>
          <cell r="C1411" t="str">
            <v>LUVA EMENDA COMPR JUMP ALUM 336 4 MCM</v>
          </cell>
          <cell r="D1411">
            <v>13.12</v>
          </cell>
        </row>
        <row r="1412">
          <cell r="A1412">
            <v>34020008</v>
          </cell>
          <cell r="B1412">
            <v>42795</v>
          </cell>
          <cell r="C1412" t="str">
            <v>LUVA EME COMPRES TRACAO AL CAA336,4MCM</v>
          </cell>
          <cell r="D1412">
            <v>92.57</v>
          </cell>
        </row>
        <row r="1413">
          <cell r="A1413">
            <v>34020009</v>
          </cell>
          <cell r="B1413">
            <v>42795</v>
          </cell>
          <cell r="C1413" t="str">
            <v>LUVA EME COMPRES TRACAO TOTAL CA336,4MCM</v>
          </cell>
          <cell r="D1413">
            <v>57.23</v>
          </cell>
        </row>
        <row r="1414">
          <cell r="A1414">
            <v>34020010</v>
          </cell>
          <cell r="B1414">
            <v>42795</v>
          </cell>
          <cell r="C1414" t="str">
            <v>EMENDA RETA ENFAIX CU ISOL 185 MM2 15KV</v>
          </cell>
          <cell r="D1414">
            <v>284.63</v>
          </cell>
        </row>
        <row r="1415">
          <cell r="A1415">
            <v>34020012</v>
          </cell>
          <cell r="B1415">
            <v>42795</v>
          </cell>
          <cell r="C1415" t="str">
            <v>EMENDA PRE-MOLDADA COM O ELEMENTO ISOLAD</v>
          </cell>
          <cell r="D1415">
            <v>26098.97</v>
          </cell>
        </row>
        <row r="1416">
          <cell r="A1416">
            <v>34020013</v>
          </cell>
          <cell r="B1416">
            <v>42795</v>
          </cell>
          <cell r="C1416" t="str">
            <v>Emenda prE-moldada com o elemento isolad</v>
          </cell>
          <cell r="D1416">
            <v>26098.97</v>
          </cell>
        </row>
        <row r="1417">
          <cell r="A1417">
            <v>34030001</v>
          </cell>
          <cell r="B1417">
            <v>42795</v>
          </cell>
          <cell r="C1417" t="str">
            <v>EMENDA COMPRES CU ELETROLITICO CB 2/0AWG</v>
          </cell>
          <cell r="D1417">
            <v>5.88</v>
          </cell>
        </row>
        <row r="1418">
          <cell r="A1418">
            <v>34030002</v>
          </cell>
          <cell r="B1418">
            <v>42795</v>
          </cell>
          <cell r="C1418" t="str">
            <v>EMENDA COMPR P/ CABO CU BITOLA 10 MM2</v>
          </cell>
          <cell r="D1418">
            <v>0.74</v>
          </cell>
        </row>
        <row r="1419">
          <cell r="A1419">
            <v>34030003</v>
          </cell>
          <cell r="B1419">
            <v>42795</v>
          </cell>
          <cell r="C1419" t="str">
            <v>EMENDA COMPR P/ CABO CU BITOLA 6 MM2</v>
          </cell>
          <cell r="D1419">
            <v>3.72</v>
          </cell>
        </row>
        <row r="1420">
          <cell r="A1420">
            <v>34030004</v>
          </cell>
          <cell r="B1420">
            <v>42795</v>
          </cell>
          <cell r="C1420" t="str">
            <v>EMENDA COMPR CU SN 10AWG 19MM</v>
          </cell>
          <cell r="D1420">
            <v>0.96</v>
          </cell>
        </row>
        <row r="1421">
          <cell r="A1421">
            <v>34030006</v>
          </cell>
          <cell r="B1421">
            <v>42795</v>
          </cell>
          <cell r="C1421" t="str">
            <v>EMENDA COMPR P/ CABO CU BITOLA 150 MM2</v>
          </cell>
          <cell r="D1421">
            <v>10.16</v>
          </cell>
        </row>
        <row r="1422">
          <cell r="A1422">
            <v>34030007</v>
          </cell>
          <cell r="B1422">
            <v>42795</v>
          </cell>
          <cell r="C1422" t="str">
            <v>EMENDA COMPR P/ CABO CU BITOLA 120 MM2</v>
          </cell>
          <cell r="D1422">
            <v>8.76</v>
          </cell>
        </row>
        <row r="1423">
          <cell r="A1423">
            <v>34030008</v>
          </cell>
          <cell r="B1423">
            <v>42795</v>
          </cell>
          <cell r="C1423" t="str">
            <v>EMENDA COMPR P/ CABO CU BITOLA 185 MM2</v>
          </cell>
          <cell r="D1423">
            <v>13.65</v>
          </cell>
        </row>
        <row r="1424">
          <cell r="A1424">
            <v>34030009</v>
          </cell>
          <cell r="B1424">
            <v>42795</v>
          </cell>
          <cell r="C1424" t="str">
            <v>EMENDA COMPR P/ CABO CU BITOLA 240 MM2</v>
          </cell>
          <cell r="D1424">
            <v>17.52</v>
          </cell>
        </row>
        <row r="1425">
          <cell r="A1425">
            <v>34030010</v>
          </cell>
          <cell r="B1425">
            <v>42795</v>
          </cell>
          <cell r="C1425" t="str">
            <v>EMENDA COMPRESSAO Cu BIT 1/0 A 4/0 AWG</v>
          </cell>
          <cell r="D1425">
            <v>81.510000000000005</v>
          </cell>
        </row>
        <row r="1426">
          <cell r="A1426">
            <v>34030011</v>
          </cell>
          <cell r="B1426">
            <v>42795</v>
          </cell>
          <cell r="C1426" t="str">
            <v>EMENDA COMPRES Cu REDUTORA 4/0 P/ 2/0AWG</v>
          </cell>
          <cell r="D1426">
            <v>82.5</v>
          </cell>
        </row>
        <row r="1427">
          <cell r="A1427">
            <v>34030012</v>
          </cell>
          <cell r="B1427">
            <v>42795</v>
          </cell>
          <cell r="C1427" t="str">
            <v>EMENDA COMPR P/ CABO CU BITOLA 25 MM2</v>
          </cell>
          <cell r="D1427">
            <v>1.76</v>
          </cell>
        </row>
        <row r="1428">
          <cell r="A1428">
            <v>34030013</v>
          </cell>
          <cell r="B1428">
            <v>42795</v>
          </cell>
          <cell r="C1428" t="str">
            <v>EMENDA COMPR P/ CABO CU BITOLA 16 MM2</v>
          </cell>
          <cell r="D1428">
            <v>1.77</v>
          </cell>
        </row>
        <row r="1429">
          <cell r="A1429">
            <v>34030014</v>
          </cell>
          <cell r="B1429">
            <v>42795</v>
          </cell>
          <cell r="C1429" t="str">
            <v>EMENDA COMPRESSAO CU SN 12 - 10AWG</v>
          </cell>
          <cell r="D1429">
            <v>0.53</v>
          </cell>
        </row>
        <row r="1430">
          <cell r="A1430">
            <v>34030015</v>
          </cell>
          <cell r="B1430">
            <v>42795</v>
          </cell>
          <cell r="C1430" t="str">
            <v>EMENDA COMPR P/ CABO CU BITOLA 50 MM2</v>
          </cell>
          <cell r="D1430">
            <v>2.65</v>
          </cell>
        </row>
        <row r="1431">
          <cell r="A1431">
            <v>34030016</v>
          </cell>
          <cell r="B1431">
            <v>42795</v>
          </cell>
          <cell r="C1431" t="str">
            <v>EMENDA COMPRESSAO CU SN - 2/0AWG</v>
          </cell>
          <cell r="D1431">
            <v>13.2</v>
          </cell>
        </row>
        <row r="1432">
          <cell r="A1432">
            <v>34030017</v>
          </cell>
          <cell r="B1432">
            <v>42795</v>
          </cell>
          <cell r="C1432" t="str">
            <v>EMENDA COMPR P/ CABO CU BITOLA 95 MM2</v>
          </cell>
          <cell r="D1432">
            <v>5.41</v>
          </cell>
        </row>
        <row r="1433">
          <cell r="A1433">
            <v>34030018</v>
          </cell>
          <cell r="B1433">
            <v>42795</v>
          </cell>
          <cell r="C1433" t="str">
            <v>EMENDA COMPR P/ CABO CU BITOLA 35 MM2</v>
          </cell>
          <cell r="D1433">
            <v>2.0499999999999998</v>
          </cell>
        </row>
        <row r="1434">
          <cell r="A1434">
            <v>34030020</v>
          </cell>
          <cell r="B1434">
            <v>42795</v>
          </cell>
          <cell r="C1434" t="str">
            <v>LUVA EMENDA CU ESTANH CABO CU 95-35 MM2</v>
          </cell>
          <cell r="D1434">
            <v>85.71</v>
          </cell>
        </row>
        <row r="1435">
          <cell r="A1435">
            <v>34030021</v>
          </cell>
          <cell r="B1435">
            <v>42795</v>
          </cell>
          <cell r="C1435" t="str">
            <v>LUVA EMENDA BLQ CU HP 3X150MM/EPR 95MM2</v>
          </cell>
          <cell r="D1435">
            <v>111.52</v>
          </cell>
        </row>
        <row r="1436">
          <cell r="A1436">
            <v>34030022</v>
          </cell>
          <cell r="B1436">
            <v>42795</v>
          </cell>
          <cell r="C1436" t="str">
            <v>LUVA EMENDA BLQ CB HP 3X2 AWG/EPR 35MM2</v>
          </cell>
          <cell r="D1436">
            <v>14.12</v>
          </cell>
        </row>
        <row r="1437">
          <cell r="A1437">
            <v>34030024</v>
          </cell>
          <cell r="B1437">
            <v>42795</v>
          </cell>
          <cell r="C1437" t="str">
            <v>LUVA EMENDA-RETA BLOQUEIO HP 600MCM</v>
          </cell>
          <cell r="D1437">
            <v>209.07</v>
          </cell>
        </row>
        <row r="1438">
          <cell r="A1438">
            <v>34030025</v>
          </cell>
          <cell r="B1438">
            <v>42795</v>
          </cell>
          <cell r="C1438" t="str">
            <v>LUVA EMENDA COMPR CABO CU BITOLA 400MM2</v>
          </cell>
          <cell r="D1438">
            <v>54.2</v>
          </cell>
        </row>
        <row r="1439">
          <cell r="A1439">
            <v>34095007</v>
          </cell>
          <cell r="B1439">
            <v>42795</v>
          </cell>
          <cell r="C1439" t="str">
            <v>LUVA EMENDA TERMO-CONTR ISOL BT 30/15</v>
          </cell>
          <cell r="D1439">
            <v>18.52</v>
          </cell>
        </row>
        <row r="1440">
          <cell r="A1440">
            <v>34095010</v>
          </cell>
          <cell r="B1440">
            <v>42795</v>
          </cell>
          <cell r="C1440" t="str">
            <v>LUVA TERMO-CONTRATIL ISOL CABOS EBT-19/5</v>
          </cell>
          <cell r="D1440">
            <v>7.53</v>
          </cell>
        </row>
        <row r="1441">
          <cell r="A1441">
            <v>34095011</v>
          </cell>
          <cell r="B1441">
            <v>42795</v>
          </cell>
          <cell r="C1441" t="str">
            <v>LUVA TERMO CONTRATIL ISOL CABO BT 30/8MM</v>
          </cell>
          <cell r="D1441">
            <v>6.33</v>
          </cell>
        </row>
        <row r="1442">
          <cell r="A1442">
            <v>34095012</v>
          </cell>
          <cell r="B1442">
            <v>42795</v>
          </cell>
          <cell r="C1442" t="str">
            <v>LUVA TERMO CONTRATIL ISOL CABO EBT-38/15</v>
          </cell>
          <cell r="D1442">
            <v>9.1999999999999993</v>
          </cell>
        </row>
        <row r="1443">
          <cell r="A1443">
            <v>34095013</v>
          </cell>
          <cell r="B1443">
            <v>42795</v>
          </cell>
          <cell r="C1443" t="str">
            <v>LUVA TERMOCONTRATIL ISOL CABO EBT-70/28</v>
          </cell>
          <cell r="D1443">
            <v>23.72</v>
          </cell>
        </row>
        <row r="1444">
          <cell r="A1444">
            <v>34095014</v>
          </cell>
          <cell r="B1444">
            <v>42795</v>
          </cell>
          <cell r="C1444" t="str">
            <v>TUBO TERMO-CONTRATIL CABO ATUM-40/13</v>
          </cell>
          <cell r="D1444">
            <v>35.5</v>
          </cell>
        </row>
        <row r="1445">
          <cell r="A1445">
            <v>35005001</v>
          </cell>
          <cell r="B1445">
            <v>42795</v>
          </cell>
          <cell r="C1445" t="str">
            <v>BUCHA PORC S/FLANGE CB CU 4/0AWG 15KV-NA</v>
          </cell>
          <cell r="D1445">
            <v>1105.1300000000001</v>
          </cell>
        </row>
        <row r="1446">
          <cell r="A1446">
            <v>35037006</v>
          </cell>
          <cell r="B1446">
            <v>42795</v>
          </cell>
          <cell r="C1446" t="str">
            <v>TERM UNIP CABO CU 35 KV-NA 185 MM2 CTR</v>
          </cell>
          <cell r="D1446">
            <v>454.68</v>
          </cell>
        </row>
        <row r="1447">
          <cell r="A1447">
            <v>35037007</v>
          </cell>
          <cell r="B1447">
            <v>42795</v>
          </cell>
          <cell r="C1447" t="str">
            <v>TERMIN EXT CL 145 KV ISOL SECO Cu630MM²</v>
          </cell>
          <cell r="D1447">
            <v>72706.83</v>
          </cell>
        </row>
        <row r="1448">
          <cell r="A1448">
            <v>35039002</v>
          </cell>
          <cell r="B1448">
            <v>42795</v>
          </cell>
          <cell r="C1448" t="str">
            <v>TERM UNIP CB CU ISOL EXTR 15KV-NA 120MM2</v>
          </cell>
          <cell r="D1448">
            <v>240.1</v>
          </cell>
        </row>
        <row r="1449">
          <cell r="A1449">
            <v>35039003</v>
          </cell>
          <cell r="B1449">
            <v>42795</v>
          </cell>
          <cell r="C1449" t="str">
            <v>TERM UNIP CB CU ISOL EXTR 15KV-NA 240MM2</v>
          </cell>
          <cell r="D1449">
            <v>152.31</v>
          </cell>
        </row>
        <row r="1450">
          <cell r="A1450">
            <v>35039004</v>
          </cell>
          <cell r="B1450">
            <v>42795</v>
          </cell>
          <cell r="C1450" t="str">
            <v>TERM UNIP CB AL ISOLSOLID 15KV-NA 300MCM</v>
          </cell>
          <cell r="D1450">
            <v>175.03</v>
          </cell>
        </row>
        <row r="1451">
          <cell r="A1451">
            <v>35039005</v>
          </cell>
          <cell r="B1451">
            <v>42795</v>
          </cell>
          <cell r="C1451" t="str">
            <v>TERM UNIP CB CU ISOLID 15KV-NA 35 MM2</v>
          </cell>
          <cell r="D1451">
            <v>127.9</v>
          </cell>
        </row>
        <row r="1452">
          <cell r="A1452">
            <v>35039006</v>
          </cell>
          <cell r="B1452">
            <v>42795</v>
          </cell>
          <cell r="C1452" t="str">
            <v>TERM UNIP CB CU ISOL 15KV-NA 35MM2 CTR</v>
          </cell>
          <cell r="D1452">
            <v>58.7</v>
          </cell>
        </row>
        <row r="1453">
          <cell r="A1453">
            <v>35039007</v>
          </cell>
          <cell r="B1453">
            <v>42795</v>
          </cell>
          <cell r="C1453" t="str">
            <v>TERM UNIP CB AL ISOLSOLID 15KV NA 1/OAWG</v>
          </cell>
          <cell r="D1453">
            <v>94.14</v>
          </cell>
        </row>
        <row r="1454">
          <cell r="A1454">
            <v>35039008</v>
          </cell>
          <cell r="B1454">
            <v>42795</v>
          </cell>
          <cell r="C1454" t="str">
            <v>TERM UNIP CB CU SOLID 15KV-NA 95 MM2 CTR</v>
          </cell>
          <cell r="D1454">
            <v>81.8</v>
          </cell>
        </row>
        <row r="1455">
          <cell r="A1455">
            <v>35039009</v>
          </cell>
          <cell r="B1455">
            <v>42795</v>
          </cell>
          <cell r="C1455" t="str">
            <v>TERM UNIP CB CU ISOLSOLID 35KV-NA 500MCM</v>
          </cell>
          <cell r="D1455">
            <v>317.5</v>
          </cell>
        </row>
        <row r="1456">
          <cell r="A1456">
            <v>35039011</v>
          </cell>
          <cell r="B1456">
            <v>42795</v>
          </cell>
          <cell r="C1456" t="str">
            <v>TERM UNIP CB Cu ISOL SOLI 15KV-NA 750MCM</v>
          </cell>
          <cell r="D1456">
            <v>737.57</v>
          </cell>
        </row>
        <row r="1457">
          <cell r="A1457">
            <v>35039014</v>
          </cell>
          <cell r="B1457">
            <v>42795</v>
          </cell>
          <cell r="C1457" t="str">
            <v>TERM UNIP INT/EXT CABO CU 185 MM2 15 KV</v>
          </cell>
          <cell r="D1457">
            <v>234.89</v>
          </cell>
        </row>
        <row r="1458">
          <cell r="A1458">
            <v>35039015</v>
          </cell>
          <cell r="B1458">
            <v>42795</v>
          </cell>
          <cell r="C1458" t="str">
            <v>EMENDA RETA UNIP TERMO-CONTR 35KV-300MM</v>
          </cell>
          <cell r="D1458">
            <v>1552.71</v>
          </cell>
        </row>
        <row r="1459">
          <cell r="A1459">
            <v>35039016</v>
          </cell>
          <cell r="B1459">
            <v>42795</v>
          </cell>
          <cell r="C1459" t="str">
            <v>TERM UNIP CB CU -NA 300MM2 CONEXAO CTR</v>
          </cell>
          <cell r="D1459">
            <v>234.86</v>
          </cell>
        </row>
        <row r="1460">
          <cell r="A1460">
            <v>35039018</v>
          </cell>
          <cell r="B1460">
            <v>42795</v>
          </cell>
          <cell r="C1460" t="str">
            <v>TERM UNIP CB CU 15KV-NA 400MM2 INT/EXT</v>
          </cell>
          <cell r="D1460">
            <v>370.13</v>
          </cell>
        </row>
        <row r="1461">
          <cell r="A1461">
            <v>35050001</v>
          </cell>
          <cell r="B1461">
            <v>42795</v>
          </cell>
          <cell r="C1461" t="str">
            <v>TERM UNIP CB AL ISOL SOLI 15KV-NA 1/0AWG</v>
          </cell>
          <cell r="D1461">
            <v>124.56</v>
          </cell>
        </row>
        <row r="1462">
          <cell r="A1462">
            <v>35050002</v>
          </cell>
          <cell r="B1462">
            <v>42795</v>
          </cell>
          <cell r="C1462" t="str">
            <v>TERM UNIP CB AL ISOLSOLID 15KV-NA 300MCM</v>
          </cell>
          <cell r="D1462">
            <v>166.97</v>
          </cell>
        </row>
        <row r="1463">
          <cell r="A1463">
            <v>35050003</v>
          </cell>
          <cell r="B1463">
            <v>42795</v>
          </cell>
          <cell r="C1463" t="str">
            <v>TERM UNIP CB CU ISOL 15KV-NA 95 MM2</v>
          </cell>
          <cell r="D1463">
            <v>162.53</v>
          </cell>
        </row>
        <row r="1464">
          <cell r="A1464">
            <v>35055002</v>
          </cell>
          <cell r="B1464">
            <v>42795</v>
          </cell>
          <cell r="C1464" t="str">
            <v>LINK CORDOALHA FLEX CU ESTAN 260MM</v>
          </cell>
          <cell r="D1464">
            <v>174.67</v>
          </cell>
        </row>
        <row r="1465">
          <cell r="A1465">
            <v>35055003</v>
          </cell>
          <cell r="B1465">
            <v>42795</v>
          </cell>
          <cell r="C1465" t="str">
            <v>LINK CORDOALHA FLEX CU ESTAN 300MM</v>
          </cell>
          <cell r="D1465">
            <v>199.19</v>
          </cell>
        </row>
        <row r="1466">
          <cell r="A1466">
            <v>35060001</v>
          </cell>
          <cell r="B1466">
            <v>42795</v>
          </cell>
          <cell r="C1466" t="str">
            <v>RECEPTACULO ISOL BLINDADO 200A</v>
          </cell>
          <cell r="D1466">
            <v>260.52999999999997</v>
          </cell>
        </row>
        <row r="1467">
          <cell r="A1467">
            <v>35060002</v>
          </cell>
          <cell r="B1467">
            <v>42795</v>
          </cell>
          <cell r="C1467" t="str">
            <v>PLUG P/ATERR REFPAT-</v>
          </cell>
          <cell r="D1467">
            <v>360.72</v>
          </cell>
        </row>
        <row r="1468">
          <cell r="A1468">
            <v>35060003</v>
          </cell>
          <cell r="B1468">
            <v>42797</v>
          </cell>
          <cell r="C1468" t="str">
            <v>PLUG ISOLANTE BLINDADO PIB-20</v>
          </cell>
          <cell r="D1468">
            <v>241.89</v>
          </cell>
        </row>
        <row r="1469">
          <cell r="A1469">
            <v>35060004</v>
          </cell>
          <cell r="B1469">
            <v>42795</v>
          </cell>
          <cell r="C1469" t="str">
            <v>TERM DESCON COTOVELO 15 KV CABO CU 2AWG</v>
          </cell>
          <cell r="D1469">
            <v>495.26</v>
          </cell>
        </row>
        <row r="1470">
          <cell r="A1470">
            <v>35060005</v>
          </cell>
          <cell r="B1470">
            <v>42797</v>
          </cell>
          <cell r="C1470" t="str">
            <v>DISPOSITIVO ATERR 200A PARA CABO AL 1/0</v>
          </cell>
          <cell r="D1470">
            <v>77.25</v>
          </cell>
        </row>
        <row r="1471">
          <cell r="A1471">
            <v>35060006</v>
          </cell>
          <cell r="B1471">
            <v>42795</v>
          </cell>
          <cell r="C1471" t="str">
            <v>TERM DESCON COTOVELO 15 KVREFTDC-20K2CC</v>
          </cell>
          <cell r="D1471">
            <v>291.64999999999998</v>
          </cell>
        </row>
        <row r="1472">
          <cell r="A1472">
            <v>35060007</v>
          </cell>
          <cell r="B1472">
            <v>42795</v>
          </cell>
          <cell r="C1472" t="str">
            <v>TERM DESCON COTOVELO CB ALUM EPR 1/0AWG</v>
          </cell>
          <cell r="D1472">
            <v>491.27</v>
          </cell>
        </row>
        <row r="1473">
          <cell r="A1473">
            <v>35060008</v>
          </cell>
          <cell r="B1473">
            <v>42797</v>
          </cell>
          <cell r="C1473" t="str">
            <v>TERM DESCON COTOVELO CB ALUM EPR 300MCM</v>
          </cell>
          <cell r="D1473">
            <v>533.41999999999996</v>
          </cell>
        </row>
        <row r="1474">
          <cell r="A1474">
            <v>35060010</v>
          </cell>
          <cell r="B1474">
            <v>42795</v>
          </cell>
          <cell r="C1474" t="str">
            <v>TERM DESCONEC COTOVELO CCBO CU EPR 2AWG</v>
          </cell>
          <cell r="D1474">
            <v>495.26</v>
          </cell>
        </row>
        <row r="1475">
          <cell r="A1475">
            <v>35060011</v>
          </cell>
          <cell r="B1475">
            <v>42795</v>
          </cell>
          <cell r="C1475" t="str">
            <v>BARR  RIG  15KV  COBRE  ISOL EPR</v>
          </cell>
          <cell r="D1475">
            <v>1639.6</v>
          </cell>
        </row>
        <row r="1476">
          <cell r="A1476">
            <v>35060014</v>
          </cell>
          <cell r="B1476">
            <v>42795</v>
          </cell>
          <cell r="C1476" t="str">
            <v>TERM DESCONECTAV RETO TDR25K-1CC-2AWG</v>
          </cell>
          <cell r="D1476">
            <v>291.64999999999998</v>
          </cell>
        </row>
        <row r="1477">
          <cell r="A1477">
            <v>35060015</v>
          </cell>
          <cell r="B1477">
            <v>42797</v>
          </cell>
          <cell r="C1477" t="str">
            <v>TERM DESCON RETO REFTDR25K-2AC-1/0AWG</v>
          </cell>
          <cell r="D1477">
            <v>410</v>
          </cell>
        </row>
        <row r="1478">
          <cell r="A1478">
            <v>35060016</v>
          </cell>
          <cell r="B1478">
            <v>42795</v>
          </cell>
          <cell r="C1478" t="str">
            <v>TERM DESCON COTOVE REFTDC25K-2 AC 1/0AWG</v>
          </cell>
          <cell r="D1478">
            <v>496.05</v>
          </cell>
        </row>
        <row r="1479">
          <cell r="A1479">
            <v>35060017</v>
          </cell>
          <cell r="B1479">
            <v>42795</v>
          </cell>
          <cell r="C1479" t="str">
            <v>DISPOSITIVO DE ATERRAMENTO REF DAT-D1</v>
          </cell>
          <cell r="D1479">
            <v>59.47</v>
          </cell>
        </row>
        <row r="1480">
          <cell r="A1480">
            <v>35060019</v>
          </cell>
          <cell r="B1480">
            <v>42795</v>
          </cell>
          <cell r="C1480" t="str">
            <v>BARR  RIG  15KV  COBRE  ISOL EPR</v>
          </cell>
          <cell r="D1480">
            <v>1230.33</v>
          </cell>
        </row>
        <row r="1481">
          <cell r="A1481">
            <v>35060021</v>
          </cell>
          <cell r="B1481">
            <v>42797</v>
          </cell>
          <cell r="C1481" t="str">
            <v>TERM DESCON COTOVELO REFTDC-25KV 95MM2</v>
          </cell>
          <cell r="D1481">
            <v>458.25</v>
          </cell>
        </row>
        <row r="1482">
          <cell r="A1482">
            <v>35060022</v>
          </cell>
          <cell r="B1482">
            <v>42795</v>
          </cell>
          <cell r="C1482" t="str">
            <v>DISPOSITIVO ATERR REFDAT-D6E01 - PIRELLI</v>
          </cell>
          <cell r="D1482">
            <v>46.24</v>
          </cell>
        </row>
        <row r="1483">
          <cell r="A1483">
            <v>35060023</v>
          </cell>
          <cell r="B1483">
            <v>42795</v>
          </cell>
          <cell r="C1483" t="str">
            <v>DISPOSITIVO ATERR REFDAT-D5E01 - PIRELLI</v>
          </cell>
          <cell r="D1483">
            <v>46.24</v>
          </cell>
        </row>
        <row r="1484">
          <cell r="A1484">
            <v>35060024</v>
          </cell>
          <cell r="B1484">
            <v>42795</v>
          </cell>
          <cell r="C1484" t="str">
            <v>DISPOSITIVO ATERR REFDAT-D2E01 - PIRELLI</v>
          </cell>
          <cell r="D1484">
            <v>47.91</v>
          </cell>
        </row>
        <row r="1485">
          <cell r="A1485">
            <v>35060025</v>
          </cell>
          <cell r="B1485">
            <v>42795</v>
          </cell>
          <cell r="C1485" t="str">
            <v>RECEPTACULO ISOL BLINDADO RIB-25</v>
          </cell>
          <cell r="D1485">
            <v>304.69</v>
          </cell>
        </row>
        <row r="1486">
          <cell r="A1486">
            <v>35060026</v>
          </cell>
          <cell r="B1486">
            <v>42797</v>
          </cell>
          <cell r="C1486" t="str">
            <v>PLUG ISOL BLINDADO PIB-25</v>
          </cell>
          <cell r="D1486">
            <v>197.81</v>
          </cell>
        </row>
        <row r="1487">
          <cell r="A1487">
            <v>35060027</v>
          </cell>
          <cell r="B1487">
            <v>42795</v>
          </cell>
          <cell r="C1487" t="str">
            <v>DISPOSITIVO ATERR REF DAT-D1E01</v>
          </cell>
          <cell r="D1487">
            <v>53.24</v>
          </cell>
        </row>
        <row r="1488">
          <cell r="A1488">
            <v>35060029</v>
          </cell>
          <cell r="B1488">
            <v>42795</v>
          </cell>
          <cell r="C1488" t="str">
            <v>T BASICO BLINDADO 600 87/15 KV</v>
          </cell>
          <cell r="D1488">
            <v>184.26</v>
          </cell>
        </row>
        <row r="1489">
          <cell r="A1489">
            <v>35060030</v>
          </cell>
          <cell r="B1489">
            <v>42795</v>
          </cell>
          <cell r="C1489" t="str">
            <v>ADAPTADOR CABO 600 15/25 KV</v>
          </cell>
          <cell r="D1489">
            <v>92.12</v>
          </cell>
        </row>
        <row r="1490">
          <cell r="A1490">
            <v>35060031</v>
          </cell>
          <cell r="B1490">
            <v>42795</v>
          </cell>
          <cell r="C1490" t="str">
            <v>PLUG CONEXAO 600A TENSAO 15/25KV</v>
          </cell>
          <cell r="D1490">
            <v>546.86</v>
          </cell>
        </row>
        <row r="1491">
          <cell r="A1491">
            <v>35060032</v>
          </cell>
          <cell r="B1491">
            <v>42797</v>
          </cell>
          <cell r="C1491" t="str">
            <v>PLUG REDUCAO 600 200 PINO 15/25 KV</v>
          </cell>
          <cell r="D1491">
            <v>998.3</v>
          </cell>
        </row>
        <row r="1492">
          <cell r="A1492">
            <v>35060033</v>
          </cell>
          <cell r="B1492">
            <v>42795</v>
          </cell>
          <cell r="C1492" t="str">
            <v>PLUG BASICO ISOL PINO 15/25KV 600A</v>
          </cell>
          <cell r="D1492">
            <v>117.35</v>
          </cell>
        </row>
        <row r="1493">
          <cell r="A1493">
            <v>35060034</v>
          </cell>
          <cell r="B1493">
            <v>42795</v>
          </cell>
          <cell r="C1493" t="str">
            <v>PLUG REDUCAO 600 200 SEM PINO 15/25 KV</v>
          </cell>
          <cell r="D1493">
            <v>122.58</v>
          </cell>
        </row>
        <row r="1494">
          <cell r="A1494">
            <v>35060035</v>
          </cell>
          <cell r="B1494">
            <v>42795</v>
          </cell>
          <cell r="C1494" t="str">
            <v>PLUG BASICO ISOL PBI-600 A 15 KV S/ PINO</v>
          </cell>
          <cell r="D1494">
            <v>121.29</v>
          </cell>
        </row>
        <row r="1495">
          <cell r="A1495">
            <v>35060036</v>
          </cell>
          <cell r="B1495">
            <v>42795</v>
          </cell>
          <cell r="C1495" t="str">
            <v>T BASICO BLINDADO TBB-25/600</v>
          </cell>
          <cell r="D1495">
            <v>205.96</v>
          </cell>
        </row>
        <row r="1496">
          <cell r="A1496">
            <v>35060037</v>
          </cell>
          <cell r="B1496">
            <v>42795</v>
          </cell>
          <cell r="C1496" t="str">
            <v>PLUG CONEXAO PC-25/600</v>
          </cell>
          <cell r="D1496">
            <v>526.28</v>
          </cell>
        </row>
        <row r="1497">
          <cell r="A1497">
            <v>35060038</v>
          </cell>
          <cell r="B1497">
            <v>42795</v>
          </cell>
          <cell r="C1497" t="str">
            <v>PLUG BASICO ISOL TAMPA PBI-25/600</v>
          </cell>
          <cell r="D1497">
            <v>99.38</v>
          </cell>
        </row>
        <row r="1498">
          <cell r="A1498">
            <v>35060039</v>
          </cell>
          <cell r="B1498">
            <v>42795</v>
          </cell>
          <cell r="C1498" t="str">
            <v>ADAPTADOR CABO 600A 15KV CABO CU 185/240</v>
          </cell>
          <cell r="D1498">
            <v>52.29</v>
          </cell>
        </row>
        <row r="1499">
          <cell r="A1499">
            <v>35060040</v>
          </cell>
          <cell r="B1499">
            <v>42795</v>
          </cell>
          <cell r="C1499" t="str">
            <v>IDENTIFICADOR CURTO-CIRCUITO ELETRÕNICO</v>
          </cell>
          <cell r="D1499">
            <v>768.55</v>
          </cell>
        </row>
        <row r="1500">
          <cell r="A1500">
            <v>35060041</v>
          </cell>
          <cell r="B1500">
            <v>42795</v>
          </cell>
          <cell r="C1500" t="str">
            <v>PLUG ISOL BLIND DEADBREAK 15/25kV 200A</v>
          </cell>
          <cell r="D1500">
            <v>356.4</v>
          </cell>
        </row>
        <row r="1501">
          <cell r="A1501">
            <v>36010002</v>
          </cell>
          <cell r="B1501">
            <v>42795</v>
          </cell>
          <cell r="C1501" t="str">
            <v>MASSA ISOLANTE TIPO 915/3 GALAO 2,5 KG</v>
          </cell>
          <cell r="D1501">
            <v>192.81</v>
          </cell>
        </row>
        <row r="1502">
          <cell r="A1502">
            <v>36010003</v>
          </cell>
          <cell r="B1502">
            <v>42795</v>
          </cell>
          <cell r="C1502" t="str">
            <v>MASSA ISOLANTE TIPO 950 GALAO 2,5KG</v>
          </cell>
          <cell r="D1502">
            <v>190.02</v>
          </cell>
        </row>
        <row r="1503">
          <cell r="A1503">
            <v>36025001</v>
          </cell>
          <cell r="B1503">
            <v>42795</v>
          </cell>
          <cell r="C1503" t="str">
            <v>FITA ELETRICA BLIND CU ESTAN 25 X30000MM</v>
          </cell>
          <cell r="D1503">
            <v>364.63</v>
          </cell>
        </row>
        <row r="1504">
          <cell r="A1504">
            <v>36025002</v>
          </cell>
          <cell r="B1504">
            <v>42795</v>
          </cell>
          <cell r="C1504" t="str">
            <v>FITA ELETRICA SEMI-CONDUT LARG. 9MM 45M</v>
          </cell>
          <cell r="D1504">
            <v>248.44</v>
          </cell>
        </row>
        <row r="1505">
          <cell r="A1505">
            <v>36025003</v>
          </cell>
          <cell r="B1505">
            <v>42795</v>
          </cell>
          <cell r="C1505" t="str">
            <v>FITA ELETRICA SILICO 038 X 25 X 9000 MM</v>
          </cell>
          <cell r="D1505">
            <v>285.89999999999998</v>
          </cell>
        </row>
        <row r="1506">
          <cell r="A1506">
            <v>36030001</v>
          </cell>
          <cell r="B1506">
            <v>42795</v>
          </cell>
          <cell r="C1506" t="str">
            <v>FITA ISOL POLIETILENO LARG19MM ROLO 50M</v>
          </cell>
          <cell r="D1506">
            <v>7.31</v>
          </cell>
        </row>
        <row r="1507">
          <cell r="A1507">
            <v>36035002</v>
          </cell>
          <cell r="B1507">
            <v>42795</v>
          </cell>
          <cell r="C1507" t="str">
            <v>FITA ADESIVA CREPE LARGURA 19MM 50 METRO</v>
          </cell>
          <cell r="D1507">
            <v>2.46</v>
          </cell>
        </row>
        <row r="1508">
          <cell r="A1508">
            <v>36040001</v>
          </cell>
          <cell r="B1508">
            <v>42795</v>
          </cell>
          <cell r="C1508" t="str">
            <v>FITA ISOL PVC LARGURA 19MM NAO ADESIVA</v>
          </cell>
          <cell r="D1508">
            <v>12.93</v>
          </cell>
        </row>
        <row r="1509">
          <cell r="A1509">
            <v>36040003</v>
          </cell>
          <cell r="B1509">
            <v>42795</v>
          </cell>
          <cell r="C1509" t="str">
            <v>FITA ELETRICA ALTA 19X10000MM</v>
          </cell>
          <cell r="D1509">
            <v>17.59</v>
          </cell>
        </row>
        <row r="1510">
          <cell r="A1510">
            <v>36040004</v>
          </cell>
          <cell r="B1510">
            <v>42795</v>
          </cell>
          <cell r="C1510" t="str">
            <v>FITA ADESIVA PLASTICA ISOL L 50X30000MM</v>
          </cell>
          <cell r="D1510">
            <v>19.13</v>
          </cell>
        </row>
        <row r="1511">
          <cell r="A1511">
            <v>36040005</v>
          </cell>
          <cell r="B1511">
            <v>42795</v>
          </cell>
          <cell r="C1511" t="str">
            <v>FITA ADESIVA PLAST ISOL BRANCA 50X30MTS</v>
          </cell>
          <cell r="D1511">
            <v>18.5</v>
          </cell>
        </row>
        <row r="1512">
          <cell r="A1512">
            <v>36040007</v>
          </cell>
          <cell r="B1512">
            <v>42795</v>
          </cell>
          <cell r="C1512" t="str">
            <v>FITA PLASTIC ISOL 19MMX20MTS ABNT 60454</v>
          </cell>
          <cell r="D1512">
            <v>7.77</v>
          </cell>
        </row>
        <row r="1513">
          <cell r="A1513">
            <v>36040008</v>
          </cell>
          <cell r="B1513">
            <v>42795</v>
          </cell>
          <cell r="C1513" t="str">
            <v>FITA ADESIVA PLASTIC ISOL VERM 50X30MTS</v>
          </cell>
          <cell r="D1513">
            <v>27.22</v>
          </cell>
        </row>
        <row r="1514">
          <cell r="A1514">
            <v>36095001</v>
          </cell>
          <cell r="B1514">
            <v>42795</v>
          </cell>
          <cell r="C1514" t="str">
            <v>FITA PROTECAO CONDUTORES AL MOLE 1X10MM</v>
          </cell>
          <cell r="D1514">
            <v>26.52</v>
          </cell>
        </row>
        <row r="1515">
          <cell r="A1515">
            <v>36095006</v>
          </cell>
          <cell r="B1515">
            <v>42795</v>
          </cell>
          <cell r="C1515" t="str">
            <v>PASTA ANTI-OXIDA P/ LIGACOES AL-CU 250G</v>
          </cell>
          <cell r="D1515">
            <v>19.59</v>
          </cell>
        </row>
        <row r="1516">
          <cell r="A1516">
            <v>36095007</v>
          </cell>
          <cell r="B1516">
            <v>42795</v>
          </cell>
          <cell r="C1516" t="str">
            <v>BASTAO DE COLA</v>
          </cell>
          <cell r="D1516">
            <v>1.9</v>
          </cell>
        </row>
        <row r="1517">
          <cell r="A1517">
            <v>41010001</v>
          </cell>
          <cell r="B1517">
            <v>42795</v>
          </cell>
          <cell r="C1517" t="str">
            <v>LAMPADA, DESCAR, FLUOR UNIV, 20W, 610MM.</v>
          </cell>
          <cell r="D1517">
            <v>6.55</v>
          </cell>
        </row>
        <row r="1518">
          <cell r="A1518">
            <v>41010002</v>
          </cell>
          <cell r="B1518">
            <v>42795</v>
          </cell>
          <cell r="C1518" t="str">
            <v>LAMPADA FLUORESCENTE UNIVER 40W 1200MM</v>
          </cell>
          <cell r="D1518">
            <v>5.39</v>
          </cell>
        </row>
        <row r="1519">
          <cell r="A1519">
            <v>41010008</v>
          </cell>
          <cell r="B1519">
            <v>42795</v>
          </cell>
          <cell r="C1519" t="str">
            <v>LAMPADA FLUOR COMP, 400L, 7W, 9W-4100K.</v>
          </cell>
          <cell r="D1519">
            <v>37.11</v>
          </cell>
        </row>
        <row r="1520">
          <cell r="A1520">
            <v>41010009</v>
          </cell>
          <cell r="B1520">
            <v>42795</v>
          </cell>
          <cell r="C1520" t="str">
            <v>LAMPADA FLUOR COMP, 600L,11W-COR 2700K</v>
          </cell>
          <cell r="D1520">
            <v>37.11</v>
          </cell>
        </row>
        <row r="1521">
          <cell r="A1521">
            <v>41010010</v>
          </cell>
          <cell r="B1521">
            <v>42795</v>
          </cell>
          <cell r="C1521" t="str">
            <v>LAMPADA FLUOR COMP, 600L 11W COR 4100K</v>
          </cell>
          <cell r="D1521">
            <v>43.29</v>
          </cell>
        </row>
        <row r="1522">
          <cell r="A1522">
            <v>41010011</v>
          </cell>
          <cell r="B1522">
            <v>42795</v>
          </cell>
          <cell r="C1522" t="str">
            <v>LAMPADA FLUOR COMP, 900L 15W, COR 2700K.</v>
          </cell>
          <cell r="D1522">
            <v>93.7</v>
          </cell>
        </row>
        <row r="1523">
          <cell r="A1523">
            <v>41010012</v>
          </cell>
          <cell r="B1523">
            <v>42795</v>
          </cell>
          <cell r="C1523" t="str">
            <v>LAMPADA FLUOR COMPACTA SELO PROCEL</v>
          </cell>
          <cell r="D1523">
            <v>9.77</v>
          </cell>
        </row>
        <row r="1524">
          <cell r="A1524">
            <v>41010013</v>
          </cell>
          <cell r="B1524">
            <v>42795</v>
          </cell>
          <cell r="C1524" t="str">
            <v>LAMPADA FLUOR COMP 1200L 20 21 W 2700K.</v>
          </cell>
          <cell r="D1524">
            <v>9.51</v>
          </cell>
        </row>
        <row r="1525">
          <cell r="A1525">
            <v>41010014</v>
          </cell>
          <cell r="B1525">
            <v>42795</v>
          </cell>
          <cell r="C1525" t="str">
            <v>LAMPADA FLUOR 1200L 20W 21 w COR 4100K.</v>
          </cell>
          <cell r="D1525">
            <v>13.08</v>
          </cell>
        </row>
        <row r="1526">
          <cell r="A1526">
            <v>41010015</v>
          </cell>
          <cell r="B1526">
            <v>42795</v>
          </cell>
          <cell r="C1526" t="str">
            <v>LAMPADA FLUOR COMP 1500L 23 W 2700K.</v>
          </cell>
          <cell r="D1526">
            <v>100.84</v>
          </cell>
        </row>
        <row r="1527">
          <cell r="A1527">
            <v>41010016</v>
          </cell>
          <cell r="B1527">
            <v>42795</v>
          </cell>
          <cell r="C1527" t="str">
            <v>LAMPADA FLUOR COMP, 1500L 23 W 4100 K.</v>
          </cell>
          <cell r="D1527">
            <v>100.84</v>
          </cell>
        </row>
        <row r="1528">
          <cell r="A1528">
            <v>41010017</v>
          </cell>
          <cell r="B1528">
            <v>42795</v>
          </cell>
          <cell r="C1528" t="str">
            <v>LAMPADA FLUOR, 1800L 26 W, 2700 K.</v>
          </cell>
          <cell r="D1528">
            <v>112.93</v>
          </cell>
        </row>
        <row r="1529">
          <cell r="A1529">
            <v>41010018</v>
          </cell>
          <cell r="B1529">
            <v>42795</v>
          </cell>
          <cell r="C1529" t="str">
            <v>LAMPADA FLUO COMP 1800L 26 W 4100K.</v>
          </cell>
          <cell r="D1529">
            <v>11.23</v>
          </cell>
        </row>
        <row r="1530">
          <cell r="A1530">
            <v>41010019</v>
          </cell>
          <cell r="B1530">
            <v>42795</v>
          </cell>
          <cell r="C1530" t="str">
            <v>LAMPADA FLUOR 16 W 1.200L, 3000°K.</v>
          </cell>
          <cell r="D1530">
            <v>21.07</v>
          </cell>
        </row>
        <row r="1531">
          <cell r="A1531">
            <v>41010020</v>
          </cell>
          <cell r="B1531">
            <v>42795</v>
          </cell>
          <cell r="C1531" t="str">
            <v>LAMPADA FLUOR 16 W, 1.200L, 4000°K.</v>
          </cell>
          <cell r="D1531">
            <v>20.75</v>
          </cell>
        </row>
        <row r="1532">
          <cell r="A1532">
            <v>41010021</v>
          </cell>
          <cell r="B1532">
            <v>42795</v>
          </cell>
          <cell r="C1532" t="str">
            <v>LAMPADA FLUOR 16W 1.200L 4100K.</v>
          </cell>
          <cell r="D1532">
            <v>15.67</v>
          </cell>
        </row>
        <row r="1533">
          <cell r="A1533">
            <v>41010022</v>
          </cell>
          <cell r="B1533">
            <v>42795</v>
          </cell>
          <cell r="C1533" t="str">
            <v>LAMPADA FLUOR 16 W, 1.200 L 5000°K.</v>
          </cell>
          <cell r="D1533">
            <v>20.75</v>
          </cell>
        </row>
        <row r="1534">
          <cell r="A1534">
            <v>41010023</v>
          </cell>
          <cell r="B1534">
            <v>42795</v>
          </cell>
          <cell r="C1534" t="str">
            <v>LAMPADA FLUOR, 16 W, 1.200L, 6000°K.</v>
          </cell>
          <cell r="D1534">
            <v>20.75</v>
          </cell>
        </row>
        <row r="1535">
          <cell r="A1535">
            <v>41010024</v>
          </cell>
          <cell r="B1535">
            <v>42795</v>
          </cell>
          <cell r="C1535" t="str">
            <v>LAMPADA FLUOR, 32 W, 2.700L 3000°K.</v>
          </cell>
          <cell r="D1535">
            <v>21.31</v>
          </cell>
        </row>
        <row r="1536">
          <cell r="A1536">
            <v>41010025</v>
          </cell>
          <cell r="B1536">
            <v>42795</v>
          </cell>
          <cell r="C1536" t="str">
            <v>LAMPADA FLUOR, 32 W, 2.700L 4000°K.</v>
          </cell>
          <cell r="D1536">
            <v>20.75</v>
          </cell>
        </row>
        <row r="1537">
          <cell r="A1537">
            <v>41010026</v>
          </cell>
          <cell r="B1537">
            <v>42795</v>
          </cell>
          <cell r="C1537" t="str">
            <v>LAMPADA FLUOR, 32 W, 2.700L, 4100°K.</v>
          </cell>
          <cell r="D1537">
            <v>10.96</v>
          </cell>
        </row>
        <row r="1538">
          <cell r="A1538">
            <v>41010027</v>
          </cell>
          <cell r="B1538">
            <v>42795</v>
          </cell>
          <cell r="C1538" t="str">
            <v>LAMPADA FLUOR 32W 2.700L, 4000/5200K</v>
          </cell>
          <cell r="D1538">
            <v>14.87</v>
          </cell>
        </row>
        <row r="1539">
          <cell r="A1539">
            <v>41010028</v>
          </cell>
          <cell r="B1539">
            <v>42795</v>
          </cell>
          <cell r="C1539" t="str">
            <v>LAMPADA FLUOR, 32W, 2.700L,6000°K.</v>
          </cell>
          <cell r="D1539">
            <v>20.75</v>
          </cell>
        </row>
        <row r="1540">
          <cell r="A1540">
            <v>41015005</v>
          </cell>
          <cell r="B1540">
            <v>42795</v>
          </cell>
          <cell r="C1540" t="str">
            <v>LAMPADA BOLINHA 15 WATTS/220V)</v>
          </cell>
          <cell r="D1540">
            <v>3.93</v>
          </cell>
        </row>
        <row r="1541">
          <cell r="A1541">
            <v>41015006</v>
          </cell>
          <cell r="B1541">
            <v>42795</v>
          </cell>
          <cell r="C1541" t="str">
            <v>LAMPADA, INCANDES, TRANSP 220V 60W E-27</v>
          </cell>
          <cell r="D1541">
            <v>2.6</v>
          </cell>
        </row>
        <row r="1542">
          <cell r="A1542">
            <v>41015007</v>
          </cell>
          <cell r="B1542">
            <v>42795</v>
          </cell>
          <cell r="C1542" t="str">
            <v>LAMPADA INCAND.TRANSP 220V 100W E-27</v>
          </cell>
          <cell r="D1542">
            <v>3.37</v>
          </cell>
        </row>
        <row r="1543">
          <cell r="A1543">
            <v>41015008</v>
          </cell>
          <cell r="B1543">
            <v>42795</v>
          </cell>
          <cell r="C1543" t="str">
            <v>LAMPADA INCAND 25W/240V - TIPO BOLINHA</v>
          </cell>
          <cell r="D1543">
            <v>4.3600000000000003</v>
          </cell>
        </row>
        <row r="1544">
          <cell r="A1544">
            <v>41015009</v>
          </cell>
          <cell r="B1544">
            <v>42795</v>
          </cell>
          <cell r="C1544" t="str">
            <v>LAMPADA INCANDECENTE 25W, 240VOLTS</v>
          </cell>
          <cell r="D1544">
            <v>2.0099999999999998</v>
          </cell>
        </row>
        <row r="1545">
          <cell r="A1545">
            <v>41020001</v>
          </cell>
          <cell r="B1545">
            <v>42795</v>
          </cell>
          <cell r="C1545" t="str">
            <v>LAMPADA, MISTA 160W, 220V E-27-OBSOLETA</v>
          </cell>
          <cell r="D1545">
            <v>15.51</v>
          </cell>
        </row>
        <row r="1546">
          <cell r="A1546">
            <v>41020002</v>
          </cell>
          <cell r="B1546">
            <v>42795</v>
          </cell>
          <cell r="C1546" t="str">
            <v>LAMPADA MISTA, 250W, 220V E-27-OBSOLETA</v>
          </cell>
          <cell r="D1546">
            <v>22.68</v>
          </cell>
        </row>
        <row r="1547">
          <cell r="A1547">
            <v>41020004</v>
          </cell>
          <cell r="B1547">
            <v>42795</v>
          </cell>
          <cell r="C1547" t="str">
            <v>LAMPADA ELETRONICA QUADRUPLA 34W X 220V</v>
          </cell>
          <cell r="D1547">
            <v>24.27</v>
          </cell>
        </row>
        <row r="1548">
          <cell r="A1548">
            <v>41020005</v>
          </cell>
          <cell r="B1548">
            <v>42795</v>
          </cell>
          <cell r="C1548" t="str">
            <v>LAMPADA ELETRONICA QUADRUPLA 60W X 220V</v>
          </cell>
          <cell r="D1548">
            <v>43.76</v>
          </cell>
        </row>
        <row r="1549">
          <cell r="A1549">
            <v>41030001</v>
          </cell>
          <cell r="B1549">
            <v>42795</v>
          </cell>
          <cell r="C1549" t="str">
            <v>LAMPADA,VAPOR MERCURIO 125W,E-27ELIPTICA</v>
          </cell>
          <cell r="D1549">
            <v>12.01</v>
          </cell>
        </row>
        <row r="1550">
          <cell r="A1550">
            <v>41030002</v>
          </cell>
          <cell r="B1550">
            <v>42795</v>
          </cell>
          <cell r="C1550" t="str">
            <v>LAMPADA VAPOR MERCURIO 250W,E-40ELIPTICA</v>
          </cell>
          <cell r="D1550">
            <v>19.920000000000002</v>
          </cell>
        </row>
        <row r="1551">
          <cell r="A1551">
            <v>41030003</v>
          </cell>
          <cell r="B1551">
            <v>42795</v>
          </cell>
          <cell r="C1551" t="str">
            <v>LAMPADA VAPOR MERCURIO 400W,E-40ELIPTICA</v>
          </cell>
          <cell r="D1551">
            <v>31.17</v>
          </cell>
        </row>
        <row r="1552">
          <cell r="A1552">
            <v>41035001</v>
          </cell>
          <cell r="B1552">
            <v>42795</v>
          </cell>
          <cell r="C1552" t="str">
            <v>LAMPADA VAPOR METAL 2000W 380V, E-40 TUB</v>
          </cell>
          <cell r="D1552">
            <v>506.48</v>
          </cell>
        </row>
        <row r="1553">
          <cell r="A1553">
            <v>41035003</v>
          </cell>
          <cell r="B1553">
            <v>42795</v>
          </cell>
          <cell r="C1553" t="str">
            <v>LAMPADA MULTIVAPORES METAL 400W 220VTUB</v>
          </cell>
          <cell r="D1553">
            <v>50.62</v>
          </cell>
        </row>
        <row r="1554">
          <cell r="A1554">
            <v>41035004</v>
          </cell>
          <cell r="B1554">
            <v>42795</v>
          </cell>
          <cell r="C1554" t="str">
            <v>LAMPADA MULTIVAPOR METAL 250W 220V TUBU</v>
          </cell>
          <cell r="D1554">
            <v>43.89</v>
          </cell>
        </row>
        <row r="1555">
          <cell r="A1555">
            <v>41035005</v>
          </cell>
          <cell r="B1555">
            <v>42795</v>
          </cell>
          <cell r="C1555" t="str">
            <v>LAMPADA VAPOR METALICO 1000W.</v>
          </cell>
          <cell r="D1555">
            <v>334.64</v>
          </cell>
        </row>
        <row r="1556">
          <cell r="A1556">
            <v>41035006</v>
          </cell>
          <cell r="B1556">
            <v>42795</v>
          </cell>
          <cell r="C1556" t="str">
            <v>LAMPADA VAPOR METALICO 400W, MAGENTA.</v>
          </cell>
          <cell r="D1556">
            <v>3571.85</v>
          </cell>
        </row>
        <row r="1557">
          <cell r="A1557">
            <v>41035007</v>
          </cell>
          <cell r="B1557">
            <v>42795</v>
          </cell>
          <cell r="C1557" t="str">
            <v>LAMPADA VAPOR METAL HALOGE 150W-FX PEDE</v>
          </cell>
          <cell r="D1557">
            <v>40.520000000000003</v>
          </cell>
        </row>
        <row r="1558">
          <cell r="A1558">
            <v>41035008</v>
          </cell>
          <cell r="B1558">
            <v>42795</v>
          </cell>
          <cell r="C1558" t="str">
            <v>LAMPADA VAPOR METALICO DE HALOGENEO 70W</v>
          </cell>
          <cell r="D1558">
            <v>145.25</v>
          </cell>
        </row>
        <row r="1559">
          <cell r="A1559">
            <v>41035009</v>
          </cell>
          <cell r="B1559">
            <v>42795</v>
          </cell>
          <cell r="C1559" t="str">
            <v>LAMPADA VAPOR METAL HALOGENEO - 2000W</v>
          </cell>
          <cell r="D1559">
            <v>2802.47</v>
          </cell>
        </row>
        <row r="1560">
          <cell r="A1560">
            <v>41035010</v>
          </cell>
          <cell r="B1560">
            <v>42795</v>
          </cell>
          <cell r="C1560" t="str">
            <v>LAMPADA VAPOR METALICO DE HALOGENO, 500W</v>
          </cell>
          <cell r="D1560">
            <v>1495.19</v>
          </cell>
        </row>
        <row r="1561">
          <cell r="A1561">
            <v>41035011</v>
          </cell>
          <cell r="B1561">
            <v>42795</v>
          </cell>
          <cell r="C1561" t="str">
            <v>LAMPADA MULTIVAPOR METALICO 70 WATTS</v>
          </cell>
          <cell r="D1561">
            <v>67.680000000000007</v>
          </cell>
        </row>
        <row r="1562">
          <cell r="A1562">
            <v>41035012</v>
          </cell>
          <cell r="B1562">
            <v>42795</v>
          </cell>
          <cell r="C1562" t="str">
            <v>LAMPADA DE MULTIVAPOR METALICO DE 2.000W</v>
          </cell>
          <cell r="D1562">
            <v>1395.64</v>
          </cell>
        </row>
        <row r="1563">
          <cell r="A1563">
            <v>41035013</v>
          </cell>
          <cell r="B1563">
            <v>42795</v>
          </cell>
          <cell r="C1563" t="str">
            <v>LAMPADA MULTI VAPOR METAL 150W 220V TUBU</v>
          </cell>
          <cell r="D1563">
            <v>117.22</v>
          </cell>
        </row>
        <row r="1564">
          <cell r="A1564">
            <v>41040001</v>
          </cell>
          <cell r="B1564">
            <v>42795</v>
          </cell>
          <cell r="C1564" t="str">
            <v>LAMPADA VAPOR SODIO 250W, 220V, OVOIDE.</v>
          </cell>
          <cell r="D1564">
            <v>74.150000000000006</v>
          </cell>
        </row>
        <row r="1565">
          <cell r="A1565">
            <v>41040002</v>
          </cell>
          <cell r="B1565">
            <v>42795</v>
          </cell>
          <cell r="C1565" t="str">
            <v>LAMPADA VAPOR SODIO 150W E-40 ELIPT</v>
          </cell>
          <cell r="D1565">
            <v>33.21</v>
          </cell>
        </row>
        <row r="1566">
          <cell r="A1566">
            <v>41040003</v>
          </cell>
          <cell r="B1566">
            <v>42795</v>
          </cell>
          <cell r="C1566" t="str">
            <v>LAMPADA VAPOR SODIO , 250W,E-40,ELIPTICA</v>
          </cell>
          <cell r="D1566">
            <v>163.43</v>
          </cell>
        </row>
        <row r="1567">
          <cell r="A1567">
            <v>41040004</v>
          </cell>
          <cell r="B1567">
            <v>42795</v>
          </cell>
          <cell r="C1567" t="str">
            <v>LAMPADA VAPOR SODIO , 400W,E-40,ELIPTICA</v>
          </cell>
          <cell r="D1567">
            <v>141.34</v>
          </cell>
        </row>
        <row r="1568">
          <cell r="A1568">
            <v>41040005</v>
          </cell>
          <cell r="B1568">
            <v>42795</v>
          </cell>
          <cell r="C1568" t="str">
            <v>LAMPADA VAPOR SODIO, 70W, E-27, ELIPTICA</v>
          </cell>
          <cell r="D1568">
            <v>16.36</v>
          </cell>
        </row>
        <row r="1569">
          <cell r="A1569">
            <v>41040006</v>
          </cell>
          <cell r="B1569">
            <v>42795</v>
          </cell>
          <cell r="C1569" t="str">
            <v>LAMPADA VAPOR SODIO , 400W,E-40,TUBULAR.</v>
          </cell>
          <cell r="D1569">
            <v>50.93</v>
          </cell>
        </row>
        <row r="1570">
          <cell r="A1570">
            <v>41040007</v>
          </cell>
          <cell r="B1570">
            <v>42795</v>
          </cell>
          <cell r="C1570" t="str">
            <v>LAMPADA VAPOR SODIO 250W, E-40, TUBULAR.</v>
          </cell>
          <cell r="D1570">
            <v>46.76</v>
          </cell>
        </row>
        <row r="1571">
          <cell r="A1571">
            <v>41040008</v>
          </cell>
          <cell r="B1571">
            <v>42795</v>
          </cell>
          <cell r="C1571" t="str">
            <v>LAMPADA VAPOR SODIO ALTA PRESSAO DE 600W</v>
          </cell>
          <cell r="D1571">
            <v>154.37</v>
          </cell>
        </row>
        <row r="1572">
          <cell r="A1572">
            <v>41040009</v>
          </cell>
          <cell r="B1572">
            <v>42795</v>
          </cell>
          <cell r="C1572" t="str">
            <v>LAMPADA VAPOR SODIO 100W, 220V, TUBULAR.</v>
          </cell>
          <cell r="D1572">
            <v>21.18</v>
          </cell>
        </row>
        <row r="1573">
          <cell r="A1573">
            <v>41040010</v>
          </cell>
          <cell r="B1573">
            <v>42795</v>
          </cell>
          <cell r="C1573" t="str">
            <v>LAMPADA VAPOR DE SODIO 150W E-40 TUBULAR</v>
          </cell>
          <cell r="D1573">
            <v>26.91</v>
          </cell>
        </row>
        <row r="1574">
          <cell r="A1574">
            <v>41045000</v>
          </cell>
          <cell r="B1574">
            <v>42795</v>
          </cell>
          <cell r="C1574" t="str">
            <v>MICROLAMPADAS CORDAO 220V PISCA PISCA</v>
          </cell>
          <cell r="D1574">
            <v>26.21</v>
          </cell>
        </row>
        <row r="1575">
          <cell r="A1575">
            <v>41045001</v>
          </cell>
          <cell r="B1575">
            <v>42795</v>
          </cell>
          <cell r="C1575" t="str">
            <v>MANGUEIRA LUMINOSA INCANDECENTE</v>
          </cell>
          <cell r="D1575">
            <v>15.02</v>
          </cell>
        </row>
        <row r="1576">
          <cell r="A1576">
            <v>41095002</v>
          </cell>
          <cell r="B1576">
            <v>42795</v>
          </cell>
          <cell r="C1576" t="str">
            <v>CONJUNTO DE LEDS FORMATO EM BULBO</v>
          </cell>
          <cell r="D1576">
            <v>58.75</v>
          </cell>
        </row>
        <row r="1577">
          <cell r="A1577">
            <v>41095003</v>
          </cell>
          <cell r="B1577">
            <v>42795</v>
          </cell>
          <cell r="C1577" t="str">
            <v>LAMPADA INCAN TRANSPARENTE E27 220V 15W</v>
          </cell>
          <cell r="D1577">
            <v>4.08</v>
          </cell>
        </row>
        <row r="1578">
          <cell r="A1578">
            <v>41095004</v>
          </cell>
          <cell r="B1578">
            <v>42795</v>
          </cell>
          <cell r="C1578" t="str">
            <v>MICROLAMPADAS BRANCA 220V 400 LAMPADAS</v>
          </cell>
          <cell r="D1578">
            <v>22.65</v>
          </cell>
        </row>
        <row r="1579">
          <cell r="A1579">
            <v>41095005</v>
          </cell>
          <cell r="B1579">
            <v>42795</v>
          </cell>
          <cell r="C1579" t="str">
            <v>LAMPADA COMP 20W 220V ET 2/2010-GRDE/SPM</v>
          </cell>
          <cell r="D1579">
            <v>6.48</v>
          </cell>
        </row>
        <row r="1580">
          <cell r="A1580">
            <v>41095006</v>
          </cell>
          <cell r="B1580">
            <v>42795</v>
          </cell>
          <cell r="C1580" t="str">
            <v>SEQUENCIAL PARA MANGUEIRA LUMINOSA</v>
          </cell>
          <cell r="D1580">
            <v>257.89</v>
          </cell>
        </row>
        <row r="1581">
          <cell r="A1581">
            <v>41095007</v>
          </cell>
          <cell r="B1581">
            <v>42795</v>
          </cell>
          <cell r="C1581" t="str">
            <v>REDE C/ 320 MICROLED 220V 2.40 X 1.80M.</v>
          </cell>
          <cell r="D1581">
            <v>103.76</v>
          </cell>
        </row>
        <row r="1582">
          <cell r="A1582">
            <v>41095008</v>
          </cell>
          <cell r="B1582">
            <v>42795</v>
          </cell>
          <cell r="C1582" t="str">
            <v>FOCOS SEMAFO. LED'S 300 MM ET Nº 6/2013</v>
          </cell>
          <cell r="D1582">
            <v>191.59</v>
          </cell>
        </row>
        <row r="1583">
          <cell r="A1583">
            <v>41095009</v>
          </cell>
          <cell r="B1583">
            <v>42795</v>
          </cell>
          <cell r="C1583" t="str">
            <v>FOCOS SEMAFO LED'S 200 MM E T Nº3/2013</v>
          </cell>
          <cell r="D1583">
            <v>129.65</v>
          </cell>
        </row>
        <row r="1584">
          <cell r="A1584">
            <v>41095010</v>
          </cell>
          <cell r="B1584">
            <v>42795</v>
          </cell>
          <cell r="C1584" t="str">
            <v>FOCOS SEMAFO LED'S 200 MM ET Nº1/2013</v>
          </cell>
          <cell r="D1584">
            <v>145.41999999999999</v>
          </cell>
        </row>
        <row r="1585">
          <cell r="A1585">
            <v>41095011</v>
          </cell>
          <cell r="B1585">
            <v>42795</v>
          </cell>
          <cell r="C1585" t="str">
            <v>FOCOS SEMAFO LED'S 200 MM ET Nº2/2013</v>
          </cell>
          <cell r="D1585">
            <v>132.31</v>
          </cell>
        </row>
        <row r="1586">
          <cell r="A1586">
            <v>41095012</v>
          </cell>
          <cell r="B1586">
            <v>42795</v>
          </cell>
          <cell r="C1586" t="str">
            <v>FOCOS SEMAFO LED'S 200 MM ET Nº5/2013</v>
          </cell>
          <cell r="D1586">
            <v>161.44</v>
          </cell>
        </row>
        <row r="1587">
          <cell r="A1587">
            <v>41095013</v>
          </cell>
          <cell r="B1587">
            <v>42795</v>
          </cell>
          <cell r="C1587" t="str">
            <v>FOCOS SEMAFO LED'S 200 MM ET Nº 4/2013</v>
          </cell>
          <cell r="D1587">
            <v>163.13999999999999</v>
          </cell>
        </row>
        <row r="1588">
          <cell r="A1588">
            <v>41095014</v>
          </cell>
          <cell r="B1588">
            <v>42795</v>
          </cell>
          <cell r="C1588" t="str">
            <v>LÂMPADA LED BULBO</v>
          </cell>
          <cell r="D1588">
            <v>11.29</v>
          </cell>
        </row>
        <row r="1589">
          <cell r="A1589">
            <v>42010001</v>
          </cell>
          <cell r="B1589">
            <v>42795</v>
          </cell>
          <cell r="C1589" t="str">
            <v>LUMINARIA LAMPADA FLUOR 1X16 W EMBUTIR</v>
          </cell>
          <cell r="D1589">
            <v>120.51</v>
          </cell>
        </row>
        <row r="1590">
          <cell r="A1590">
            <v>42010002</v>
          </cell>
          <cell r="B1590">
            <v>42795</v>
          </cell>
          <cell r="C1590" t="str">
            <v>LUMINARIA LAMP FLUOR 1X16 W SEM ALETAS.</v>
          </cell>
          <cell r="D1590">
            <v>100.52</v>
          </cell>
        </row>
        <row r="1591">
          <cell r="A1591">
            <v>42010003</v>
          </cell>
          <cell r="B1591">
            <v>42795</v>
          </cell>
          <cell r="C1591" t="str">
            <v>LUMINARIA LAMP FLUO 1X16W SOBRE C/ ALE</v>
          </cell>
          <cell r="D1591">
            <v>114.83</v>
          </cell>
        </row>
        <row r="1592">
          <cell r="A1592">
            <v>42010004</v>
          </cell>
          <cell r="B1592">
            <v>42795</v>
          </cell>
          <cell r="C1592" t="str">
            <v>LUMINARIA LAMP FLUOR 1X16W SOBRE S/ ALE</v>
          </cell>
          <cell r="D1592">
            <v>84.05</v>
          </cell>
        </row>
        <row r="1593">
          <cell r="A1593">
            <v>42010005</v>
          </cell>
          <cell r="B1593">
            <v>42795</v>
          </cell>
          <cell r="C1593" t="str">
            <v>LUMINARIA LAMP FLUOR 1X32W EMB C/ ALETA</v>
          </cell>
          <cell r="D1593">
            <v>165.55</v>
          </cell>
        </row>
        <row r="1594">
          <cell r="A1594">
            <v>42010006</v>
          </cell>
          <cell r="B1594">
            <v>42795</v>
          </cell>
          <cell r="C1594" t="str">
            <v>LUMINARIA LAMP FLUOR 1X32W EMBU S/ ALETA</v>
          </cell>
          <cell r="D1594">
            <v>127.32</v>
          </cell>
        </row>
        <row r="1595">
          <cell r="A1595">
            <v>42010007</v>
          </cell>
          <cell r="B1595">
            <v>42795</v>
          </cell>
          <cell r="C1595" t="str">
            <v>LUMINARIA LAMP FLUOR 1X32W SOBRE C/ ALE</v>
          </cell>
          <cell r="D1595">
            <v>164.36</v>
          </cell>
        </row>
        <row r="1596">
          <cell r="A1596">
            <v>42010008</v>
          </cell>
          <cell r="B1596">
            <v>42795</v>
          </cell>
          <cell r="C1596" t="str">
            <v>LUMINÁRIA 1x32W, SOBRE S/ ALETA R. CABEC</v>
          </cell>
          <cell r="D1596">
            <v>138.41999999999999</v>
          </cell>
        </row>
        <row r="1597">
          <cell r="A1597">
            <v>42010009</v>
          </cell>
          <cell r="B1597">
            <v>42795</v>
          </cell>
          <cell r="C1597" t="str">
            <v>LUMINARIA LAMP FLUOR 2X16W EMBU C/ALETAS</v>
          </cell>
          <cell r="D1597">
            <v>315.01</v>
          </cell>
        </row>
        <row r="1598">
          <cell r="A1598">
            <v>42010010</v>
          </cell>
          <cell r="B1598">
            <v>42795</v>
          </cell>
          <cell r="C1598" t="str">
            <v>LUMINARIA LAMP FLUOR 2X16W EMBU S/ ALETA</v>
          </cell>
          <cell r="D1598">
            <v>175.62</v>
          </cell>
        </row>
        <row r="1599">
          <cell r="A1599">
            <v>42010011</v>
          </cell>
          <cell r="B1599">
            <v>42795</v>
          </cell>
          <cell r="C1599" t="str">
            <v>LUMINARIA LAMP FLUOR 2X16W SOBRE C/ALETA</v>
          </cell>
          <cell r="D1599">
            <v>142.88999999999999</v>
          </cell>
        </row>
        <row r="1600">
          <cell r="A1600">
            <v>42010012</v>
          </cell>
          <cell r="B1600">
            <v>42795</v>
          </cell>
          <cell r="C1600" t="str">
            <v>LUMINARIA LAMP FLUOR 2X16W SOBRE S/ALETA</v>
          </cell>
          <cell r="D1600">
            <v>153.65</v>
          </cell>
        </row>
        <row r="1601">
          <cell r="A1601">
            <v>42010013</v>
          </cell>
          <cell r="B1601">
            <v>42795</v>
          </cell>
          <cell r="C1601" t="str">
            <v>LUMINARIA LAMP FLUOR 2X32W EMBU C/ALETA</v>
          </cell>
          <cell r="D1601">
            <v>205.27</v>
          </cell>
        </row>
        <row r="1602">
          <cell r="A1602">
            <v>42010014</v>
          </cell>
          <cell r="B1602">
            <v>42795</v>
          </cell>
          <cell r="C1602" t="str">
            <v>LUMINARIA LAMP FLUOR 2X32W EMBU S/ALETAS</v>
          </cell>
          <cell r="D1602">
            <v>211.63</v>
          </cell>
        </row>
        <row r="1603">
          <cell r="A1603">
            <v>42010015</v>
          </cell>
          <cell r="B1603">
            <v>42795</v>
          </cell>
          <cell r="C1603" t="str">
            <v>LUMINARIA LAMP FLUOR 2X32W SOBRE C/ALETA</v>
          </cell>
          <cell r="D1603">
            <v>211.51</v>
          </cell>
        </row>
        <row r="1604">
          <cell r="A1604">
            <v>42010016</v>
          </cell>
          <cell r="B1604">
            <v>42795</v>
          </cell>
          <cell r="C1604" t="str">
            <v>LUMINARIA LAMP FLUOR 2X32W PEND S/ ALETA</v>
          </cell>
          <cell r="D1604">
            <v>173.41</v>
          </cell>
        </row>
        <row r="1605">
          <cell r="A1605">
            <v>42010017</v>
          </cell>
          <cell r="B1605">
            <v>42795</v>
          </cell>
          <cell r="C1605" t="str">
            <v>LUMINARIA 2X32W SOBRE C/ CHAPA DE ACO</v>
          </cell>
          <cell r="D1605">
            <v>206.51</v>
          </cell>
        </row>
        <row r="1606">
          <cell r="A1606">
            <v>42010018</v>
          </cell>
          <cell r="B1606">
            <v>42795</v>
          </cell>
          <cell r="C1606" t="str">
            <v>LUMINARIA LAMP FLUOR 2X16W PEND S/ALETA</v>
          </cell>
          <cell r="D1606">
            <v>148.11000000000001</v>
          </cell>
        </row>
        <row r="1607">
          <cell r="A1607">
            <v>42010019</v>
          </cell>
          <cell r="B1607">
            <v>42795</v>
          </cell>
          <cell r="C1607" t="str">
            <v>LUMINÁRIA 2x32W SOBRE S/ALETA CHAPA ACO</v>
          </cell>
          <cell r="D1607">
            <v>153.72999999999999</v>
          </cell>
        </row>
        <row r="1608">
          <cell r="A1608">
            <v>42010020</v>
          </cell>
          <cell r="B1608">
            <v>42795</v>
          </cell>
          <cell r="C1608" t="str">
            <v>LUMINARIA REFL ALUM 2 x16W PEND S/ ALET</v>
          </cell>
          <cell r="D1608">
            <v>298.39</v>
          </cell>
        </row>
        <row r="1609">
          <cell r="A1609">
            <v>42010021</v>
          </cell>
          <cell r="B1609">
            <v>42795</v>
          </cell>
          <cell r="C1609" t="str">
            <v>LUMINARIA 2x32W REF ALUM PEND S/ALETA</v>
          </cell>
          <cell r="D1609">
            <v>320.25</v>
          </cell>
        </row>
        <row r="1610">
          <cell r="A1610">
            <v>42010022</v>
          </cell>
          <cell r="B1610">
            <v>42795</v>
          </cell>
          <cell r="C1610" t="str">
            <v>LUMINARIA 2x32W SOBRE REFLE ALUM S/ALETA</v>
          </cell>
          <cell r="D1610">
            <v>334.7</v>
          </cell>
        </row>
        <row r="1611">
          <cell r="A1611">
            <v>42010023</v>
          </cell>
          <cell r="B1611">
            <v>42795</v>
          </cell>
          <cell r="C1611" t="str">
            <v>LUMINARIA 2x32W SOBRE REFLE ALUM S/ALETA</v>
          </cell>
          <cell r="D1611">
            <v>368.62</v>
          </cell>
        </row>
        <row r="1612">
          <cell r="A1612">
            <v>42010024</v>
          </cell>
          <cell r="B1612">
            <v>42795</v>
          </cell>
          <cell r="C1612" t="str">
            <v>LUMINARIA 2x16W SOBRE REFLE ALUM S/ALETA</v>
          </cell>
          <cell r="D1612">
            <v>343.78</v>
          </cell>
        </row>
        <row r="1613">
          <cell r="A1613">
            <v>42010025</v>
          </cell>
          <cell r="B1613">
            <v>42795</v>
          </cell>
          <cell r="C1613" t="str">
            <v>LUMINARIA 4x16W EMB REFLE ALUM C/ALETA</v>
          </cell>
          <cell r="D1613">
            <v>757.96</v>
          </cell>
        </row>
        <row r="1614">
          <cell r="A1614">
            <v>42010026</v>
          </cell>
          <cell r="B1614">
            <v>42795</v>
          </cell>
          <cell r="C1614" t="str">
            <v>LUMINARIA 2x16W BEM REFLE ALUM C/ ALETA</v>
          </cell>
          <cell r="D1614">
            <v>482.69</v>
          </cell>
        </row>
        <row r="1615">
          <cell r="A1615">
            <v>42010027</v>
          </cell>
          <cell r="B1615">
            <v>42795</v>
          </cell>
          <cell r="C1615" t="str">
            <v>LUMINARIA 2x16W BEM REFLE ALUM S/ ALETA</v>
          </cell>
          <cell r="D1615">
            <v>317.97000000000003</v>
          </cell>
        </row>
        <row r="1616">
          <cell r="A1616">
            <v>42010028</v>
          </cell>
          <cell r="B1616">
            <v>42795</v>
          </cell>
          <cell r="C1616" t="str">
            <v>CALHA (LUMINARIA FLUORESCENTE 1X40W)</v>
          </cell>
          <cell r="D1616">
            <v>25.09</v>
          </cell>
        </row>
        <row r="1617">
          <cell r="A1617">
            <v>42020001</v>
          </cell>
          <cell r="B1617">
            <v>42795</v>
          </cell>
          <cell r="C1617" t="str">
            <v>LUMINARIA,V.MERCURIO C/ GRADE 125W</v>
          </cell>
          <cell r="D1617">
            <v>61.19</v>
          </cell>
        </row>
        <row r="1618">
          <cell r="A1618">
            <v>42020002</v>
          </cell>
          <cell r="B1618">
            <v>42795</v>
          </cell>
          <cell r="C1618" t="str">
            <v>LUMINARIA V.MERCURIO FECHADA , 125W 220V</v>
          </cell>
          <cell r="D1618">
            <v>263.5</v>
          </cell>
        </row>
        <row r="1619">
          <cell r="A1619">
            <v>42020003</v>
          </cell>
          <cell r="B1619">
            <v>42795</v>
          </cell>
          <cell r="C1619" t="str">
            <v>LUMINARIA,V.MERCURIO FECHADA 250W 220V</v>
          </cell>
          <cell r="D1619">
            <v>355.46</v>
          </cell>
        </row>
        <row r="1620">
          <cell r="A1620">
            <v>42020004</v>
          </cell>
          <cell r="B1620">
            <v>42795</v>
          </cell>
          <cell r="C1620" t="str">
            <v>LUMINARIA,V.MERCURIO FECHADA 400W 220V</v>
          </cell>
          <cell r="D1620">
            <v>542.47</v>
          </cell>
        </row>
        <row r="1621">
          <cell r="A1621">
            <v>42020007</v>
          </cell>
          <cell r="B1621">
            <v>42795</v>
          </cell>
          <cell r="C1621" t="str">
            <v>LUMINARIA,V.MERCURIO 3PETALA 2X400W 220V</v>
          </cell>
          <cell r="D1621">
            <v>4124.8500000000004</v>
          </cell>
        </row>
        <row r="1622">
          <cell r="A1622">
            <v>42020010</v>
          </cell>
          <cell r="B1622">
            <v>42795</v>
          </cell>
          <cell r="C1622" t="str">
            <v>LUMINARIA,V.MERCURIO ,FECHADA 400W 220V</v>
          </cell>
          <cell r="D1622">
            <v>172.64</v>
          </cell>
        </row>
        <row r="1623">
          <cell r="A1623">
            <v>42020011</v>
          </cell>
          <cell r="B1623">
            <v>42795</v>
          </cell>
          <cell r="C1623" t="str">
            <v>LUMINARIA V.MERCURIO FECHADA 250W 220V</v>
          </cell>
          <cell r="D1623">
            <v>143.36000000000001</v>
          </cell>
        </row>
        <row r="1624">
          <cell r="A1624">
            <v>42020012</v>
          </cell>
          <cell r="B1624">
            <v>42795</v>
          </cell>
          <cell r="C1624" t="str">
            <v>LUMINARIA MAIA(FORM CUPULA ARTISTICA)</v>
          </cell>
          <cell r="D1624">
            <v>3075.74</v>
          </cell>
        </row>
        <row r="1625">
          <cell r="A1625">
            <v>42025001</v>
          </cell>
          <cell r="B1625">
            <v>42795</v>
          </cell>
          <cell r="C1625" t="str">
            <v>LUMINARIA ORNAMENTAL LAMP V. METAL 250W.</v>
          </cell>
          <cell r="D1625">
            <v>922.36</v>
          </cell>
        </row>
        <row r="1626">
          <cell r="A1626">
            <v>42025002</v>
          </cell>
          <cell r="B1626">
            <v>42795</v>
          </cell>
          <cell r="C1626" t="str">
            <v>LUMINARIA LAMP VAPOR METAL 400 W 220V</v>
          </cell>
          <cell r="D1626">
            <v>792.2</v>
          </cell>
        </row>
        <row r="1627">
          <cell r="A1627">
            <v>42025003</v>
          </cell>
          <cell r="B1627">
            <v>42795</v>
          </cell>
          <cell r="C1627" t="str">
            <v>LUMINARIA FECH LAMP VAPO METAL 250W 220V</v>
          </cell>
          <cell r="D1627">
            <v>774.42</v>
          </cell>
        </row>
        <row r="1628">
          <cell r="A1628">
            <v>42025004</v>
          </cell>
          <cell r="B1628">
            <v>42795</v>
          </cell>
          <cell r="C1628" t="str">
            <v>LUMINARIA FECH LAMP VAPOR METAL 70W 220V</v>
          </cell>
          <cell r="D1628">
            <v>317.05</v>
          </cell>
        </row>
        <row r="1629">
          <cell r="A1629">
            <v>42030002</v>
          </cell>
          <cell r="B1629">
            <v>42795</v>
          </cell>
          <cell r="C1629" t="str">
            <v>LUMINARIA FECHADA VAPOR DE SODIO 150W</v>
          </cell>
          <cell r="D1629">
            <v>350.59</v>
          </cell>
        </row>
        <row r="1630">
          <cell r="A1630">
            <v>42030003</v>
          </cell>
          <cell r="B1630">
            <v>42795</v>
          </cell>
          <cell r="C1630" t="str">
            <v>LUMINARIA FECHADA VAPOR DE SODIO 250W</v>
          </cell>
          <cell r="D1630">
            <v>957.35</v>
          </cell>
        </row>
        <row r="1631">
          <cell r="A1631">
            <v>42030004</v>
          </cell>
          <cell r="B1631">
            <v>42795</v>
          </cell>
          <cell r="C1631" t="str">
            <v>LUMINARIA,V.SODIO 02 PETALA 2X 400W,220V</v>
          </cell>
          <cell r="D1631">
            <v>1781.15</v>
          </cell>
        </row>
        <row r="1632">
          <cell r="A1632">
            <v>42030007</v>
          </cell>
          <cell r="B1632">
            <v>42795</v>
          </cell>
          <cell r="C1632" t="str">
            <v>LUMINARIA FECHADA,VAPOR SODIO, 400W .</v>
          </cell>
          <cell r="D1632">
            <v>561.58000000000004</v>
          </cell>
        </row>
        <row r="1633">
          <cell r="A1633">
            <v>42030008</v>
          </cell>
          <cell r="B1633">
            <v>42795</v>
          </cell>
          <cell r="C1633" t="str">
            <v>LUMINARIA FECHADA,VAPOR SODIO, 250W.</v>
          </cell>
          <cell r="D1633">
            <v>554.82000000000005</v>
          </cell>
        </row>
        <row r="1634">
          <cell r="A1634">
            <v>42030009</v>
          </cell>
          <cell r="B1634">
            <v>42795</v>
          </cell>
          <cell r="C1634" t="str">
            <v>LUMINARIA FECHADA VAPOR SODIO, 70W 220V</v>
          </cell>
          <cell r="D1634">
            <v>528.97</v>
          </cell>
        </row>
        <row r="1635">
          <cell r="A1635">
            <v>42030011</v>
          </cell>
          <cell r="B1635">
            <v>42795</v>
          </cell>
          <cell r="C1635" t="str">
            <v>LUMINARIA FECHADA 2 PETALA VS 400W 220V</v>
          </cell>
          <cell r="D1635">
            <v>1343.48</v>
          </cell>
        </row>
        <row r="1636">
          <cell r="A1636">
            <v>42030013</v>
          </cell>
          <cell r="B1636">
            <v>42795</v>
          </cell>
          <cell r="C1636" t="str">
            <v>LUMINARIA FECHA 1 LAMP V SODIO 250W 220V</v>
          </cell>
          <cell r="D1636">
            <v>688.25</v>
          </cell>
        </row>
        <row r="1637">
          <cell r="A1637">
            <v>42030018</v>
          </cell>
          <cell r="B1637">
            <v>42795</v>
          </cell>
          <cell r="C1637" t="str">
            <v>LUMINARIA V SODIO ABERTA C/GRADE 70W220V</v>
          </cell>
          <cell r="D1637">
            <v>243.41</v>
          </cell>
        </row>
        <row r="1638">
          <cell r="A1638">
            <v>42030019</v>
          </cell>
          <cell r="B1638">
            <v>42795</v>
          </cell>
          <cell r="C1638" t="str">
            <v>LUMINARIA PARA 01 (UMA) LAMPADA VS 400W.</v>
          </cell>
          <cell r="D1638">
            <v>1562.66</v>
          </cell>
        </row>
        <row r="1639">
          <cell r="A1639">
            <v>42030021</v>
          </cell>
          <cell r="B1639">
            <v>42795</v>
          </cell>
          <cell r="C1639" t="str">
            <v>LUMINARIA 1 LAMPADA VS 250 WATTS.</v>
          </cell>
          <cell r="D1639">
            <v>497.23</v>
          </cell>
        </row>
        <row r="1640">
          <cell r="A1640">
            <v>42030022</v>
          </cell>
          <cell r="B1640">
            <v>42795</v>
          </cell>
          <cell r="C1640" t="str">
            <v>LUMINARIA SIMPLES LAMPADA V SODIO 100W</v>
          </cell>
          <cell r="D1640">
            <v>321.43</v>
          </cell>
        </row>
        <row r="1641">
          <cell r="A1641">
            <v>42030023</v>
          </cell>
          <cell r="B1641">
            <v>42795</v>
          </cell>
          <cell r="C1641" t="str">
            <v>LUMINÁRIA FECHADA 2 PETALAS VS 400W</v>
          </cell>
          <cell r="D1641">
            <v>2273.14</v>
          </cell>
        </row>
        <row r="1642">
          <cell r="A1642">
            <v>42030024</v>
          </cell>
          <cell r="B1642">
            <v>42795</v>
          </cell>
          <cell r="C1642" t="str">
            <v>LUMINÁRIA FECHADA LAMPADA V SODIO 600W</v>
          </cell>
          <cell r="D1642">
            <v>2021.89</v>
          </cell>
        </row>
        <row r="1643">
          <cell r="A1643">
            <v>42030025</v>
          </cell>
          <cell r="B1643">
            <v>42795</v>
          </cell>
          <cell r="C1643" t="str">
            <v>LUMINARIA FECHADA VAPOR SODIO 70W 220V</v>
          </cell>
          <cell r="D1643">
            <v>366.21</v>
          </cell>
        </row>
        <row r="1644">
          <cell r="A1644">
            <v>42030026</v>
          </cell>
          <cell r="B1644">
            <v>42795</v>
          </cell>
          <cell r="C1644" t="str">
            <v>LUMINARIA FECHADA V SODIO 100W 220V</v>
          </cell>
          <cell r="D1644">
            <v>500.48</v>
          </cell>
        </row>
        <row r="1645">
          <cell r="A1645">
            <v>42030027</v>
          </cell>
          <cell r="B1645">
            <v>42795</v>
          </cell>
          <cell r="C1645" t="str">
            <v>LUMINARIA FECHADA V SODIO 150 W 220V</v>
          </cell>
          <cell r="D1645">
            <v>514.12</v>
          </cell>
        </row>
        <row r="1646">
          <cell r="A1646">
            <v>42030028</v>
          </cell>
          <cell r="B1646">
            <v>42795</v>
          </cell>
          <cell r="C1646" t="str">
            <v>LUMINARIA FECHADA V SODIO 250W 220V</v>
          </cell>
          <cell r="D1646">
            <v>568.41</v>
          </cell>
        </row>
        <row r="1647">
          <cell r="A1647">
            <v>42030029</v>
          </cell>
          <cell r="B1647">
            <v>42795</v>
          </cell>
          <cell r="C1647" t="str">
            <v>LUMINARIA FECHADA V SODIO 400 W 220V</v>
          </cell>
          <cell r="D1647">
            <v>651.71</v>
          </cell>
        </row>
        <row r="1648">
          <cell r="A1648">
            <v>42030030</v>
          </cell>
          <cell r="B1648">
            <v>42795</v>
          </cell>
          <cell r="C1648" t="str">
            <v>LUMINARIA FECHADA V SODIO 600 W 220V</v>
          </cell>
          <cell r="D1648">
            <v>1504.92</v>
          </cell>
        </row>
        <row r="1649">
          <cell r="A1649">
            <v>42030031</v>
          </cell>
          <cell r="B1649">
            <v>42795</v>
          </cell>
          <cell r="C1649" t="str">
            <v>LUMINARIA DECORATIVA GLOBO HAL. 250W</v>
          </cell>
          <cell r="D1649">
            <v>2665.43</v>
          </cell>
        </row>
        <row r="1650">
          <cell r="A1650">
            <v>42030032</v>
          </cell>
          <cell r="B1650">
            <v>42795</v>
          </cell>
          <cell r="C1650" t="str">
            <v>LUMINARIA DECORATIVA GLOBO V SODIO 100W</v>
          </cell>
          <cell r="D1650">
            <v>2373.91</v>
          </cell>
        </row>
        <row r="1651">
          <cell r="A1651">
            <v>42030033</v>
          </cell>
          <cell r="B1651">
            <v>42795</v>
          </cell>
          <cell r="C1651" t="str">
            <v>LUMINARIA DECORATIVA GLOBO V SODIO 150W</v>
          </cell>
          <cell r="D1651">
            <v>2373.91</v>
          </cell>
        </row>
        <row r="1652">
          <cell r="A1652">
            <v>42030034</v>
          </cell>
          <cell r="B1652">
            <v>42795</v>
          </cell>
          <cell r="C1652" t="str">
            <v>LUMINARIA DECOR GLOBO V METALICO 150W</v>
          </cell>
          <cell r="D1652">
            <v>2373.91</v>
          </cell>
        </row>
        <row r="1653">
          <cell r="A1653">
            <v>42030035</v>
          </cell>
          <cell r="B1653">
            <v>42795</v>
          </cell>
          <cell r="C1653" t="str">
            <v>LUMINARIA DE LEDS POTENCIA MAXIMA 60W</v>
          </cell>
          <cell r="D1653">
            <v>1603.84</v>
          </cell>
        </row>
        <row r="1654">
          <cell r="A1654">
            <v>42030036</v>
          </cell>
          <cell r="B1654">
            <v>42795</v>
          </cell>
          <cell r="C1654" t="str">
            <v>LUMINARIA DE LEDS ESPECIAL MAXIMO 300W</v>
          </cell>
          <cell r="D1654">
            <v>2963.37</v>
          </cell>
        </row>
        <row r="1655">
          <cell r="A1655">
            <v>42040001</v>
          </cell>
          <cell r="B1655">
            <v>42795</v>
          </cell>
          <cell r="C1655" t="str">
            <v>PROJETOR CIRCULAR V.SODIO 400W ALUMINIO</v>
          </cell>
          <cell r="D1655">
            <v>278.08999999999997</v>
          </cell>
        </row>
        <row r="1656">
          <cell r="A1656">
            <v>42040003</v>
          </cell>
          <cell r="B1656">
            <v>42795</v>
          </cell>
          <cell r="C1656" t="str">
            <v>PROJETOR PARA LAMPADA VS 150W</v>
          </cell>
          <cell r="D1656">
            <v>108.08</v>
          </cell>
        </row>
        <row r="1657">
          <cell r="A1657">
            <v>42040005</v>
          </cell>
          <cell r="B1657">
            <v>42795</v>
          </cell>
          <cell r="C1657" t="str">
            <v>PROJETOR VAPOR METALICO,2000W-380V</v>
          </cell>
          <cell r="D1657">
            <v>810.17</v>
          </cell>
        </row>
        <row r="1658">
          <cell r="A1658">
            <v>42040006</v>
          </cell>
          <cell r="B1658">
            <v>42795</v>
          </cell>
          <cell r="C1658" t="str">
            <v>PROJETOR,P/LAMPADA VM- 400W/220V</v>
          </cell>
          <cell r="D1658">
            <v>121.74</v>
          </cell>
        </row>
        <row r="1659">
          <cell r="A1659">
            <v>42040008</v>
          </cell>
          <cell r="B1659">
            <v>42795</v>
          </cell>
          <cell r="C1659" t="str">
            <v>PROJETOR LAMPADA V METALICO 400W ASSIMET</v>
          </cell>
          <cell r="D1659">
            <v>478.74</v>
          </cell>
        </row>
        <row r="1660">
          <cell r="A1660">
            <v>42040011</v>
          </cell>
          <cell r="B1660">
            <v>42795</v>
          </cell>
          <cell r="C1660" t="str">
            <v>CONJUNTO REBATEDOR DE FIBRA DE VIDRO</v>
          </cell>
          <cell r="D1660">
            <v>1866.84</v>
          </cell>
        </row>
        <row r="1661">
          <cell r="A1661">
            <v>42040012</v>
          </cell>
          <cell r="B1661">
            <v>42795</v>
          </cell>
          <cell r="C1661" t="str">
            <v>PROJETOR V MULTI-METALICO 1000/2000W T D</v>
          </cell>
          <cell r="D1661">
            <v>12502.21</v>
          </cell>
        </row>
        <row r="1662">
          <cell r="A1662">
            <v>42040013</v>
          </cell>
          <cell r="B1662">
            <v>42795</v>
          </cell>
          <cell r="C1662" t="str">
            <v>PROJETOR LAMPADA MVM 150W ASSIMETRICO</v>
          </cell>
          <cell r="D1662">
            <v>346.76</v>
          </cell>
        </row>
        <row r="1663">
          <cell r="A1663">
            <v>42040014</v>
          </cell>
          <cell r="B1663">
            <v>42795</v>
          </cell>
          <cell r="C1663" t="str">
            <v>PROJETOR LAMPADA MVM 70W ASSIMETRICO</v>
          </cell>
          <cell r="D1663">
            <v>971.1</v>
          </cell>
        </row>
        <row r="1664">
          <cell r="A1664">
            <v>42040015</v>
          </cell>
          <cell r="B1664">
            <v>42795</v>
          </cell>
          <cell r="C1664" t="str">
            <v>PROJETOR ILUM VOLUME V. METALICO 250W</v>
          </cell>
          <cell r="D1664">
            <v>444.16</v>
          </cell>
        </row>
        <row r="1665">
          <cell r="A1665">
            <v>42040016</v>
          </cell>
          <cell r="B1665">
            <v>42795</v>
          </cell>
          <cell r="C1665" t="str">
            <v>PROJETOR DESTAQUE PROXIM V METALICO 70W</v>
          </cell>
          <cell r="D1665">
            <v>1535.76</v>
          </cell>
        </row>
        <row r="1666">
          <cell r="A1666">
            <v>42040017</v>
          </cell>
          <cell r="B1666">
            <v>42795</v>
          </cell>
          <cell r="C1666" t="str">
            <v>PROJETOR PARA LAMPADA HALOGENA DE 500W</v>
          </cell>
          <cell r="D1666">
            <v>1330.88</v>
          </cell>
        </row>
        <row r="1667">
          <cell r="A1667">
            <v>42040018</v>
          </cell>
          <cell r="B1667">
            <v>42795</v>
          </cell>
          <cell r="C1667" t="str">
            <v>PROJETOR DEST PROX EMB PISO VMETAL 250W</v>
          </cell>
          <cell r="D1667">
            <v>1460.3</v>
          </cell>
        </row>
        <row r="1668">
          <cell r="A1668">
            <v>42040019</v>
          </cell>
          <cell r="B1668">
            <v>42795</v>
          </cell>
          <cell r="C1668" t="str">
            <v>PROJETOR ILUMINACAO VOLUME V METAL 2000W</v>
          </cell>
          <cell r="D1668">
            <v>2411.52</v>
          </cell>
        </row>
        <row r="1669">
          <cell r="A1669">
            <v>42040021</v>
          </cell>
          <cell r="B1669">
            <v>42795</v>
          </cell>
          <cell r="C1669" t="str">
            <v>PROJETOR ILUMINACAO VOL V. METALICO 400W</v>
          </cell>
          <cell r="D1669">
            <v>582.38</v>
          </cell>
        </row>
        <row r="1670">
          <cell r="A1670">
            <v>42040022</v>
          </cell>
          <cell r="B1670">
            <v>42795</v>
          </cell>
          <cell r="C1670" t="str">
            <v>PROJETOR DESTAQUE PROXI V. METALICA 150W</v>
          </cell>
          <cell r="D1670">
            <v>1277.8900000000001</v>
          </cell>
        </row>
        <row r="1671">
          <cell r="A1671">
            <v>42040023</v>
          </cell>
          <cell r="B1671">
            <v>42795</v>
          </cell>
          <cell r="C1671" t="str">
            <v>PROJETOR ANTI-VAND PISO VMETAL 150W 19MM</v>
          </cell>
          <cell r="D1671">
            <v>4308.3</v>
          </cell>
        </row>
        <row r="1672">
          <cell r="A1672">
            <v>42040024</v>
          </cell>
          <cell r="B1672">
            <v>42795</v>
          </cell>
          <cell r="C1672" t="str">
            <v>PROJETOR ANTI-VAND PISO VMETAL 150W 10MM</v>
          </cell>
          <cell r="D1672">
            <v>7567.32</v>
          </cell>
        </row>
        <row r="1673">
          <cell r="A1673">
            <v>42040030</v>
          </cell>
          <cell r="B1673">
            <v>42795</v>
          </cell>
          <cell r="C1673" t="str">
            <v>PROJETOR FOCO CONCENTRADO V METAL 1000W</v>
          </cell>
          <cell r="D1673">
            <v>2951.4</v>
          </cell>
        </row>
        <row r="1674">
          <cell r="A1674">
            <v>42040031</v>
          </cell>
          <cell r="B1674">
            <v>42795</v>
          </cell>
          <cell r="C1674" t="str">
            <v>PROJETOR RETANGULAR ALUM VMETALICO 2000W</v>
          </cell>
          <cell r="D1674">
            <v>546.95000000000005</v>
          </cell>
        </row>
        <row r="1675">
          <cell r="A1675">
            <v>42040032</v>
          </cell>
          <cell r="B1675">
            <v>42795</v>
          </cell>
          <cell r="C1675" t="str">
            <v>PROJETOR ANTI-VANDAL PISO V.METAL 150W</v>
          </cell>
          <cell r="D1675">
            <v>3114.16</v>
          </cell>
        </row>
        <row r="1676">
          <cell r="A1676">
            <v>42040033</v>
          </cell>
          <cell r="B1676">
            <v>42795</v>
          </cell>
          <cell r="C1676" t="str">
            <v>PROJETOR PLASMA 1000W ANG 10 º TC 5500K</v>
          </cell>
          <cell r="D1676">
            <v>12120.99</v>
          </cell>
        </row>
        <row r="1677">
          <cell r="A1677">
            <v>42040034</v>
          </cell>
          <cell r="B1677">
            <v>42795</v>
          </cell>
          <cell r="C1677" t="str">
            <v>PROJETOR PLASMA 1000W ANG 20 º TC 5500K</v>
          </cell>
          <cell r="D1677">
            <v>12725.92</v>
          </cell>
        </row>
        <row r="1678">
          <cell r="A1678">
            <v>42040035</v>
          </cell>
          <cell r="B1678">
            <v>42795</v>
          </cell>
          <cell r="C1678" t="str">
            <v>PROJETOR PLASMA 1000W ANG 60 º TC 5500K</v>
          </cell>
          <cell r="D1678">
            <v>12725.92</v>
          </cell>
        </row>
        <row r="1679">
          <cell r="A1679">
            <v>42095001</v>
          </cell>
          <cell r="B1679">
            <v>42795</v>
          </cell>
          <cell r="C1679" t="str">
            <v>SUPORTE PARA LUMINARIA QUATRO PETALAS.</v>
          </cell>
          <cell r="D1679">
            <v>274.58</v>
          </cell>
        </row>
        <row r="1680">
          <cell r="A1680">
            <v>42095002</v>
          </cell>
          <cell r="B1680">
            <v>42795</v>
          </cell>
          <cell r="C1680" t="str">
            <v>SUPORTE PARA LUMINARIA DE 2 PETALAS</v>
          </cell>
          <cell r="D1680">
            <v>226.67</v>
          </cell>
        </row>
        <row r="1681">
          <cell r="A1681">
            <v>42095003</v>
          </cell>
          <cell r="B1681">
            <v>42795</v>
          </cell>
          <cell r="C1681" t="str">
            <v>SUPORTE PARA LUMINARIA DE TRES PETALAS</v>
          </cell>
          <cell r="D1681">
            <v>172.42</v>
          </cell>
        </row>
        <row r="1682">
          <cell r="A1682">
            <v>42095004</v>
          </cell>
          <cell r="B1682">
            <v>42795</v>
          </cell>
          <cell r="C1682" t="str">
            <v>SUPORTE PARA LUMINARIA DE 1(UMA) PETALA</v>
          </cell>
          <cell r="D1682">
            <v>208.44</v>
          </cell>
        </row>
        <row r="1683">
          <cell r="A1683">
            <v>42095005</v>
          </cell>
          <cell r="B1683">
            <v>42795</v>
          </cell>
          <cell r="C1683" t="str">
            <v>CJ MATERIAIS SIST. ILUM, ET 1/2011-GRDE</v>
          </cell>
          <cell r="D1683">
            <v>4060946.18</v>
          </cell>
        </row>
        <row r="1684">
          <cell r="A1684">
            <v>43005001</v>
          </cell>
          <cell r="B1684">
            <v>42795</v>
          </cell>
          <cell r="C1684" t="str">
            <v>SOQUETE PORCEL P/LUMI ROSCA E-27 4A-250V</v>
          </cell>
          <cell r="D1684">
            <v>2.68</v>
          </cell>
        </row>
        <row r="1685">
          <cell r="A1685">
            <v>43005002</v>
          </cell>
          <cell r="B1685">
            <v>42795</v>
          </cell>
          <cell r="C1685" t="str">
            <v>SOQUETE PORCELANA P/LUMI RE-40,15A-600V.</v>
          </cell>
          <cell r="D1685">
            <v>10.78</v>
          </cell>
        </row>
        <row r="1686">
          <cell r="A1686">
            <v>43005003</v>
          </cell>
          <cell r="B1686">
            <v>42795</v>
          </cell>
          <cell r="C1686" t="str">
            <v>SOQUETE P/ LAMPADA FLUORESCENTE 32 WATT.</v>
          </cell>
          <cell r="D1686">
            <v>0.28000000000000003</v>
          </cell>
        </row>
        <row r="1687">
          <cell r="A1687">
            <v>43010002</v>
          </cell>
          <cell r="B1687">
            <v>42795</v>
          </cell>
          <cell r="C1687" t="str">
            <v>CAPACITOR, 16µF, 250vAC, 60Hz ±10%.</v>
          </cell>
          <cell r="D1687">
            <v>6.8</v>
          </cell>
        </row>
        <row r="1688">
          <cell r="A1688">
            <v>43010003</v>
          </cell>
          <cell r="B1688">
            <v>42795</v>
          </cell>
          <cell r="C1688" t="str">
            <v>CAPACITOR, 20µF, 250vAC, 60Hz ±10%.</v>
          </cell>
          <cell r="D1688">
            <v>18.88</v>
          </cell>
        </row>
        <row r="1689">
          <cell r="A1689">
            <v>43015001</v>
          </cell>
          <cell r="B1689">
            <v>42795</v>
          </cell>
          <cell r="C1689" t="str">
            <v>IGNITOR,V.METALICO, 400W,60HZ</v>
          </cell>
          <cell r="D1689">
            <v>16.04</v>
          </cell>
        </row>
        <row r="1690">
          <cell r="A1690">
            <v>43020001</v>
          </cell>
          <cell r="B1690">
            <v>42795</v>
          </cell>
          <cell r="C1690" t="str">
            <v>REATOR INT V. MERC. 250W 220v, BX F.P.</v>
          </cell>
          <cell r="D1690">
            <v>62.05</v>
          </cell>
        </row>
        <row r="1691">
          <cell r="A1691">
            <v>43020002</v>
          </cell>
          <cell r="B1691">
            <v>42795</v>
          </cell>
          <cell r="C1691" t="str">
            <v>REATOR INTERNO, 1x20W, 220v BX F.P,</v>
          </cell>
          <cell r="D1691">
            <v>29.55</v>
          </cell>
        </row>
        <row r="1692">
          <cell r="A1692">
            <v>43020003</v>
          </cell>
          <cell r="B1692">
            <v>42795</v>
          </cell>
          <cell r="C1692" t="str">
            <v>REATOR INT. FLUO 2x20W 220V 60Hz ALTO FP</v>
          </cell>
          <cell r="D1692">
            <v>24.47</v>
          </cell>
        </row>
        <row r="1693">
          <cell r="A1693">
            <v>43020004</v>
          </cell>
          <cell r="B1693">
            <v>42795</v>
          </cell>
          <cell r="C1693" t="str">
            <v>REATOR INT FLUO 2x40W 220v 60Hz ALTO FP</v>
          </cell>
          <cell r="D1693">
            <v>25.96</v>
          </cell>
        </row>
        <row r="1694">
          <cell r="A1694">
            <v>43020005</v>
          </cell>
          <cell r="B1694">
            <v>42795</v>
          </cell>
          <cell r="C1694" t="str">
            <v>REATOR INT. FLUO 1x40W, 220v, BX F.P</v>
          </cell>
          <cell r="D1694">
            <v>34.659999999999997</v>
          </cell>
        </row>
        <row r="1695">
          <cell r="A1695">
            <v>43020006</v>
          </cell>
          <cell r="B1695">
            <v>42795</v>
          </cell>
          <cell r="C1695" t="str">
            <v>REATOR INT. V.MERC. 125W, 220v, BX F.P.</v>
          </cell>
          <cell r="D1695">
            <v>43.13</v>
          </cell>
        </row>
        <row r="1696">
          <cell r="A1696">
            <v>43020007</v>
          </cell>
          <cell r="B1696">
            <v>42795</v>
          </cell>
          <cell r="C1696" t="str">
            <v>REATOR EXT, V.MERC, 125W, 220v ALTO F.P</v>
          </cell>
          <cell r="D1696">
            <v>60.63</v>
          </cell>
        </row>
        <row r="1697">
          <cell r="A1697">
            <v>43020008</v>
          </cell>
          <cell r="B1697">
            <v>42795</v>
          </cell>
          <cell r="C1697" t="str">
            <v>REATOR EXT, V SODIO, 70W, 220v, ALTO F.P</v>
          </cell>
          <cell r="D1697">
            <v>66.650000000000006</v>
          </cell>
        </row>
        <row r="1698">
          <cell r="A1698">
            <v>43020009</v>
          </cell>
          <cell r="B1698">
            <v>42795</v>
          </cell>
          <cell r="C1698" t="str">
            <v>REATOR EXT. V.MERC, 250W, 220V ALTO F.P.</v>
          </cell>
          <cell r="D1698">
            <v>84.74</v>
          </cell>
        </row>
        <row r="1699">
          <cell r="A1699">
            <v>43020010</v>
          </cell>
          <cell r="B1699">
            <v>42795</v>
          </cell>
          <cell r="C1699" t="str">
            <v>REATOR EXT, V. MERC, 400W 220v, ALTO F.P</v>
          </cell>
          <cell r="D1699">
            <v>101.71</v>
          </cell>
        </row>
        <row r="1700">
          <cell r="A1700">
            <v>43020011</v>
          </cell>
          <cell r="B1700">
            <v>42795</v>
          </cell>
          <cell r="C1700" t="str">
            <v>REATOR INT. V.MERC. 400W, 220v, BX F.P.</v>
          </cell>
          <cell r="D1700">
            <v>99.28</v>
          </cell>
        </row>
        <row r="1701">
          <cell r="A1701">
            <v>43020013</v>
          </cell>
          <cell r="B1701">
            <v>42795</v>
          </cell>
          <cell r="C1701" t="str">
            <v>REATOR EXT V.MET, 2000W, 380v, ALTO F.P</v>
          </cell>
          <cell r="D1701">
            <v>561.11</v>
          </cell>
        </row>
        <row r="1702">
          <cell r="A1702">
            <v>43020014</v>
          </cell>
          <cell r="B1702">
            <v>42795</v>
          </cell>
          <cell r="C1702" t="str">
            <v>REATOR INT, V.SODIO, 400W, 220v, BX F.P.</v>
          </cell>
          <cell r="D1702">
            <v>126.02</v>
          </cell>
        </row>
        <row r="1703">
          <cell r="A1703">
            <v>43020015</v>
          </cell>
          <cell r="B1703">
            <v>42795</v>
          </cell>
          <cell r="C1703" t="str">
            <v>REATOR INT 2x32W, 220V ,A. F.P &gt;= 0,85</v>
          </cell>
          <cell r="D1703">
            <v>127.7</v>
          </cell>
        </row>
        <row r="1704">
          <cell r="A1704">
            <v>43020016</v>
          </cell>
          <cell r="B1704">
            <v>42795</v>
          </cell>
          <cell r="C1704" t="str">
            <v>REATOR INT,1x32W, 220v, A.F.P &gt;= 0,85</v>
          </cell>
          <cell r="D1704">
            <v>165.53</v>
          </cell>
        </row>
        <row r="1705">
          <cell r="A1705">
            <v>43020017</v>
          </cell>
          <cell r="B1705">
            <v>42795</v>
          </cell>
          <cell r="C1705" t="str">
            <v>REATOR INT, 2x32W, 220v, 60Hz,F.P &gt;= 1,</v>
          </cell>
          <cell r="D1705">
            <v>172.47</v>
          </cell>
        </row>
        <row r="1706">
          <cell r="A1706">
            <v>43020018</v>
          </cell>
          <cell r="B1706">
            <v>42795</v>
          </cell>
          <cell r="C1706" t="str">
            <v>REATOR . INT, 1x32W, 220v, A F.P &gt;= 1,</v>
          </cell>
          <cell r="D1706">
            <v>165.53</v>
          </cell>
        </row>
        <row r="1707">
          <cell r="A1707">
            <v>43020019</v>
          </cell>
          <cell r="B1707">
            <v>42795</v>
          </cell>
          <cell r="C1707" t="str">
            <v>REATOR EL FLUO1x16W 220v 60Hz FP &gt; 0 95</v>
          </cell>
          <cell r="D1707">
            <v>109.14</v>
          </cell>
        </row>
        <row r="1708">
          <cell r="A1708">
            <v>43020020</v>
          </cell>
          <cell r="B1708">
            <v>42795</v>
          </cell>
          <cell r="C1708" t="str">
            <v>REATOR EL FLUO 2x16W 220v 60Hz FP &gt; 0 95</v>
          </cell>
          <cell r="D1708">
            <v>68.17</v>
          </cell>
        </row>
        <row r="1709">
          <cell r="A1709">
            <v>43020021</v>
          </cell>
          <cell r="B1709">
            <v>42795</v>
          </cell>
          <cell r="C1709" t="str">
            <v>REATOR INT, 1x32W, 220v, A F.P &gt;= 0,95,</v>
          </cell>
          <cell r="D1709">
            <v>46.01</v>
          </cell>
        </row>
        <row r="1710">
          <cell r="A1710">
            <v>43020022</v>
          </cell>
          <cell r="B1710">
            <v>42795</v>
          </cell>
          <cell r="C1710" t="str">
            <v>REATOR INT, 2x32W 220v, A F.P &gt;= 0,95,</v>
          </cell>
          <cell r="D1710">
            <v>73.69</v>
          </cell>
        </row>
        <row r="1711">
          <cell r="A1711">
            <v>43020023</v>
          </cell>
          <cell r="B1711">
            <v>42795</v>
          </cell>
          <cell r="C1711" t="str">
            <v>REATOR INT,1x40W 220v, ALTO F.P &gt;= 0,95</v>
          </cell>
          <cell r="D1711">
            <v>85.86</v>
          </cell>
        </row>
        <row r="1712">
          <cell r="A1712">
            <v>43020024</v>
          </cell>
          <cell r="B1712">
            <v>42795</v>
          </cell>
          <cell r="C1712" t="str">
            <v>REATOR INT 2x40W, 220V A.F.P &gt;= 0,95</v>
          </cell>
          <cell r="D1712">
            <v>90.48</v>
          </cell>
        </row>
        <row r="1713">
          <cell r="A1713">
            <v>43020025</v>
          </cell>
          <cell r="B1713">
            <v>42795</v>
          </cell>
          <cell r="C1713" t="str">
            <v>REATOR INT V.SODIO, 100W, 220v, BX F.P.</v>
          </cell>
          <cell r="D1713">
            <v>81.83</v>
          </cell>
        </row>
        <row r="1714">
          <cell r="A1714">
            <v>43020026</v>
          </cell>
          <cell r="B1714">
            <v>42795</v>
          </cell>
          <cell r="C1714" t="str">
            <v>REATOR INT.V.SODIO, 150W, 220v BX F.P.</v>
          </cell>
          <cell r="D1714">
            <v>69.489999999999995</v>
          </cell>
        </row>
        <row r="1715">
          <cell r="A1715">
            <v>43020027</v>
          </cell>
          <cell r="B1715">
            <v>42795</v>
          </cell>
          <cell r="C1715" t="str">
            <v>REATOR,V.SODIO , 250W,220V,B.F.P,INT.</v>
          </cell>
          <cell r="D1715">
            <v>91.78</v>
          </cell>
        </row>
        <row r="1716">
          <cell r="A1716">
            <v>43020028</v>
          </cell>
          <cell r="B1716">
            <v>42795</v>
          </cell>
          <cell r="C1716" t="str">
            <v>REATOR INT V.SODIO, 600W, 220V BX F.P.</v>
          </cell>
          <cell r="D1716">
            <v>159.62</v>
          </cell>
        </row>
        <row r="1717">
          <cell r="A1717">
            <v>43020029</v>
          </cell>
          <cell r="B1717">
            <v>42795</v>
          </cell>
          <cell r="C1717" t="str">
            <v>REATOR INT VSODIO, 70W, 220V, BAIXO F.P.</v>
          </cell>
          <cell r="D1717">
            <v>56.8</v>
          </cell>
        </row>
        <row r="1718">
          <cell r="A1718">
            <v>43020030</v>
          </cell>
          <cell r="B1718">
            <v>42795</v>
          </cell>
          <cell r="C1718" t="str">
            <v>KIT REATOR, CAPACIT IGNIT, V.SODIO, 100W</v>
          </cell>
          <cell r="D1718">
            <v>63.82</v>
          </cell>
        </row>
        <row r="1719">
          <cell r="A1719">
            <v>43020031</v>
          </cell>
          <cell r="B1719">
            <v>42795</v>
          </cell>
          <cell r="C1719" t="str">
            <v>KIT REATOR, CAPACIT IGNIT, VSODIO, 150W.</v>
          </cell>
          <cell r="D1719">
            <v>77.239999999999995</v>
          </cell>
        </row>
        <row r="1720">
          <cell r="A1720">
            <v>43020032</v>
          </cell>
          <cell r="B1720">
            <v>42795</v>
          </cell>
          <cell r="C1720" t="str">
            <v>KIT REATOR, CAPACIT IGNIT, V.SODIO, 250W</v>
          </cell>
          <cell r="D1720">
            <v>101.18</v>
          </cell>
        </row>
        <row r="1721">
          <cell r="A1721">
            <v>43020033</v>
          </cell>
          <cell r="B1721">
            <v>42795</v>
          </cell>
          <cell r="C1721" t="str">
            <v>KIT REATOR, CAPACIT IGNIT VSODIO, 400W.</v>
          </cell>
          <cell r="D1721">
            <v>128.53</v>
          </cell>
        </row>
        <row r="1722">
          <cell r="A1722">
            <v>43020034</v>
          </cell>
          <cell r="B1722">
            <v>42795</v>
          </cell>
          <cell r="C1722" t="str">
            <v>KIT REATOR, CAPACIT IGNIT V.SODIO, 600W</v>
          </cell>
          <cell r="D1722">
            <v>150.13999999999999</v>
          </cell>
        </row>
        <row r="1723">
          <cell r="A1723">
            <v>43020037</v>
          </cell>
          <cell r="B1723">
            <v>42795</v>
          </cell>
          <cell r="C1723" t="str">
            <v>REATOR VAPOR METALICO 250 W EXTERNO</v>
          </cell>
          <cell r="D1723">
            <v>79.38</v>
          </cell>
        </row>
        <row r="1724">
          <cell r="A1724">
            <v>43020038</v>
          </cell>
          <cell r="B1724">
            <v>42795</v>
          </cell>
          <cell r="C1724" t="str">
            <v>REATOR VAPOR METALICO 400 W EXTERNO</v>
          </cell>
          <cell r="D1724">
            <v>89.71</v>
          </cell>
        </row>
        <row r="1725">
          <cell r="A1725">
            <v>43030001</v>
          </cell>
          <cell r="B1725">
            <v>42795</v>
          </cell>
          <cell r="C1725" t="str">
            <v>BRACADEIRA P/ LAMPADA FLUORESCENTE 32W</v>
          </cell>
          <cell r="D1725">
            <v>0.62</v>
          </cell>
        </row>
        <row r="1726">
          <cell r="A1726">
            <v>43040001</v>
          </cell>
          <cell r="B1726">
            <v>42795</v>
          </cell>
          <cell r="C1726" t="str">
            <v>REFLETOR 1x32/ 40W ALUMINIO ANODIZADO.</v>
          </cell>
          <cell r="D1726">
            <v>77.14</v>
          </cell>
        </row>
        <row r="1727">
          <cell r="A1727">
            <v>43040002</v>
          </cell>
          <cell r="B1727">
            <v>42795</v>
          </cell>
          <cell r="C1727" t="str">
            <v>REFLETOR ALUM ANODIZADO LUMINARIA 2X20W</v>
          </cell>
          <cell r="D1727">
            <v>27.13</v>
          </cell>
        </row>
        <row r="1728">
          <cell r="A1728">
            <v>43040003</v>
          </cell>
          <cell r="B1728">
            <v>42795</v>
          </cell>
          <cell r="C1728" t="str">
            <v>REFLETOR ALUM ANODIZADO LUMINARIA 1X20W</v>
          </cell>
          <cell r="D1728">
            <v>18.91</v>
          </cell>
        </row>
        <row r="1729">
          <cell r="A1729">
            <v>43040004</v>
          </cell>
          <cell r="B1729">
            <v>42795</v>
          </cell>
          <cell r="C1729" t="str">
            <v>REFLETOR ALUM ANODIZADO LUMINARIA 4X20W</v>
          </cell>
          <cell r="D1729">
            <v>34.42</v>
          </cell>
        </row>
        <row r="1730">
          <cell r="A1730">
            <v>43040005</v>
          </cell>
          <cell r="B1730">
            <v>42795</v>
          </cell>
          <cell r="C1730" t="str">
            <v>REFLETOR 2x32/ 40W ALUMINIO ANODIZADO.</v>
          </cell>
          <cell r="D1730">
            <v>119.17</v>
          </cell>
        </row>
        <row r="1731">
          <cell r="A1731">
            <v>43040007</v>
          </cell>
          <cell r="B1731">
            <v>42795</v>
          </cell>
          <cell r="C1731" t="str">
            <v>REFLETOR LISO AL ANODIZA LUMINARIA 1x40W</v>
          </cell>
          <cell r="D1731">
            <v>65.400000000000006</v>
          </cell>
        </row>
        <row r="1732">
          <cell r="A1732">
            <v>43040008</v>
          </cell>
          <cell r="B1732">
            <v>42795</v>
          </cell>
          <cell r="C1732" t="str">
            <v>REFLETOR LISO ALUM ANODIZADO LUM 2x40W.</v>
          </cell>
          <cell r="D1732">
            <v>75.88</v>
          </cell>
        </row>
        <row r="1733">
          <cell r="A1733">
            <v>43095005</v>
          </cell>
          <cell r="B1733">
            <v>42795</v>
          </cell>
          <cell r="C1733" t="str">
            <v>GRELHA PROTECAO P/ CX ALOJAMEN REFLETOR</v>
          </cell>
          <cell r="D1733">
            <v>682.47</v>
          </cell>
        </row>
        <row r="1734">
          <cell r="A1734">
            <v>43095006</v>
          </cell>
          <cell r="B1734">
            <v>42795</v>
          </cell>
          <cell r="C1734" t="str">
            <v>DISPERSOR SIMETRICO PARA LAMPADAS 400W.</v>
          </cell>
          <cell r="D1734">
            <v>1278.29</v>
          </cell>
        </row>
        <row r="1735">
          <cell r="A1735">
            <v>43095008</v>
          </cell>
          <cell r="B1735">
            <v>42795</v>
          </cell>
          <cell r="C1735" t="str">
            <v>SENSOR PRESENCA INFRAVERMELHO PAREDE</v>
          </cell>
          <cell r="D1735">
            <v>199.11</v>
          </cell>
        </row>
        <row r="1736">
          <cell r="A1736">
            <v>43095009</v>
          </cell>
          <cell r="B1736">
            <v>42795</v>
          </cell>
          <cell r="C1736" t="str">
            <v>SENSOR PRESENCA INFRAVERMELHO TETO</v>
          </cell>
          <cell r="D1736">
            <v>182.01</v>
          </cell>
        </row>
        <row r="1737">
          <cell r="A1737">
            <v>43095010</v>
          </cell>
          <cell r="B1737">
            <v>42795</v>
          </cell>
          <cell r="C1737" t="str">
            <v>SENSOR DE PRESENCA ULTRA-SOM PAREDE</v>
          </cell>
          <cell r="D1737">
            <v>218.13</v>
          </cell>
        </row>
        <row r="1738">
          <cell r="A1738">
            <v>43095011</v>
          </cell>
          <cell r="B1738">
            <v>42795</v>
          </cell>
          <cell r="C1738" t="str">
            <v>SENSOR DE PRESENCA ULTRA-SOM TETO</v>
          </cell>
          <cell r="D1738">
            <v>199</v>
          </cell>
        </row>
        <row r="1739">
          <cell r="A1739">
            <v>43095012</v>
          </cell>
          <cell r="B1739">
            <v>42795</v>
          </cell>
          <cell r="C1739" t="str">
            <v>CORDAO FESTAO VERDE E27 50 MT</v>
          </cell>
          <cell r="D1739">
            <v>522.53</v>
          </cell>
        </row>
        <row r="1740">
          <cell r="A1740">
            <v>44005001</v>
          </cell>
          <cell r="B1740">
            <v>42795</v>
          </cell>
          <cell r="C1740" t="str">
            <v>ELETROD ACO ZN 1143 MM 4POL C/LUV 3000MM</v>
          </cell>
          <cell r="D1740">
            <v>305.3</v>
          </cell>
        </row>
        <row r="1741">
          <cell r="A1741">
            <v>44005004</v>
          </cell>
          <cell r="B1741">
            <v>42795</v>
          </cell>
          <cell r="C1741" t="str">
            <v>ELETROD ACO ZN 8890MM 3 POL C/LUV 3000MM</v>
          </cell>
          <cell r="D1741">
            <v>304.42</v>
          </cell>
        </row>
        <row r="1742">
          <cell r="A1742">
            <v>44005006</v>
          </cell>
          <cell r="B1742">
            <v>42795</v>
          </cell>
          <cell r="C1742" t="str">
            <v>ELETRODUTO ACO PINTADO, 88.9 MM C/ LUVA,</v>
          </cell>
          <cell r="D1742">
            <v>366.65</v>
          </cell>
        </row>
        <row r="1743">
          <cell r="A1743">
            <v>44005007</v>
          </cell>
          <cell r="B1743">
            <v>42795</v>
          </cell>
          <cell r="C1743" t="str">
            <v>ELETRODUTO GALV A QUENTE,60.3MM-2POL LUV</v>
          </cell>
          <cell r="D1743">
            <v>152.87</v>
          </cell>
        </row>
        <row r="1744">
          <cell r="A1744">
            <v>44015003</v>
          </cell>
          <cell r="B1744">
            <v>42795</v>
          </cell>
          <cell r="C1744" t="str">
            <v>ARRUELA ELETROD LIGA AL 483MM15 POL</v>
          </cell>
          <cell r="D1744">
            <v>30.94</v>
          </cell>
        </row>
        <row r="1745">
          <cell r="A1745">
            <v>44025001</v>
          </cell>
          <cell r="B1745">
            <v>42795</v>
          </cell>
          <cell r="C1745" t="str">
            <v>INTERRUPTOR,C/1 TECLA ,EMBUTIR,10A-250V</v>
          </cell>
          <cell r="D1745">
            <v>5.39</v>
          </cell>
        </row>
        <row r="1746">
          <cell r="A1746">
            <v>44025002</v>
          </cell>
          <cell r="B1746">
            <v>42795</v>
          </cell>
          <cell r="C1746" t="str">
            <v>INTERRUPTOR 2 TECLAS, EMBUTIR, 10A-250V</v>
          </cell>
          <cell r="D1746">
            <v>14.73</v>
          </cell>
        </row>
        <row r="1747">
          <cell r="A1747">
            <v>44025003</v>
          </cell>
          <cell r="B1747">
            <v>42795</v>
          </cell>
          <cell r="C1747" t="str">
            <v>PINO T BAQUELIT 250V-10A REFPIAL/SIMILAR</v>
          </cell>
          <cell r="D1747">
            <v>5.74</v>
          </cell>
        </row>
        <row r="1748">
          <cell r="A1748">
            <v>44025004</v>
          </cell>
          <cell r="B1748">
            <v>42795</v>
          </cell>
          <cell r="C1748" t="str">
            <v>PINO CHATO P/TOMADA, 15A 125/250V, CINZA</v>
          </cell>
          <cell r="D1748">
            <v>5.4</v>
          </cell>
        </row>
        <row r="1749">
          <cell r="A1749">
            <v>44025005</v>
          </cell>
          <cell r="B1749">
            <v>42795</v>
          </cell>
          <cell r="C1749" t="str">
            <v>PINO TOMADA, MACHO-FEM, 125/250V-10A.</v>
          </cell>
          <cell r="D1749">
            <v>5.77</v>
          </cell>
        </row>
        <row r="1750">
          <cell r="A1750">
            <v>44025006</v>
          </cell>
          <cell r="B1750">
            <v>42795</v>
          </cell>
          <cell r="C1750" t="str">
            <v>TOMADA UNIV,EMBUTIR,C/PLACA, 220V, 10A.</v>
          </cell>
          <cell r="D1750">
            <v>11.31</v>
          </cell>
        </row>
        <row r="1751">
          <cell r="A1751">
            <v>44025007</v>
          </cell>
          <cell r="B1751">
            <v>42795</v>
          </cell>
          <cell r="C1751" t="str">
            <v>TOMADA EXT. UNIV. 250V, 10A, REF.PIAL</v>
          </cell>
          <cell r="D1751">
            <v>7.82</v>
          </cell>
        </row>
        <row r="1752">
          <cell r="A1752">
            <v>44025008</v>
          </cell>
          <cell r="B1752">
            <v>42795</v>
          </cell>
          <cell r="C1752" t="str">
            <v>TOMADA C/ 01 CONECTOR RJ 45, 568A- CAT.5</v>
          </cell>
          <cell r="D1752">
            <v>12.29</v>
          </cell>
        </row>
        <row r="1753">
          <cell r="A1753">
            <v>44025009</v>
          </cell>
          <cell r="B1753">
            <v>42795</v>
          </cell>
          <cell r="C1753" t="str">
            <v>ADAPTADOR PARA TOMADA TELEFONICA</v>
          </cell>
          <cell r="D1753">
            <v>4.16</v>
          </cell>
        </row>
        <row r="1754">
          <cell r="A1754">
            <v>44025010</v>
          </cell>
          <cell r="B1754">
            <v>42795</v>
          </cell>
          <cell r="C1754" t="str">
            <v>INTERRUPTOR, 03 TECLAS, EMB, 10 A - 250V</v>
          </cell>
          <cell r="D1754">
            <v>15.12</v>
          </cell>
        </row>
        <row r="1755">
          <cell r="A1755">
            <v>44025011</v>
          </cell>
          <cell r="B1755">
            <v>42795</v>
          </cell>
          <cell r="C1755" t="str">
            <v>INTERRUPTOR PARALELO, EMBUTIR, 10A-250V</v>
          </cell>
          <cell r="D1755">
            <v>19.78</v>
          </cell>
        </row>
        <row r="1756">
          <cell r="A1756">
            <v>44025012</v>
          </cell>
          <cell r="B1756">
            <v>42795</v>
          </cell>
          <cell r="C1756" t="str">
            <v>RÉGUA 8 TOMADAS P/RACK 2P+T 19P TRIUNFO</v>
          </cell>
          <cell r="D1756">
            <v>74.56</v>
          </cell>
        </row>
        <row r="1757">
          <cell r="A1757">
            <v>44025013</v>
          </cell>
          <cell r="B1757">
            <v>42795</v>
          </cell>
          <cell r="C1757" t="str">
            <v>TOMADA SOBREPOR P/2 RJ-45 VAZIA GTS</v>
          </cell>
          <cell r="D1757">
            <v>12.04</v>
          </cell>
        </row>
        <row r="1758">
          <cell r="A1758">
            <v>44025014</v>
          </cell>
          <cell r="B1758">
            <v>42795</v>
          </cell>
          <cell r="C1758" t="str">
            <v>BASE PARA TOMADA 4X2, COM 3 MODULOS</v>
          </cell>
          <cell r="D1758">
            <v>2.86</v>
          </cell>
        </row>
        <row r="1759">
          <cell r="A1759">
            <v>44025016</v>
          </cell>
          <cell r="B1759">
            <v>42795</v>
          </cell>
          <cell r="C1759" t="str">
            <v>PINO MACHO 2P+T 10 A - 250 V</v>
          </cell>
          <cell r="D1759">
            <v>1.7</v>
          </cell>
        </row>
        <row r="1760">
          <cell r="A1760">
            <v>44025017</v>
          </cell>
          <cell r="B1760">
            <v>42795</v>
          </cell>
          <cell r="C1760" t="str">
            <v>TOMADA 2P+T 10 A - 250 V</v>
          </cell>
          <cell r="D1760">
            <v>8.14</v>
          </cell>
        </row>
        <row r="1761">
          <cell r="A1761">
            <v>44025018</v>
          </cell>
          <cell r="B1761">
            <v>42795</v>
          </cell>
          <cell r="C1761" t="str">
            <v>ADAPTADOR 2P+T 10 A - 250 V PARA TOMADA</v>
          </cell>
          <cell r="D1761">
            <v>3.43</v>
          </cell>
        </row>
        <row r="1762">
          <cell r="A1762">
            <v>44035005</v>
          </cell>
          <cell r="B1762">
            <v>42795</v>
          </cell>
          <cell r="C1762" t="str">
            <v>CURVA P/ELETRODUTO,ACO,DIAM 60.32MM,135º</v>
          </cell>
          <cell r="D1762">
            <v>71.47</v>
          </cell>
        </row>
        <row r="1763">
          <cell r="A1763">
            <v>44045004</v>
          </cell>
          <cell r="B1763">
            <v>42795</v>
          </cell>
          <cell r="C1763" t="str">
            <v>BUCHA ELETROD AL DIAM 4826MM/15 POL</v>
          </cell>
          <cell r="D1763">
            <v>1.18</v>
          </cell>
        </row>
        <row r="1764">
          <cell r="A1764">
            <v>44045005</v>
          </cell>
          <cell r="B1764">
            <v>42795</v>
          </cell>
          <cell r="C1764" t="str">
            <v>BUCHA P/ELETROD AL DIAM 6032MM 2POL-IPS</v>
          </cell>
          <cell r="D1764">
            <v>2.75</v>
          </cell>
        </row>
        <row r="1765">
          <cell r="A1765">
            <v>51020001</v>
          </cell>
          <cell r="B1765">
            <v>42795</v>
          </cell>
          <cell r="C1765" t="str">
            <v>CARTUCHO P/SOLDA EXOTERMICA,NUMERO 150.</v>
          </cell>
          <cell r="D1765">
            <v>19.82</v>
          </cell>
        </row>
        <row r="1766">
          <cell r="A1766">
            <v>51095003</v>
          </cell>
          <cell r="B1766">
            <v>42795</v>
          </cell>
          <cell r="C1766" t="str">
            <v>SOLDA ESTANHO PREPARADA 30 X 70</v>
          </cell>
          <cell r="D1766">
            <v>107.33</v>
          </cell>
        </row>
        <row r="1767">
          <cell r="A1767">
            <v>51095009</v>
          </cell>
          <cell r="B1767">
            <v>42795</v>
          </cell>
          <cell r="C1767" t="str">
            <v>LACRE ANCORA POLIPROPILENO NA COR CINZA</v>
          </cell>
          <cell r="D1767">
            <v>0.14000000000000001</v>
          </cell>
        </row>
        <row r="1768">
          <cell r="A1768">
            <v>51095010</v>
          </cell>
          <cell r="B1768">
            <v>42795</v>
          </cell>
          <cell r="C1768" t="str">
            <v>LACRE CORPO METALICO POLIPROPILENO ADITI</v>
          </cell>
          <cell r="D1768">
            <v>8.86</v>
          </cell>
        </row>
        <row r="1769">
          <cell r="A1769">
            <v>51095013</v>
          </cell>
          <cell r="B1769">
            <v>42795</v>
          </cell>
          <cell r="C1769" t="str">
            <v>LACRE TP ANCORA POLICARBO PRETA C/ CORDO</v>
          </cell>
          <cell r="D1769">
            <v>0.45</v>
          </cell>
        </row>
        <row r="1770">
          <cell r="A1770">
            <v>51095015</v>
          </cell>
          <cell r="B1770">
            <v>42795</v>
          </cell>
          <cell r="C1770" t="str">
            <v>LACRE ANCORA POLICARBONATO COR AMARELA</v>
          </cell>
          <cell r="D1770">
            <v>0.56000000000000005</v>
          </cell>
        </row>
        <row r="1771">
          <cell r="A1771">
            <v>51095016</v>
          </cell>
          <cell r="B1771">
            <v>42795</v>
          </cell>
          <cell r="C1771" t="str">
            <v>LACRE ANCORA POLICARBONATO COR VERMELHA</v>
          </cell>
          <cell r="D1771">
            <v>0.56999999999999995</v>
          </cell>
        </row>
        <row r="1772">
          <cell r="A1772">
            <v>51095018</v>
          </cell>
          <cell r="B1772">
            <v>42795</v>
          </cell>
          <cell r="C1772" t="str">
            <v>LACRE ANCORA POLIPROPILENO NA COR VERDE</v>
          </cell>
          <cell r="D1772">
            <v>0.44</v>
          </cell>
        </row>
        <row r="1773">
          <cell r="A1773">
            <v>51095021</v>
          </cell>
          <cell r="B1773">
            <v>42795</v>
          </cell>
          <cell r="C1773" t="str">
            <v>LACRE TP ANCORA POLIPRO LARANJA C/ CORDO</v>
          </cell>
          <cell r="D1773">
            <v>0.66</v>
          </cell>
        </row>
        <row r="1774">
          <cell r="A1774">
            <v>51095022</v>
          </cell>
          <cell r="B1774">
            <v>42795</v>
          </cell>
          <cell r="C1774" t="str">
            <v>LACRE SEMI-BARREIRA SELO LACRACAO METAL</v>
          </cell>
          <cell r="D1774">
            <v>1.74</v>
          </cell>
        </row>
        <row r="1775">
          <cell r="A1775">
            <v>51095023</v>
          </cell>
          <cell r="B1775">
            <v>42795</v>
          </cell>
          <cell r="C1775" t="str">
            <v>CABO ACO REVESTIDO PVC CRISTAL 3,2 MM²</v>
          </cell>
          <cell r="D1775">
            <v>1.94</v>
          </cell>
        </row>
        <row r="1776">
          <cell r="A1776">
            <v>51095024</v>
          </cell>
          <cell r="B1776">
            <v>42795</v>
          </cell>
          <cell r="C1776" t="str">
            <v>LACRE POLICARBONATO TRANSLUCIDO VERMELHA</v>
          </cell>
          <cell r="D1776">
            <v>0.42</v>
          </cell>
        </row>
        <row r="1777">
          <cell r="A1777">
            <v>51095025</v>
          </cell>
          <cell r="B1777">
            <v>42795</v>
          </cell>
          <cell r="C1777" t="str">
            <v>LACRE POLICARBONATO TRANSL COR AMARELA</v>
          </cell>
          <cell r="D1777">
            <v>0.42</v>
          </cell>
        </row>
        <row r="1778">
          <cell r="A1778">
            <v>51095036</v>
          </cell>
          <cell r="B1778">
            <v>42795</v>
          </cell>
          <cell r="C1778" t="str">
            <v>LACRE POLICARBONATO TRANSLUCIDO CINZA</v>
          </cell>
          <cell r="D1778">
            <v>0.24</v>
          </cell>
        </row>
        <row r="1779">
          <cell r="A1779">
            <v>51095037</v>
          </cell>
          <cell r="B1779">
            <v>42795</v>
          </cell>
          <cell r="C1779" t="str">
            <v>LACRE POLICARBONATO TRANSLUCIDO VERDE</v>
          </cell>
          <cell r="D1779">
            <v>0.24</v>
          </cell>
        </row>
        <row r="1780">
          <cell r="A1780">
            <v>52010001</v>
          </cell>
          <cell r="B1780">
            <v>42795</v>
          </cell>
          <cell r="C1780" t="str">
            <v>ARRUELA PRE ACO CARB BRUNID DIAM INT16MM</v>
          </cell>
          <cell r="D1780">
            <v>0.66</v>
          </cell>
        </row>
        <row r="1781">
          <cell r="A1781">
            <v>52010003</v>
          </cell>
          <cell r="B1781">
            <v>42795</v>
          </cell>
          <cell r="C1781" t="str">
            <v>ARRUELA PRES GALVANIZADA 16MM</v>
          </cell>
          <cell r="D1781">
            <v>0.21</v>
          </cell>
        </row>
        <row r="1782">
          <cell r="A1782">
            <v>52010004</v>
          </cell>
          <cell r="B1782">
            <v>42795</v>
          </cell>
          <cell r="C1782" t="str">
            <v>ARRUELA DE PRESSAO GALVANIZADA DE 20MM</v>
          </cell>
          <cell r="D1782">
            <v>0.19</v>
          </cell>
        </row>
        <row r="1783">
          <cell r="A1783">
            <v>52015001</v>
          </cell>
          <cell r="B1783">
            <v>42795</v>
          </cell>
          <cell r="C1783" t="str">
            <v>ARRUELA QUADRADA ACO LAMIN QUENTE 38MM</v>
          </cell>
          <cell r="D1783">
            <v>0.28000000000000003</v>
          </cell>
        </row>
        <row r="1784">
          <cell r="A1784">
            <v>52015002</v>
          </cell>
          <cell r="B1784">
            <v>42795</v>
          </cell>
          <cell r="C1784" t="str">
            <v>ARRUELA QUADRADA ACO LAMIN QUENTE 100MM</v>
          </cell>
          <cell r="D1784">
            <v>3.16</v>
          </cell>
        </row>
        <row r="1785">
          <cell r="A1785">
            <v>52025002</v>
          </cell>
          <cell r="B1785">
            <v>42795</v>
          </cell>
          <cell r="C1785" t="str">
            <v>BUCHA EXPANSAO 40MM PARAFUSO DIAM 5/16</v>
          </cell>
          <cell r="D1785">
            <v>0.31</v>
          </cell>
        </row>
        <row r="1786">
          <cell r="A1786">
            <v>52025004</v>
          </cell>
          <cell r="B1786">
            <v>42795</v>
          </cell>
          <cell r="C1786" t="str">
            <v>BUCHA NYLON 40MM REFS- 8 - FISHER</v>
          </cell>
          <cell r="D1786">
            <v>0.44</v>
          </cell>
        </row>
        <row r="1787">
          <cell r="A1787">
            <v>52025005</v>
          </cell>
          <cell r="B1787">
            <v>42795</v>
          </cell>
          <cell r="C1787" t="str">
            <v>BUCHA NYLON COMPRI 50MM REF S-10 FISCHER</v>
          </cell>
          <cell r="D1787">
            <v>0.19</v>
          </cell>
        </row>
        <row r="1788">
          <cell r="A1788">
            <v>52025006</v>
          </cell>
          <cell r="B1788">
            <v>42795</v>
          </cell>
          <cell r="C1788" t="str">
            <v>BUCHA NYLON 60MM S-12</v>
          </cell>
          <cell r="D1788">
            <v>0.65</v>
          </cell>
        </row>
        <row r="1789">
          <cell r="A1789">
            <v>52025007</v>
          </cell>
          <cell r="B1789">
            <v>42795</v>
          </cell>
          <cell r="C1789" t="str">
            <v>BUCHA NYLON COMPRI 80MM REF S-16 FISCHER</v>
          </cell>
          <cell r="D1789">
            <v>7.0000000000000007E-2</v>
          </cell>
        </row>
        <row r="1790">
          <cell r="A1790">
            <v>52040001</v>
          </cell>
          <cell r="B1790">
            <v>42795</v>
          </cell>
          <cell r="C1790" t="str">
            <v>PORCA QUADRADA ZN 24X24MM ROSCA M-16</v>
          </cell>
          <cell r="D1790">
            <v>0.61</v>
          </cell>
        </row>
        <row r="1791">
          <cell r="A1791">
            <v>52095001</v>
          </cell>
          <cell r="B1791">
            <v>42795</v>
          </cell>
          <cell r="C1791" t="str">
            <v>PORCA GAIOLA C/ PARAFUSO M5 KITC/100 PCS</v>
          </cell>
          <cell r="D1791">
            <v>60.94</v>
          </cell>
        </row>
        <row r="1792">
          <cell r="A1792">
            <v>53010001</v>
          </cell>
          <cell r="B1792">
            <v>42795</v>
          </cell>
          <cell r="C1792" t="str">
            <v>BROCAS DE VIDIA 8MM</v>
          </cell>
          <cell r="D1792">
            <v>2.96</v>
          </cell>
        </row>
        <row r="1793">
          <cell r="A1793">
            <v>53010002</v>
          </cell>
          <cell r="B1793">
            <v>42795</v>
          </cell>
          <cell r="C1793" t="str">
            <v>BROCAS DE VIDIA 10MM</v>
          </cell>
          <cell r="D1793">
            <v>3.96</v>
          </cell>
        </row>
        <row r="1794">
          <cell r="A1794">
            <v>53010006</v>
          </cell>
          <cell r="B1794">
            <v>42795</v>
          </cell>
          <cell r="C1794" t="str">
            <v>JOGO DE BROCA AÇO RAPIDO, COM 25 PECAS</v>
          </cell>
          <cell r="D1794">
            <v>82.56</v>
          </cell>
        </row>
        <row r="1795">
          <cell r="A1795">
            <v>53020001</v>
          </cell>
          <cell r="B1795">
            <v>42795</v>
          </cell>
          <cell r="C1795" t="str">
            <v>LAMINA SERRA ACO RAPIDO 1270X30480MM</v>
          </cell>
          <cell r="D1795">
            <v>4.6500000000000004</v>
          </cell>
        </row>
        <row r="1796">
          <cell r="A1796">
            <v>53040003</v>
          </cell>
          <cell r="B1796">
            <v>42795</v>
          </cell>
          <cell r="C1796" t="str">
            <v>ALICATE DE CORTE TESOURA ELÉTRICO</v>
          </cell>
          <cell r="D1796">
            <v>17469.73</v>
          </cell>
        </row>
        <row r="1797">
          <cell r="A1797">
            <v>53040004</v>
          </cell>
          <cell r="B1797">
            <v>42795</v>
          </cell>
          <cell r="C1797" t="str">
            <v>ALIC PRENSA TERMINAL FIOS C/CABO ISOLADO</v>
          </cell>
          <cell r="D1797">
            <v>159.28</v>
          </cell>
        </row>
        <row r="1798">
          <cell r="A1798">
            <v>53040005</v>
          </cell>
          <cell r="B1798">
            <v>42795</v>
          </cell>
          <cell r="C1798" t="str">
            <v>ALICATE DE CRIMPAGEM ELETRO-HIDRÁULICO</v>
          </cell>
          <cell r="D1798">
            <v>51241.01</v>
          </cell>
        </row>
        <row r="1799">
          <cell r="A1799">
            <v>53040006</v>
          </cell>
          <cell r="B1799">
            <v>42795</v>
          </cell>
          <cell r="C1799" t="str">
            <v>ALICATE UNIVERSAL 8 1/2POLC/CABO ISOL</v>
          </cell>
          <cell r="D1799">
            <v>21.41</v>
          </cell>
        </row>
        <row r="1800">
          <cell r="A1800">
            <v>53040007</v>
          </cell>
          <cell r="B1800">
            <v>42795</v>
          </cell>
          <cell r="C1800" t="str">
            <v>CANIVETE P/ELETRICISTA</v>
          </cell>
          <cell r="D1800">
            <v>25.81</v>
          </cell>
        </row>
        <row r="1801">
          <cell r="A1801">
            <v>53040008</v>
          </cell>
          <cell r="B1801">
            <v>42795</v>
          </cell>
          <cell r="C1801" t="str">
            <v>ESTROPO DE NAILON 900X53X10 MM 450 DAN</v>
          </cell>
          <cell r="D1801">
            <v>276.23</v>
          </cell>
        </row>
        <row r="1802">
          <cell r="A1802">
            <v>53040009</v>
          </cell>
          <cell r="B1802">
            <v>42795</v>
          </cell>
          <cell r="C1802" t="str">
            <v>ALICATE DE CORTE TIPO TESOURA MANUAL</v>
          </cell>
          <cell r="D1802">
            <v>4006.77</v>
          </cell>
        </row>
        <row r="1803">
          <cell r="A1803">
            <v>53040010</v>
          </cell>
          <cell r="B1803">
            <v>42795</v>
          </cell>
          <cell r="C1803" t="str">
            <v>MOITAO 2 GORNES 400 DAN POLIETILENO LV</v>
          </cell>
          <cell r="D1803">
            <v>171.54</v>
          </cell>
        </row>
        <row r="1804">
          <cell r="A1804">
            <v>53040012</v>
          </cell>
          <cell r="B1804">
            <v>42795</v>
          </cell>
          <cell r="C1804" t="str">
            <v>ALICATE HIDRÁULICO DE CRIMPAGEM MANUAL</v>
          </cell>
          <cell r="D1804">
            <v>38309.69</v>
          </cell>
        </row>
        <row r="1805">
          <cell r="A1805">
            <v>53040029</v>
          </cell>
          <cell r="B1805">
            <v>42795</v>
          </cell>
          <cell r="C1805" t="str">
            <v>FURAD IMPACTO 1/2 POL 02 VELOC 220V MONO</v>
          </cell>
          <cell r="D1805">
            <v>344.96</v>
          </cell>
        </row>
        <row r="1806">
          <cell r="A1806">
            <v>53040032</v>
          </cell>
          <cell r="B1806">
            <v>42795</v>
          </cell>
          <cell r="C1806" t="str">
            <v>TESOURAO P/ CORTAR CABOS 9,50 A 11,11 MM</v>
          </cell>
          <cell r="D1806">
            <v>376.08</v>
          </cell>
        </row>
        <row r="1807">
          <cell r="A1807">
            <v>53040075</v>
          </cell>
          <cell r="B1807">
            <v>42795</v>
          </cell>
          <cell r="C1807" t="str">
            <v>SERRA TICO-TICO, 480 WATTS.</v>
          </cell>
          <cell r="D1807">
            <v>295.33999999999997</v>
          </cell>
        </row>
        <row r="1808">
          <cell r="A1808">
            <v>53040077</v>
          </cell>
          <cell r="B1808">
            <v>42795</v>
          </cell>
          <cell r="C1808" t="str">
            <v>FURADEIRA DE IMPACTO 3/8 POLEGADAS.</v>
          </cell>
          <cell r="D1808">
            <v>192.24</v>
          </cell>
        </row>
        <row r="1809">
          <cell r="A1809">
            <v>53040106</v>
          </cell>
          <cell r="B1809">
            <v>42795</v>
          </cell>
          <cell r="C1809" t="str">
            <v>JOGO DE CHAVE COMBINADA - MILIMETRO.</v>
          </cell>
          <cell r="D1809">
            <v>130.29</v>
          </cell>
        </row>
        <row r="1810">
          <cell r="A1810">
            <v>53040109</v>
          </cell>
          <cell r="B1810">
            <v>42795</v>
          </cell>
          <cell r="C1810" t="str">
            <v>ALICATE BOMBA D AGUA 12 POLEGADAS</v>
          </cell>
          <cell r="D1810">
            <v>217.18</v>
          </cell>
        </row>
        <row r="1811">
          <cell r="A1811">
            <v>53040114</v>
          </cell>
          <cell r="B1811">
            <v>42795</v>
          </cell>
          <cell r="C1811" t="str">
            <v>PARAFUSADEIRA ELETRICA SEM FIO</v>
          </cell>
          <cell r="D1811">
            <v>358.64</v>
          </cell>
        </row>
        <row r="1812">
          <cell r="A1812">
            <v>53040115</v>
          </cell>
          <cell r="B1812">
            <v>42795</v>
          </cell>
          <cell r="C1812" t="str">
            <v>FURADEIRA DE IMPACTO INDUSTRIAL 5/8</v>
          </cell>
          <cell r="D1812">
            <v>948.66</v>
          </cell>
        </row>
        <row r="1813">
          <cell r="A1813">
            <v>53040116</v>
          </cell>
          <cell r="B1813">
            <v>42795</v>
          </cell>
          <cell r="C1813" t="str">
            <v>CHAVE DE FENDA, INICIO DE APERTO</v>
          </cell>
          <cell r="D1813">
            <v>14.27</v>
          </cell>
        </row>
        <row r="1814">
          <cell r="A1814">
            <v>53040117</v>
          </cell>
          <cell r="B1814">
            <v>42795</v>
          </cell>
          <cell r="C1814" t="str">
            <v>JOGO DE CHAVE ESTRELA</v>
          </cell>
          <cell r="D1814">
            <v>158.52000000000001</v>
          </cell>
        </row>
        <row r="1815">
          <cell r="A1815">
            <v>53040119</v>
          </cell>
          <cell r="B1815">
            <v>42795</v>
          </cell>
          <cell r="C1815" t="str">
            <v>CHAVE DE BOCA AJUSTAVEL 10 POLEGADAS</v>
          </cell>
          <cell r="D1815">
            <v>59.39</v>
          </cell>
        </row>
        <row r="1816">
          <cell r="A1816">
            <v>53040121</v>
          </cell>
          <cell r="B1816">
            <v>42795</v>
          </cell>
          <cell r="C1816" t="str">
            <v>JOGO DE CHAVES L HEXAG (ALLEN) VDE ISOL</v>
          </cell>
          <cell r="D1816">
            <v>28.76</v>
          </cell>
        </row>
        <row r="1817">
          <cell r="A1817">
            <v>53040124</v>
          </cell>
          <cell r="B1817">
            <v>42795</v>
          </cell>
          <cell r="C1817" t="str">
            <v>MACHO ROSCA ESQUERDA</v>
          </cell>
          <cell r="D1817">
            <v>71.84</v>
          </cell>
        </row>
        <row r="1818">
          <cell r="A1818">
            <v>53040126</v>
          </cell>
          <cell r="B1818">
            <v>42795</v>
          </cell>
          <cell r="C1818" t="str">
            <v>PUNCAO BELZER OU SIMILAR 120 X 5</v>
          </cell>
          <cell r="D1818">
            <v>12.26</v>
          </cell>
        </row>
        <row r="1819">
          <cell r="A1819">
            <v>53040129</v>
          </cell>
          <cell r="B1819">
            <v>42795</v>
          </cell>
          <cell r="C1819" t="str">
            <v>CHAVE IMPACTO MOD - DW 290 MOD DE WALT</v>
          </cell>
          <cell r="D1819">
            <v>2061.79</v>
          </cell>
        </row>
        <row r="1820">
          <cell r="A1820">
            <v>53040130</v>
          </cell>
          <cell r="B1820">
            <v>42795</v>
          </cell>
          <cell r="C1820" t="str">
            <v>PARAF SEM FIO BATERIA SEMI-PROFISSIONAL</v>
          </cell>
          <cell r="D1820">
            <v>517.74</v>
          </cell>
        </row>
        <row r="1821">
          <cell r="A1821">
            <v>53040131</v>
          </cell>
          <cell r="B1821">
            <v>42795</v>
          </cell>
          <cell r="C1821" t="str">
            <v>BOBINAD E DESENROLAD CABOS DE ENERGIA</v>
          </cell>
          <cell r="D1821">
            <v>854580.59</v>
          </cell>
        </row>
        <row r="1822">
          <cell r="A1822">
            <v>53040134</v>
          </cell>
          <cell r="B1822">
            <v>42795</v>
          </cell>
          <cell r="C1822" t="str">
            <v>ALICATE CORTE DIAGONAL 6 CABO ISOL 1000V</v>
          </cell>
          <cell r="D1822">
            <v>20.75</v>
          </cell>
        </row>
        <row r="1823">
          <cell r="A1823">
            <v>53040135</v>
          </cell>
          <cell r="B1823">
            <v>42795</v>
          </cell>
          <cell r="C1823" t="str">
            <v>CHAVE DE BOCA AJUSTAVEL 8 POLEGADAS</v>
          </cell>
          <cell r="D1823">
            <v>19.04</v>
          </cell>
        </row>
        <row r="1824">
          <cell r="A1824">
            <v>53040136</v>
          </cell>
          <cell r="B1824">
            <v>42797</v>
          </cell>
          <cell r="C1824" t="str">
            <v>CHAVE CANHAO 3/8 POLEGADA ISOLADA</v>
          </cell>
          <cell r="D1824">
            <v>83.56</v>
          </cell>
        </row>
        <row r="1825">
          <cell r="A1825">
            <v>53040138</v>
          </cell>
          <cell r="B1825">
            <v>42795</v>
          </cell>
          <cell r="C1825" t="str">
            <v>CHAVE CRUZADA (PHILIPS) 1/4X6" ISOLADA</v>
          </cell>
          <cell r="D1825">
            <v>35.89</v>
          </cell>
        </row>
        <row r="1826">
          <cell r="A1826">
            <v>53040139</v>
          </cell>
          <cell r="B1826">
            <v>42795</v>
          </cell>
          <cell r="C1826" t="str">
            <v>CHAVE BOCA FIXA 3/8 X 7/16 POLEGADA ISOL</v>
          </cell>
          <cell r="D1826">
            <v>8.77</v>
          </cell>
        </row>
        <row r="1827">
          <cell r="A1827">
            <v>53040140</v>
          </cell>
          <cell r="B1827">
            <v>42797</v>
          </cell>
          <cell r="C1827" t="str">
            <v>CHAVE FENDA 1/4 X 8 POLEGADA ISOLADA</v>
          </cell>
          <cell r="D1827">
            <v>18.04</v>
          </cell>
        </row>
        <row r="1828">
          <cell r="A1828">
            <v>53040141</v>
          </cell>
          <cell r="B1828">
            <v>42795</v>
          </cell>
          <cell r="C1828" t="str">
            <v>CHAVE FENDA 3/16 X 8 POLEGADA ISOLADA</v>
          </cell>
          <cell r="D1828">
            <v>6.49</v>
          </cell>
        </row>
        <row r="1829">
          <cell r="A1829">
            <v>53040142</v>
          </cell>
          <cell r="B1829">
            <v>42795</v>
          </cell>
          <cell r="C1829" t="str">
            <v>CHAVE FENDA 1/8 X 6 POLEGADA ISOLADA</v>
          </cell>
          <cell r="D1829">
            <v>3.32</v>
          </cell>
        </row>
        <row r="1830">
          <cell r="A1830">
            <v>53040143</v>
          </cell>
          <cell r="B1830">
            <v>42797</v>
          </cell>
          <cell r="C1830" t="str">
            <v>CHAVE HALLEN 5/16 POLEGADAS ISOLADA</v>
          </cell>
          <cell r="D1830">
            <v>37.549999999999997</v>
          </cell>
        </row>
        <row r="1831">
          <cell r="A1831">
            <v>53040148</v>
          </cell>
          <cell r="B1831">
            <v>42795</v>
          </cell>
          <cell r="C1831" t="str">
            <v>SERRA TICO TICO INDUST 3100 GPM 450W220V</v>
          </cell>
          <cell r="D1831">
            <v>791.64</v>
          </cell>
        </row>
        <row r="1832">
          <cell r="A1832">
            <v>53040149</v>
          </cell>
          <cell r="B1832">
            <v>42795</v>
          </cell>
          <cell r="C1832" t="str">
            <v>PAQUIMETRO DIG FAIXA 200MM/8POLEGADAS</v>
          </cell>
          <cell r="D1832">
            <v>478.73</v>
          </cell>
        </row>
        <row r="1833">
          <cell r="A1833">
            <v>53040153</v>
          </cell>
          <cell r="B1833">
            <v>42795</v>
          </cell>
          <cell r="C1833" t="str">
            <v>ALICATE</v>
          </cell>
          <cell r="D1833">
            <v>195.35</v>
          </cell>
        </row>
        <row r="1834">
          <cell r="A1834">
            <v>53040154</v>
          </cell>
          <cell r="B1834">
            <v>42795</v>
          </cell>
          <cell r="C1834" t="str">
            <v>MARTELETE BOSCH SDS/PLUS MODELO 11226</v>
          </cell>
          <cell r="D1834">
            <v>1487.57</v>
          </cell>
        </row>
        <row r="1835">
          <cell r="A1835">
            <v>53040156</v>
          </cell>
          <cell r="B1835">
            <v>42795</v>
          </cell>
          <cell r="C1835" t="str">
            <v>ALICATE DE CORTE PARA CABOS ISOLADOS</v>
          </cell>
          <cell r="D1835">
            <v>197.71</v>
          </cell>
        </row>
        <row r="1836">
          <cell r="A1836">
            <v>53040890</v>
          </cell>
          <cell r="B1836">
            <v>42795</v>
          </cell>
          <cell r="C1836" t="str">
            <v>"FURAD IMP BOSCHMOD PROF GSB30-2 5/8""90</v>
          </cell>
          <cell r="D1836">
            <v>1116.68</v>
          </cell>
        </row>
        <row r="1837">
          <cell r="A1837">
            <v>53040892</v>
          </cell>
          <cell r="B1837">
            <v>42795</v>
          </cell>
          <cell r="C1837" t="str">
            <v>"ALICATE BOMBA D'AGUA 12"" C/ EXTRATOR"</v>
          </cell>
          <cell r="D1837">
            <v>246.72</v>
          </cell>
        </row>
        <row r="1838">
          <cell r="A1838">
            <v>53040893</v>
          </cell>
          <cell r="B1838">
            <v>42795</v>
          </cell>
          <cell r="C1838" t="str">
            <v>"CHAVE DE BOCA AJUSTÁVEL DE 12"" "</v>
          </cell>
          <cell r="D1838">
            <v>30.39</v>
          </cell>
        </row>
        <row r="1839">
          <cell r="A1839">
            <v>53040895</v>
          </cell>
          <cell r="B1839">
            <v>42795</v>
          </cell>
          <cell r="C1839" t="str">
            <v>CHAVE CATRACA JOGO DE SOQUETE ISOL 1000V</v>
          </cell>
          <cell r="D1839">
            <v>435.66</v>
          </cell>
        </row>
        <row r="1840">
          <cell r="A1840">
            <v>53040896</v>
          </cell>
          <cell r="B1840">
            <v>42795</v>
          </cell>
          <cell r="C1840" t="str">
            <v>JOGO CHAVE ESTRELA C/ CABO ISOL P/ 1000V</v>
          </cell>
          <cell r="D1840">
            <v>1283.93</v>
          </cell>
        </row>
        <row r="1841">
          <cell r="A1841">
            <v>53040897</v>
          </cell>
          <cell r="B1841">
            <v>42795</v>
          </cell>
          <cell r="C1841" t="str">
            <v>JOGO DE CHAVE FIXA C/ CABO ISOL P/1000 V</v>
          </cell>
          <cell r="D1841">
            <v>827.23</v>
          </cell>
        </row>
        <row r="1842">
          <cell r="A1842">
            <v>53040898</v>
          </cell>
          <cell r="B1842">
            <v>42795</v>
          </cell>
          <cell r="C1842" t="str">
            <v>JOGO CHAVE CANHÃO ISOL 1000VC/DUAS CHAVE</v>
          </cell>
          <cell r="D1842">
            <v>106.03</v>
          </cell>
        </row>
        <row r="1843">
          <cell r="A1843">
            <v>53040899</v>
          </cell>
          <cell r="B1843">
            <v>42797</v>
          </cell>
          <cell r="C1843" t="str">
            <v>JOGO CHAVE FENDA ISOL P/ 1000V C/ 3 CHAV</v>
          </cell>
          <cell r="D1843">
            <v>75.95</v>
          </cell>
        </row>
        <row r="1844">
          <cell r="A1844">
            <v>53040902</v>
          </cell>
          <cell r="B1844">
            <v>42797</v>
          </cell>
          <cell r="C1844" t="str">
            <v>ALICATE CORTA CABOS PROGRESSIVO</v>
          </cell>
          <cell r="D1844">
            <v>2310.9899999999998</v>
          </cell>
        </row>
        <row r="1845">
          <cell r="A1845">
            <v>53040903</v>
          </cell>
          <cell r="B1845">
            <v>42795</v>
          </cell>
          <cell r="C1845" t="str">
            <v>ALICATE UNIVERSAL 8 P0L CABO ISOLADO</v>
          </cell>
          <cell r="D1845">
            <v>21.12</v>
          </cell>
        </row>
        <row r="1846">
          <cell r="A1846">
            <v>53040905</v>
          </cell>
          <cell r="B1846">
            <v>42795</v>
          </cell>
          <cell r="C1846" t="str">
            <v>ALICATE BOMBA D´AGUA  ISOLADA</v>
          </cell>
          <cell r="D1846">
            <v>31.89</v>
          </cell>
        </row>
        <row r="1847">
          <cell r="A1847">
            <v>53040906</v>
          </cell>
          <cell r="B1847">
            <v>42795</v>
          </cell>
          <cell r="C1847" t="str">
            <v>ARCO SERRA C/ ISOLAMENTO 1000V</v>
          </cell>
          <cell r="D1847">
            <v>22.09</v>
          </cell>
        </row>
        <row r="1848">
          <cell r="A1848">
            <v>53060001</v>
          </cell>
          <cell r="B1848">
            <v>42795</v>
          </cell>
          <cell r="C1848" t="str">
            <v>LIXA D AGUA NUMERO 400</v>
          </cell>
          <cell r="D1848">
            <v>0.81</v>
          </cell>
        </row>
        <row r="1849">
          <cell r="A1849">
            <v>53060002</v>
          </cell>
          <cell r="B1849">
            <v>42795</v>
          </cell>
          <cell r="C1849" t="str">
            <v>LIXA PARA FERRO NUMERO 00</v>
          </cell>
          <cell r="D1849">
            <v>1.66</v>
          </cell>
        </row>
        <row r="1850">
          <cell r="A1850">
            <v>53060003</v>
          </cell>
          <cell r="B1850">
            <v>42795</v>
          </cell>
          <cell r="C1850" t="str">
            <v>LIXA PARA FERRO NUMERO 50</v>
          </cell>
          <cell r="D1850">
            <v>1.46</v>
          </cell>
        </row>
        <row r="1851">
          <cell r="A1851">
            <v>53060006</v>
          </cell>
          <cell r="B1851">
            <v>42795</v>
          </cell>
          <cell r="C1851" t="str">
            <v>LIXA PARA FERRO NUMERO 150</v>
          </cell>
          <cell r="D1851">
            <v>1.37</v>
          </cell>
        </row>
        <row r="1852">
          <cell r="A1852">
            <v>53060007</v>
          </cell>
          <cell r="B1852">
            <v>42795</v>
          </cell>
          <cell r="C1852" t="str">
            <v>LIXA P/FERRO ,NUMERO 220</v>
          </cell>
          <cell r="D1852">
            <v>1.38</v>
          </cell>
        </row>
        <row r="1853">
          <cell r="A1853">
            <v>53095004</v>
          </cell>
          <cell r="B1853">
            <v>42795</v>
          </cell>
          <cell r="C1853" t="str">
            <v>ESTIC CBAL4,5MM-11,5MMCAPCARGATRAB1250KG</v>
          </cell>
          <cell r="D1853">
            <v>409.2</v>
          </cell>
        </row>
        <row r="1854">
          <cell r="A1854">
            <v>53095005</v>
          </cell>
          <cell r="B1854">
            <v>42795</v>
          </cell>
          <cell r="C1854" t="str">
            <v>VERRUMA CABO MADEIRA N:06</v>
          </cell>
          <cell r="D1854">
            <v>13.66</v>
          </cell>
        </row>
        <row r="1855">
          <cell r="A1855">
            <v>53095006</v>
          </cell>
          <cell r="B1855">
            <v>42795</v>
          </cell>
          <cell r="C1855" t="str">
            <v>BOLSA DE LONA VERDE PARA FERRAMENTAS</v>
          </cell>
          <cell r="D1855">
            <v>78.17</v>
          </cell>
        </row>
        <row r="1856">
          <cell r="A1856">
            <v>53095008</v>
          </cell>
          <cell r="B1856">
            <v>42795</v>
          </cell>
          <cell r="C1856" t="str">
            <v>BAINHA COURO P/ALICATE</v>
          </cell>
          <cell r="D1856">
            <v>86.78</v>
          </cell>
        </row>
        <row r="1857">
          <cell r="A1857">
            <v>53095012</v>
          </cell>
          <cell r="B1857">
            <v>42795</v>
          </cell>
          <cell r="C1857" t="str">
            <v>ESTICCBAL 6,5MM-13,5MMCAPCARGATRAB1750KG</v>
          </cell>
          <cell r="D1857">
            <v>606.74</v>
          </cell>
        </row>
        <row r="1858">
          <cell r="A1858">
            <v>53095036</v>
          </cell>
          <cell r="B1858">
            <v>42795</v>
          </cell>
          <cell r="C1858" t="str">
            <v>VERRUMA COM CABO DE FERRO NUMERO 06</v>
          </cell>
          <cell r="D1858">
            <v>16.98</v>
          </cell>
        </row>
        <row r="1859">
          <cell r="A1859">
            <v>53095042</v>
          </cell>
          <cell r="B1859">
            <v>42795</v>
          </cell>
          <cell r="C1859" t="str">
            <v>MALETA P/ FERRAMENTAS MILANO C/ SEGREDO</v>
          </cell>
          <cell r="D1859">
            <v>448.2</v>
          </cell>
        </row>
        <row r="1860">
          <cell r="A1860">
            <v>54030007</v>
          </cell>
          <cell r="B1860">
            <v>42795</v>
          </cell>
          <cell r="C1860" t="str">
            <v>PARAFUSO CABECA SEXT ROSC TOTAL 3/8 25MM</v>
          </cell>
          <cell r="D1860">
            <v>0.52</v>
          </cell>
        </row>
        <row r="1861">
          <cell r="A1861">
            <v>54030011</v>
          </cell>
          <cell r="B1861">
            <v>42795</v>
          </cell>
          <cell r="C1861" t="str">
            <v>PARAFUSO CABECA SEXT ROSCA SOBER3/8 76MM</v>
          </cell>
          <cell r="D1861">
            <v>0.54</v>
          </cell>
        </row>
        <row r="1862">
          <cell r="A1862">
            <v>54035001</v>
          </cell>
          <cell r="B1862">
            <v>42795</v>
          </cell>
          <cell r="C1862" t="str">
            <v>PASTA SOLDA LATA 110 GRAMAS GE/SIMILAR</v>
          </cell>
          <cell r="D1862">
            <v>8.9499999999999993</v>
          </cell>
        </row>
        <row r="1863">
          <cell r="A1863">
            <v>54035003</v>
          </cell>
          <cell r="B1863">
            <v>42795</v>
          </cell>
          <cell r="C1863" t="str">
            <v>PARAFUSO CABECA SEX ROSC TO OL 38MM</v>
          </cell>
          <cell r="D1863">
            <v>11.74</v>
          </cell>
        </row>
        <row r="1864">
          <cell r="A1864">
            <v>54035004</v>
          </cell>
          <cell r="B1864">
            <v>42795</v>
          </cell>
          <cell r="C1864" t="str">
            <v>PARAF CAB SEXTAV LATAO RTOTAL W1/2-63MM</v>
          </cell>
          <cell r="D1864">
            <v>0.15</v>
          </cell>
        </row>
        <row r="1865">
          <cell r="A1865">
            <v>54035005</v>
          </cell>
          <cell r="B1865">
            <v>42795</v>
          </cell>
          <cell r="C1865" t="str">
            <v>PARAFCAB SEXTAV LATAO RTOTALW1/2-76MM</v>
          </cell>
          <cell r="D1865">
            <v>8.4499999999999993</v>
          </cell>
        </row>
        <row r="1866">
          <cell r="A1866">
            <v>54035006</v>
          </cell>
          <cell r="B1866">
            <v>42795</v>
          </cell>
          <cell r="C1866" t="str">
            <v>PARAFUSO CABECA SEXT LATAO W 1/4 38MM</v>
          </cell>
          <cell r="D1866">
            <v>0.66</v>
          </cell>
        </row>
        <row r="1867">
          <cell r="A1867">
            <v>54035008</v>
          </cell>
          <cell r="B1867">
            <v>42795</v>
          </cell>
          <cell r="C1867" t="str">
            <v>PARAFUSO CAB SEXT ROSC TOTAL W 1/4 63MM</v>
          </cell>
          <cell r="D1867">
            <v>0.94</v>
          </cell>
        </row>
        <row r="1868">
          <cell r="A1868">
            <v>54035011</v>
          </cell>
          <cell r="B1868">
            <v>42795</v>
          </cell>
          <cell r="C1868" t="str">
            <v>PARAF CAB SEXTAV LATAO RTOTALW3/8-75MM</v>
          </cell>
          <cell r="D1868">
            <v>3.76</v>
          </cell>
        </row>
        <row r="1869">
          <cell r="A1869">
            <v>54040001</v>
          </cell>
          <cell r="B1869">
            <v>42795</v>
          </cell>
          <cell r="C1869" t="str">
            <v>PARAFUSO FRANCES ACO ZN ROSCA M-16 45MM</v>
          </cell>
          <cell r="D1869">
            <v>2.65</v>
          </cell>
        </row>
        <row r="1870">
          <cell r="A1870">
            <v>54040002</v>
          </cell>
          <cell r="B1870">
            <v>42795</v>
          </cell>
          <cell r="C1870" t="str">
            <v>PARAFUSO FRANC ACO ZN ROSCA M-16 150MM</v>
          </cell>
          <cell r="D1870">
            <v>3.29</v>
          </cell>
        </row>
        <row r="1871">
          <cell r="A1871">
            <v>54040003</v>
          </cell>
          <cell r="B1871">
            <v>42795</v>
          </cell>
          <cell r="C1871" t="str">
            <v>PARAFUSO FRANCES ACO ZN ROSCA M-16 70MM</v>
          </cell>
          <cell r="D1871">
            <v>3.11</v>
          </cell>
        </row>
        <row r="1872">
          <cell r="A1872">
            <v>54045005</v>
          </cell>
          <cell r="B1872">
            <v>42795</v>
          </cell>
          <cell r="C1872" t="str">
            <v>PARAFUSO P/MADEIRA CAB CHATA  3 8X25</v>
          </cell>
          <cell r="D1872">
            <v>0.13</v>
          </cell>
        </row>
        <row r="1873">
          <cell r="A1873">
            <v>54045006</v>
          </cell>
          <cell r="B1873">
            <v>42795</v>
          </cell>
          <cell r="C1873" t="str">
            <v>PARAFUSO P/MADEIRA CAB CHATA 4,2X25</v>
          </cell>
          <cell r="D1873">
            <v>0.16</v>
          </cell>
        </row>
        <row r="1874">
          <cell r="A1874">
            <v>54050006</v>
          </cell>
          <cell r="B1874">
            <v>42795</v>
          </cell>
          <cell r="C1874" t="str">
            <v>PARAFUSO MAQUINA ACO ZN ROSCA M-16 45MM</v>
          </cell>
          <cell r="D1874">
            <v>2.66</v>
          </cell>
        </row>
        <row r="1875">
          <cell r="A1875">
            <v>54050007</v>
          </cell>
          <cell r="B1875">
            <v>42795</v>
          </cell>
          <cell r="C1875" t="str">
            <v>PARAFUSO MAQUINA ACO ZN ROSCA M16 130MM</v>
          </cell>
          <cell r="D1875">
            <v>4.13</v>
          </cell>
        </row>
        <row r="1876">
          <cell r="A1876">
            <v>54050008</v>
          </cell>
          <cell r="B1876">
            <v>42795</v>
          </cell>
          <cell r="C1876" t="str">
            <v>PARAFUSO MAQUINA ACO ZN ROSCA M16 150MM</v>
          </cell>
          <cell r="D1876">
            <v>3.38</v>
          </cell>
        </row>
        <row r="1877">
          <cell r="A1877">
            <v>54050009</v>
          </cell>
          <cell r="B1877">
            <v>42795</v>
          </cell>
          <cell r="C1877" t="str">
            <v>PARAFUSO MAQUINA ACO ZN ROSCA M-16 340MM</v>
          </cell>
          <cell r="D1877">
            <v>6.43</v>
          </cell>
        </row>
        <row r="1878">
          <cell r="A1878">
            <v>54050010</v>
          </cell>
          <cell r="B1878">
            <v>42795</v>
          </cell>
          <cell r="C1878" t="str">
            <v>PARAFUSO MAQUINA ACO ZN ROSCA M-16 380MM</v>
          </cell>
          <cell r="D1878">
            <v>6.91</v>
          </cell>
        </row>
        <row r="1879">
          <cell r="A1879">
            <v>54050011</v>
          </cell>
          <cell r="B1879">
            <v>42795</v>
          </cell>
          <cell r="C1879" t="str">
            <v>PARAFUSO MAQUINA ACO ZN ROSCA M16 200MM</v>
          </cell>
          <cell r="D1879">
            <v>6.86</v>
          </cell>
        </row>
        <row r="1880">
          <cell r="A1880">
            <v>54050012</v>
          </cell>
          <cell r="B1880">
            <v>42795</v>
          </cell>
          <cell r="C1880" t="str">
            <v>PARAFUSO MAQUINA ACO ZN ROSCA M16 220MM</v>
          </cell>
          <cell r="D1880">
            <v>4.5599999999999996</v>
          </cell>
        </row>
        <row r="1881">
          <cell r="A1881">
            <v>54050013</v>
          </cell>
          <cell r="B1881">
            <v>42795</v>
          </cell>
          <cell r="C1881" t="str">
            <v>PARAFUSO MAQUINA ACO ZN ROSCA M-16 450MM</v>
          </cell>
          <cell r="D1881">
            <v>8</v>
          </cell>
        </row>
        <row r="1882">
          <cell r="A1882">
            <v>54050014</v>
          </cell>
          <cell r="B1882">
            <v>42795</v>
          </cell>
          <cell r="C1882" t="str">
            <v>PARAFUSO MAQUINA ACO ZN ROSCA M-16 290MM</v>
          </cell>
          <cell r="D1882">
            <v>5.89</v>
          </cell>
        </row>
        <row r="1883">
          <cell r="A1883">
            <v>54050015</v>
          </cell>
          <cell r="B1883">
            <v>42795</v>
          </cell>
          <cell r="C1883" t="str">
            <v>PARAFUSO MAQUINA ACO ZN ROSCA M-16 300MM</v>
          </cell>
          <cell r="D1883">
            <v>10.050000000000001</v>
          </cell>
        </row>
        <row r="1884">
          <cell r="A1884">
            <v>54050016</v>
          </cell>
          <cell r="B1884">
            <v>42795</v>
          </cell>
          <cell r="C1884" t="str">
            <v>PARAFUSO MAQUINA ACO ZN ROSCA M16 360MM</v>
          </cell>
          <cell r="D1884">
            <v>6.66</v>
          </cell>
        </row>
        <row r="1885">
          <cell r="A1885">
            <v>54050017</v>
          </cell>
          <cell r="B1885">
            <v>42795</v>
          </cell>
          <cell r="C1885" t="str">
            <v>PARAFUSO MAQUINA ACO ZN ROSCA M16 500MM</v>
          </cell>
          <cell r="D1885">
            <v>8.99</v>
          </cell>
        </row>
        <row r="1886">
          <cell r="A1886">
            <v>54050018</v>
          </cell>
          <cell r="B1886">
            <v>42795</v>
          </cell>
          <cell r="C1886" t="str">
            <v>PARAFUSO MAQUINA ACO ZN ROSCA M16 400MM</v>
          </cell>
          <cell r="D1886">
            <v>11.31</v>
          </cell>
        </row>
        <row r="1887">
          <cell r="A1887">
            <v>54050019</v>
          </cell>
          <cell r="B1887">
            <v>42795</v>
          </cell>
          <cell r="C1887" t="str">
            <v>PARAFUSO MAQUINA ACO ZN ROSCA M16 700MM</v>
          </cell>
          <cell r="D1887">
            <v>14.07</v>
          </cell>
        </row>
        <row r="1888">
          <cell r="A1888">
            <v>54050020</v>
          </cell>
          <cell r="B1888">
            <v>42795</v>
          </cell>
          <cell r="C1888" t="str">
            <v>PARAFUSO MAQUINA ACO ZN ROSCA M-16 550MM</v>
          </cell>
          <cell r="D1888">
            <v>7.6</v>
          </cell>
        </row>
        <row r="1889">
          <cell r="A1889">
            <v>54050021</v>
          </cell>
          <cell r="B1889">
            <v>42795</v>
          </cell>
          <cell r="C1889" t="str">
            <v>PARAFUSO MAQUINA ACO ZN ROSCA M16 600MM</v>
          </cell>
          <cell r="D1889">
            <v>15.93</v>
          </cell>
        </row>
        <row r="1890">
          <cell r="A1890">
            <v>54050022</v>
          </cell>
          <cell r="B1890">
            <v>42795</v>
          </cell>
          <cell r="C1890" t="str">
            <v>PARAF MAQ ACO ZINC RW-3/4 COMP150X350MM</v>
          </cell>
          <cell r="D1890">
            <v>27.81</v>
          </cell>
        </row>
        <row r="1891">
          <cell r="A1891">
            <v>54050023</v>
          </cell>
          <cell r="B1891">
            <v>42795</v>
          </cell>
          <cell r="C1891" t="str">
            <v>PARAFUSO MAQUINA ACO ZN ROSCA M-16 320MM</v>
          </cell>
          <cell r="D1891">
            <v>6.3</v>
          </cell>
        </row>
        <row r="1892">
          <cell r="A1892">
            <v>54050024</v>
          </cell>
          <cell r="B1892">
            <v>42795</v>
          </cell>
          <cell r="C1892" t="str">
            <v>PARAFUSO MAQUINA ACO ZN ROSCA M-16 230MM</v>
          </cell>
          <cell r="D1892">
            <v>4.71</v>
          </cell>
        </row>
        <row r="1893">
          <cell r="A1893">
            <v>54050026</v>
          </cell>
          <cell r="B1893">
            <v>42795</v>
          </cell>
          <cell r="C1893" t="str">
            <v>PARAFUSO MAQUINA ACO ZN ROSCA M-16 250MM</v>
          </cell>
          <cell r="D1893">
            <v>7.18</v>
          </cell>
        </row>
        <row r="1894">
          <cell r="A1894">
            <v>54050027</v>
          </cell>
          <cell r="B1894">
            <v>42795</v>
          </cell>
          <cell r="C1894" t="str">
            <v>PARAFUSO MAQUINA ACO ZN ROSCA M-16 270MM</v>
          </cell>
          <cell r="D1894">
            <v>8.23</v>
          </cell>
        </row>
        <row r="1895">
          <cell r="A1895">
            <v>54050028</v>
          </cell>
          <cell r="B1895">
            <v>42795</v>
          </cell>
          <cell r="C1895" t="str">
            <v>PARAFUSO MAQUINA ACO ZN ROSCA M16 180MM</v>
          </cell>
          <cell r="D1895">
            <v>5.1100000000000003</v>
          </cell>
        </row>
        <row r="1896">
          <cell r="A1896">
            <v>54050029</v>
          </cell>
          <cell r="B1896">
            <v>42795</v>
          </cell>
          <cell r="C1896" t="str">
            <v>PARAFUSO MAQUINA ACO ZN ROSCA M16 125MM</v>
          </cell>
          <cell r="D1896">
            <v>2.99</v>
          </cell>
        </row>
        <row r="1897">
          <cell r="A1897">
            <v>54050030</v>
          </cell>
          <cell r="B1897">
            <v>42795</v>
          </cell>
          <cell r="C1897" t="str">
            <v>PARAFUSO MAQUINA AC QUENTE M16 550MM</v>
          </cell>
          <cell r="D1897">
            <v>10.98</v>
          </cell>
        </row>
        <row r="1898">
          <cell r="A1898">
            <v>54050031</v>
          </cell>
          <cell r="B1898">
            <v>42795</v>
          </cell>
          <cell r="C1898" t="str">
            <v>PARAF MAQ ACO ZINC DIAM M-16 COMP R520MM</v>
          </cell>
          <cell r="D1898">
            <v>11.54</v>
          </cell>
        </row>
        <row r="1899">
          <cell r="A1899">
            <v>54050034</v>
          </cell>
          <cell r="B1899">
            <v>42795</v>
          </cell>
          <cell r="C1899" t="str">
            <v>PARAFUSO MAQUINA ACO ZN ROSCA M-16 75 MM</v>
          </cell>
          <cell r="D1899">
            <v>2.82</v>
          </cell>
        </row>
        <row r="1900">
          <cell r="A1900">
            <v>54052003</v>
          </cell>
          <cell r="B1900">
            <v>42795</v>
          </cell>
          <cell r="C1900" t="str">
            <v>PARAF CAB RED FENDA ACO ZN RW-3/16-16MM</v>
          </cell>
          <cell r="D1900">
            <v>0.04</v>
          </cell>
        </row>
        <row r="1901">
          <cell r="A1901">
            <v>55010001</v>
          </cell>
          <cell r="B1901">
            <v>42795</v>
          </cell>
          <cell r="C1901" t="str">
            <v>ARAME GALVANIZADO NUMERO 12 MACIO</v>
          </cell>
          <cell r="D1901">
            <v>10.33</v>
          </cell>
        </row>
        <row r="1902">
          <cell r="A1902">
            <v>55010002</v>
          </cell>
          <cell r="B1902">
            <v>42795</v>
          </cell>
          <cell r="C1902" t="str">
            <v>ARAME ACO GALV SAE 1006 OU 1008 Nº 4 BWG</v>
          </cell>
          <cell r="D1902">
            <v>20.53</v>
          </cell>
        </row>
        <row r="1903">
          <cell r="A1903">
            <v>55010003</v>
          </cell>
          <cell r="B1903">
            <v>42795</v>
          </cell>
          <cell r="C1903" t="str">
            <v>ARAME ACO GALVANIZADO NR 10</v>
          </cell>
          <cell r="D1903">
            <v>11.71</v>
          </cell>
        </row>
        <row r="1904">
          <cell r="A1904">
            <v>55010004</v>
          </cell>
          <cell r="B1904">
            <v>42795</v>
          </cell>
          <cell r="C1904" t="str">
            <v>TELA ART MALHA 9,52MM FIO2,11MM ALT1,20M</v>
          </cell>
          <cell r="D1904">
            <v>106.88</v>
          </cell>
        </row>
        <row r="1905">
          <cell r="A1905">
            <v>55095001</v>
          </cell>
          <cell r="B1905">
            <v>42795</v>
          </cell>
          <cell r="C1905" t="str">
            <v>CERCA METALICA CONCERTINA</v>
          </cell>
          <cell r="D1905">
            <v>478.65</v>
          </cell>
        </row>
        <row r="1906">
          <cell r="A1906">
            <v>56005001</v>
          </cell>
          <cell r="B1906">
            <v>42795</v>
          </cell>
          <cell r="C1906" t="str">
            <v>BARRACHATA CU ELETROL3X1/4POL COMP3300MM</v>
          </cell>
          <cell r="D1906">
            <v>109.37</v>
          </cell>
        </row>
        <row r="1907">
          <cell r="A1907">
            <v>56035001</v>
          </cell>
          <cell r="B1907">
            <v>42795</v>
          </cell>
          <cell r="C1907" t="str">
            <v>FERROCHATOLAMSAE1010LARG50,8MM ESP6,35MM</v>
          </cell>
          <cell r="D1907">
            <v>4.96</v>
          </cell>
        </row>
        <row r="1908">
          <cell r="A1908">
            <v>56035002</v>
          </cell>
          <cell r="B1908">
            <v>42795</v>
          </cell>
          <cell r="C1908" t="str">
            <v>FERRO CHATO LINHA 5/8X1/8 POLX6 METROS</v>
          </cell>
          <cell r="D1908">
            <v>12.68</v>
          </cell>
        </row>
        <row r="1909">
          <cell r="A1909">
            <v>56095001</v>
          </cell>
          <cell r="B1909">
            <v>42795</v>
          </cell>
          <cell r="C1909" t="str">
            <v>CANALETA</v>
          </cell>
          <cell r="D1909">
            <v>6.6</v>
          </cell>
        </row>
        <row r="1910">
          <cell r="A1910">
            <v>56095002</v>
          </cell>
          <cell r="B1910">
            <v>42795</v>
          </cell>
          <cell r="C1910" t="str">
            <v>CANALETA</v>
          </cell>
          <cell r="D1910">
            <v>14.36</v>
          </cell>
        </row>
        <row r="1911">
          <cell r="A1911">
            <v>56095003</v>
          </cell>
          <cell r="B1911">
            <v>42795</v>
          </cell>
          <cell r="C1911" t="str">
            <v>CANALETA</v>
          </cell>
          <cell r="D1911">
            <v>19.09</v>
          </cell>
        </row>
        <row r="1912">
          <cell r="A1912">
            <v>57030001</v>
          </cell>
          <cell r="B1912">
            <v>42795</v>
          </cell>
          <cell r="C1912" t="str">
            <v>VERGALHAO DE Cu TEMPERA MEIO DURA 9,52MM</v>
          </cell>
          <cell r="D1912">
            <v>52.99</v>
          </cell>
        </row>
        <row r="1913">
          <cell r="A1913">
            <v>61510001</v>
          </cell>
          <cell r="B1913">
            <v>42795</v>
          </cell>
          <cell r="C1913" t="str">
            <v>TUBO ACO GALV DIAM 2.1/2 BARRA 6M</v>
          </cell>
          <cell r="D1913">
            <v>89.23</v>
          </cell>
        </row>
        <row r="1914">
          <cell r="A1914">
            <v>62010001</v>
          </cell>
          <cell r="B1914">
            <v>42795</v>
          </cell>
          <cell r="C1914" t="str">
            <v>TUBO PVC P/ ESGOTO 100MM 6 MTS  COMP.</v>
          </cell>
          <cell r="D1914">
            <v>47.79</v>
          </cell>
        </row>
        <row r="1915">
          <cell r="A1915">
            <v>62010002</v>
          </cell>
          <cell r="B1915">
            <v>42795</v>
          </cell>
          <cell r="C1915" t="str">
            <v>DUTO PVC RIG PONTA BOLSA 24X100X6000MM</v>
          </cell>
          <cell r="D1915">
            <v>44.17</v>
          </cell>
        </row>
        <row r="1916">
          <cell r="A1916">
            <v>62010003</v>
          </cell>
          <cell r="B1916">
            <v>42795</v>
          </cell>
          <cell r="C1916" t="str">
            <v>SEPARADOR DE PVC RIGIDO PARA 2 TUBOS TEL</v>
          </cell>
          <cell r="D1916">
            <v>1.83</v>
          </cell>
        </row>
        <row r="1917">
          <cell r="A1917">
            <v>62010004</v>
          </cell>
          <cell r="B1917">
            <v>42795</v>
          </cell>
          <cell r="C1917" t="str">
            <v>SEPARADOR PVC RIG DUPLO 2X2 TUBS 100MM</v>
          </cell>
          <cell r="D1917">
            <v>4.84</v>
          </cell>
        </row>
        <row r="1918">
          <cell r="A1918">
            <v>62010005</v>
          </cell>
          <cell r="B1918">
            <v>42795</v>
          </cell>
          <cell r="C1918" t="str">
            <v>SEPARADOR PVC RIG DUPLO 3X2 TUBOS 100MM</v>
          </cell>
          <cell r="D1918">
            <v>4.4000000000000004</v>
          </cell>
        </row>
        <row r="1919">
          <cell r="A1919">
            <v>62010006</v>
          </cell>
          <cell r="B1919">
            <v>42795</v>
          </cell>
          <cell r="C1919" t="str">
            <v>TUBO PVC RIG DIAM 19.10MM3/4 COMP6000MM</v>
          </cell>
          <cell r="D1919">
            <v>18.690000000000001</v>
          </cell>
        </row>
        <row r="1920">
          <cell r="A1920">
            <v>62010007</v>
          </cell>
          <cell r="B1920">
            <v>42795</v>
          </cell>
          <cell r="C1920" t="str">
            <v>TUBO RIG PVC AGUA DIAM25MM MARRON 6000MM</v>
          </cell>
          <cell r="D1920">
            <v>16.66</v>
          </cell>
        </row>
        <row r="1921">
          <cell r="A1921">
            <v>62010008</v>
          </cell>
          <cell r="B1921">
            <v>42795</v>
          </cell>
          <cell r="C1921" t="str">
            <v>TUBO RIG PVC AGUA DIAM40MM MARRON 6000MM</v>
          </cell>
          <cell r="D1921">
            <v>42.25</v>
          </cell>
        </row>
        <row r="1922">
          <cell r="A1922">
            <v>62010009</v>
          </cell>
          <cell r="B1922">
            <v>42795</v>
          </cell>
          <cell r="C1922" t="str">
            <v>TUBO RIG PVC AGUA DIAM 50MM MARRON 6 MTS</v>
          </cell>
          <cell r="D1922">
            <v>17.010000000000002</v>
          </cell>
        </row>
        <row r="1923">
          <cell r="A1923">
            <v>62010010</v>
          </cell>
          <cell r="B1923">
            <v>42795</v>
          </cell>
          <cell r="C1923" t="str">
            <v>TUBO RIG PVC ESGOTO 40MM BRANCA 6 METROS</v>
          </cell>
          <cell r="D1923">
            <v>25.89</v>
          </cell>
        </row>
        <row r="1924">
          <cell r="A1924">
            <v>62020002</v>
          </cell>
          <cell r="B1924">
            <v>42795</v>
          </cell>
          <cell r="C1924" t="str">
            <v>"MANGUEIRA PLASTICA TRANSP 1/4"" C/ESP2M</v>
          </cell>
          <cell r="D1924">
            <v>1.04</v>
          </cell>
        </row>
        <row r="1925">
          <cell r="A1925">
            <v>63050002</v>
          </cell>
          <cell r="B1925">
            <v>42795</v>
          </cell>
          <cell r="C1925" t="str">
            <v>FITA VEDA ROSCA 1 POL C/ 50 METROS</v>
          </cell>
          <cell r="D1925">
            <v>12.46</v>
          </cell>
        </row>
        <row r="1926">
          <cell r="A1926">
            <v>64020001</v>
          </cell>
          <cell r="B1926">
            <v>42795</v>
          </cell>
          <cell r="C1926" t="str">
            <v>PREMOLDADO CONC 200 X 100 X 1000MM</v>
          </cell>
          <cell r="D1926">
            <v>38.46</v>
          </cell>
        </row>
        <row r="1927">
          <cell r="A1927">
            <v>64020002</v>
          </cell>
          <cell r="B1927">
            <v>42795</v>
          </cell>
          <cell r="C1927" t="str">
            <v>PLACA CONC PROT DUTO 1000 MMX500MMX40MM</v>
          </cell>
          <cell r="D1927">
            <v>31.2</v>
          </cell>
        </row>
        <row r="1928">
          <cell r="A1928">
            <v>64020006</v>
          </cell>
          <cell r="B1928">
            <v>42795</v>
          </cell>
          <cell r="C1928" t="str">
            <v>CAIXA DE CONCRETO PRE-MOLDADA .</v>
          </cell>
          <cell r="D1928">
            <v>624.42999999999995</v>
          </cell>
        </row>
        <row r="1929">
          <cell r="A1929">
            <v>64510001</v>
          </cell>
          <cell r="B1929">
            <v>42795</v>
          </cell>
          <cell r="C1929" t="str">
            <v>MANGUEIRA EM PVC LISA COR PRETA 1/2</v>
          </cell>
          <cell r="D1929">
            <v>37.659999999999997</v>
          </cell>
        </row>
        <row r="1930">
          <cell r="A1930">
            <v>64510002</v>
          </cell>
          <cell r="B1930">
            <v>42795</v>
          </cell>
          <cell r="C1930" t="str">
            <v>MANGUEIRA LUMINOSA FLEXIVEL CONT 36 LAMP</v>
          </cell>
          <cell r="D1930">
            <v>36.43</v>
          </cell>
        </row>
        <row r="1931">
          <cell r="A1931">
            <v>64510003</v>
          </cell>
          <cell r="B1931">
            <v>42795</v>
          </cell>
          <cell r="C1931" t="str">
            <v>CIMENTO COMUM SACO 50KG</v>
          </cell>
          <cell r="D1931">
            <v>24.13</v>
          </cell>
        </row>
        <row r="1932">
          <cell r="A1932">
            <v>64510004</v>
          </cell>
          <cell r="B1932">
            <v>42795</v>
          </cell>
          <cell r="C1932" t="str">
            <v>CAL VIRGEM COM SACO DE 50KG</v>
          </cell>
          <cell r="D1932">
            <v>15.21</v>
          </cell>
        </row>
        <row r="1933">
          <cell r="A1933">
            <v>64520001</v>
          </cell>
          <cell r="B1933">
            <v>42795</v>
          </cell>
          <cell r="C1933" t="str">
            <v>AREIA GROSSA</v>
          </cell>
          <cell r="D1933">
            <v>125.86</v>
          </cell>
        </row>
        <row r="1934">
          <cell r="A1934">
            <v>64520002</v>
          </cell>
          <cell r="B1934">
            <v>42795</v>
          </cell>
          <cell r="C1934" t="str">
            <v>AREIA ROSA PENEIRADA</v>
          </cell>
          <cell r="D1934">
            <v>37.22</v>
          </cell>
        </row>
        <row r="1935">
          <cell r="A1935">
            <v>64520003</v>
          </cell>
          <cell r="B1935">
            <v>42795</v>
          </cell>
          <cell r="C1935" t="str">
            <v>BRITA NUMERO 1</v>
          </cell>
          <cell r="D1935">
            <v>123.1</v>
          </cell>
        </row>
        <row r="1936">
          <cell r="A1936">
            <v>64520004</v>
          </cell>
          <cell r="B1936">
            <v>42795</v>
          </cell>
          <cell r="C1936" t="str">
            <v>BRITA NUMERO 2</v>
          </cell>
          <cell r="D1936">
            <v>86.95</v>
          </cell>
        </row>
        <row r="1937">
          <cell r="A1937">
            <v>64520005</v>
          </cell>
          <cell r="B1937">
            <v>42795</v>
          </cell>
          <cell r="C1937" t="str">
            <v>AREIA LAVADA FINA</v>
          </cell>
          <cell r="D1937">
            <v>63.47</v>
          </cell>
        </row>
        <row r="1938">
          <cell r="A1938">
            <v>64520006</v>
          </cell>
          <cell r="B1938">
            <v>42795</v>
          </cell>
          <cell r="C1938" t="str">
            <v>BRITA NUMERO 0</v>
          </cell>
          <cell r="D1938">
            <v>180.12</v>
          </cell>
        </row>
        <row r="1939">
          <cell r="A1939">
            <v>65040001</v>
          </cell>
          <cell r="B1939">
            <v>42795</v>
          </cell>
          <cell r="C1939" t="str">
            <v>TIJOLO MACICO 40X 95X195MM</v>
          </cell>
          <cell r="D1939">
            <v>0.59</v>
          </cell>
        </row>
        <row r="1940">
          <cell r="A1940">
            <v>65040002</v>
          </cell>
          <cell r="B1940">
            <v>42795</v>
          </cell>
          <cell r="C1940" t="str">
            <v>TIJOLO 8 FUROS 90X190X190MM  ABNT 15270</v>
          </cell>
          <cell r="D1940">
            <v>0.49</v>
          </cell>
        </row>
        <row r="1941">
          <cell r="A1941">
            <v>66510001</v>
          </cell>
          <cell r="B1941">
            <v>42795</v>
          </cell>
          <cell r="C1941" t="str">
            <v>CADEADO PADRAO P/ SUBESTACAO DIST DA CEB</v>
          </cell>
          <cell r="D1941">
            <v>19.489999999999998</v>
          </cell>
        </row>
        <row r="1942">
          <cell r="A1942">
            <v>66510002</v>
          </cell>
          <cell r="B1942">
            <v>42795</v>
          </cell>
          <cell r="C1942" t="str">
            <v>CADEADO MULTLOCK EH11 CHAVE INTERATIVA</v>
          </cell>
          <cell r="D1942">
            <v>549.07000000000005</v>
          </cell>
        </row>
        <row r="1943">
          <cell r="A1943">
            <v>66510003</v>
          </cell>
          <cell r="B1943">
            <v>42795</v>
          </cell>
          <cell r="C1943" t="str">
            <v>FECHADURA DE SEGURANCA HASP LOCK</v>
          </cell>
          <cell r="D1943">
            <v>1353.14</v>
          </cell>
        </row>
        <row r="1944">
          <cell r="A1944">
            <v>67510002</v>
          </cell>
          <cell r="B1944">
            <v>42795</v>
          </cell>
          <cell r="C1944" t="str">
            <v>MASSA CALAFETAGEM COR CINZA EM LATA 1KG</v>
          </cell>
          <cell r="D1944">
            <v>19.87</v>
          </cell>
        </row>
        <row r="1945">
          <cell r="A1945">
            <v>67510004</v>
          </cell>
          <cell r="B1945">
            <v>42795</v>
          </cell>
          <cell r="C1945" t="str">
            <v>DISSOLVENTE THINNER LATA 5 LTS</v>
          </cell>
          <cell r="D1945">
            <v>49.78</v>
          </cell>
        </row>
        <row r="1946">
          <cell r="A1946">
            <v>67510005</v>
          </cell>
          <cell r="B1946">
            <v>42795</v>
          </cell>
          <cell r="C1946" t="str">
            <v>SOLVENTE THINNER 3001,GALAO 3.6 LITROS</v>
          </cell>
          <cell r="D1946">
            <v>58.48</v>
          </cell>
        </row>
        <row r="1947">
          <cell r="A1947">
            <v>67510007</v>
          </cell>
          <cell r="B1947">
            <v>42795</v>
          </cell>
          <cell r="C1947" t="str">
            <v>VERNIZ COPAL,REF.136/560-CORAL OU SIMIL</v>
          </cell>
          <cell r="D1947">
            <v>55.66</v>
          </cell>
        </row>
        <row r="1948">
          <cell r="A1948">
            <v>67510008</v>
          </cell>
          <cell r="B1948">
            <v>42795</v>
          </cell>
          <cell r="C1948" t="str">
            <v>PINCEL NUMERO 2</v>
          </cell>
          <cell r="D1948">
            <v>2.19</v>
          </cell>
        </row>
        <row r="1949">
          <cell r="A1949">
            <v>67510009</v>
          </cell>
          <cell r="B1949">
            <v>42795</v>
          </cell>
          <cell r="C1949" t="str">
            <v>PINCEL NUMERO 3</v>
          </cell>
          <cell r="D1949">
            <v>4.33</v>
          </cell>
        </row>
        <row r="1950">
          <cell r="A1950">
            <v>67510010</v>
          </cell>
          <cell r="B1950">
            <v>42795</v>
          </cell>
          <cell r="C1950" t="str">
            <v>PINCEL NUMERO 4</v>
          </cell>
          <cell r="D1950">
            <v>5.7</v>
          </cell>
        </row>
        <row r="1951">
          <cell r="A1951">
            <v>67510011</v>
          </cell>
          <cell r="B1951">
            <v>42795</v>
          </cell>
          <cell r="C1951" t="str">
            <v>ROLO DE LA PARA PINTURA 100MM COM CABO</v>
          </cell>
          <cell r="D1951">
            <v>6.82</v>
          </cell>
        </row>
        <row r="1952">
          <cell r="A1952">
            <v>67530001</v>
          </cell>
          <cell r="B1952">
            <v>42795</v>
          </cell>
          <cell r="C1952" t="str">
            <v>TINTA ESMALT SINTETICO SEC RAPIDA BRANCA</v>
          </cell>
          <cell r="D1952">
            <v>40.93</v>
          </cell>
        </row>
        <row r="1953">
          <cell r="A1953">
            <v>67530002</v>
          </cell>
          <cell r="B1953">
            <v>42795</v>
          </cell>
          <cell r="C1953" t="str">
            <v>TINTA ESMALTE SINTETICO COR PRETA</v>
          </cell>
          <cell r="D1953">
            <v>44.06</v>
          </cell>
        </row>
        <row r="1954">
          <cell r="A1954">
            <v>67530003</v>
          </cell>
          <cell r="B1954">
            <v>42795</v>
          </cell>
          <cell r="C1954" t="str">
            <v>TINTA ESMALTE SINTETICO,BRANCO GELO,</v>
          </cell>
          <cell r="D1954">
            <v>44.06</v>
          </cell>
        </row>
        <row r="1955">
          <cell r="A1955">
            <v>67530004</v>
          </cell>
          <cell r="B1955">
            <v>42795</v>
          </cell>
          <cell r="C1955" t="str">
            <v>TINTA SINTETICA ALQUIDICO BRILHANTE,</v>
          </cell>
          <cell r="D1955">
            <v>47.21</v>
          </cell>
        </row>
        <row r="1956">
          <cell r="A1956">
            <v>67530005</v>
          </cell>
          <cell r="B1956">
            <v>42795</v>
          </cell>
          <cell r="C1956" t="str">
            <v>TINTA ESMALTE SINTETICO, COR CINZA PRATA</v>
          </cell>
          <cell r="D1956">
            <v>40.869999999999997</v>
          </cell>
        </row>
        <row r="1957">
          <cell r="A1957">
            <v>67530006</v>
          </cell>
          <cell r="B1957">
            <v>42795</v>
          </cell>
          <cell r="C1957" t="str">
            <v>TINTA LATEX PVA, USO INTERIOR/EXTERIOR,</v>
          </cell>
          <cell r="D1957">
            <v>150.33000000000001</v>
          </cell>
        </row>
        <row r="1958">
          <cell r="A1958">
            <v>67530007</v>
          </cell>
          <cell r="B1958">
            <v>42795</v>
          </cell>
          <cell r="C1958" t="str">
            <v>TINTA P/ FUNDO, ANTI CORROSIVA- LARANJA</v>
          </cell>
          <cell r="D1958">
            <v>58.76</v>
          </cell>
        </row>
        <row r="1959">
          <cell r="A1959">
            <v>67530012</v>
          </cell>
          <cell r="B1959">
            <v>42795</v>
          </cell>
          <cell r="C1959" t="str">
            <v>TINTA ESMAL.SINT.ALTO BRILHO COR LARANJA</v>
          </cell>
          <cell r="D1959">
            <v>40.93</v>
          </cell>
        </row>
        <row r="1960">
          <cell r="A1960">
            <v>67530013</v>
          </cell>
          <cell r="B1960">
            <v>42795</v>
          </cell>
          <cell r="C1960" t="str">
            <v>TINTA ACRIL. SEMI BRILHO COR BRANCO GELO</v>
          </cell>
          <cell r="D1960">
            <v>241.94</v>
          </cell>
        </row>
        <row r="1961">
          <cell r="A1961">
            <v>67530014</v>
          </cell>
          <cell r="B1961">
            <v>42795</v>
          </cell>
          <cell r="C1961" t="str">
            <v>TINTA ACRIL. SEMI BRILHO COR BRANCO NEVE</v>
          </cell>
          <cell r="D1961">
            <v>241.94</v>
          </cell>
        </row>
        <row r="1962">
          <cell r="A1962">
            <v>68095001</v>
          </cell>
          <cell r="B1962">
            <v>42795</v>
          </cell>
          <cell r="C1962" t="str">
            <v>TALHA TIPO ALAVANCA,P/750KG,C/CATRACA</v>
          </cell>
          <cell r="D1962">
            <v>858.25</v>
          </cell>
        </row>
        <row r="1963">
          <cell r="A1963">
            <v>68510001</v>
          </cell>
          <cell r="B1963">
            <v>42795</v>
          </cell>
          <cell r="C1963" t="str">
            <v>TAMPAO FERRO FUND 660MM Ñ COMPRAR</v>
          </cell>
          <cell r="D1963">
            <v>823.97</v>
          </cell>
        </row>
        <row r="1964">
          <cell r="A1964">
            <v>68510002</v>
          </cell>
          <cell r="B1964">
            <v>42795</v>
          </cell>
          <cell r="C1964" t="str">
            <v>TAMPAO FERRO FUND 1050MM Ñ COMPRAR</v>
          </cell>
          <cell r="D1964">
            <v>1756.31</v>
          </cell>
        </row>
        <row r="1965">
          <cell r="A1965">
            <v>68520001</v>
          </cell>
          <cell r="B1965">
            <v>42795</v>
          </cell>
          <cell r="C1965" t="str">
            <v>TAMPAO FERRO FUND 660MM Ñ COMPRAR</v>
          </cell>
          <cell r="D1965">
            <v>823.97</v>
          </cell>
        </row>
        <row r="1966">
          <cell r="A1966">
            <v>68520002</v>
          </cell>
          <cell r="B1966">
            <v>42795</v>
          </cell>
          <cell r="C1966" t="str">
            <v>TAMPAO CIRCULAR FER NODULAR 660MM BT</v>
          </cell>
          <cell r="D1966">
            <v>760.85</v>
          </cell>
        </row>
        <row r="1967">
          <cell r="A1967">
            <v>68520003</v>
          </cell>
          <cell r="B1967">
            <v>42795</v>
          </cell>
          <cell r="C1967" t="str">
            <v>TAMPAO RETANG FERRO FUNDIDO NODULAR BT</v>
          </cell>
          <cell r="D1967">
            <v>173.51</v>
          </cell>
        </row>
        <row r="1968">
          <cell r="A1968">
            <v>68530005</v>
          </cell>
          <cell r="B1968">
            <v>42795</v>
          </cell>
          <cell r="C1968" t="str">
            <v>TAMPAO FER FUND T-33 DRS 033-Ñ COMPRAR</v>
          </cell>
          <cell r="D1968">
            <v>178.62</v>
          </cell>
        </row>
        <row r="1969">
          <cell r="A1969">
            <v>68595001</v>
          </cell>
          <cell r="B1969">
            <v>42795</v>
          </cell>
          <cell r="C1969" t="str">
            <v>TRAVA PARA TAMPAO DE FERRO CIRCULAR</v>
          </cell>
          <cell r="D1969">
            <v>1178.22</v>
          </cell>
        </row>
        <row r="1970">
          <cell r="A1970">
            <v>68595003</v>
          </cell>
          <cell r="B1970">
            <v>42795</v>
          </cell>
          <cell r="C1970" t="str">
            <v>PORTA PALETE CAP15000KG 2500X1000X5200MM</v>
          </cell>
          <cell r="D1970">
            <v>2411.66</v>
          </cell>
        </row>
        <row r="1971">
          <cell r="A1971">
            <v>68595004</v>
          </cell>
          <cell r="B1971">
            <v>42795</v>
          </cell>
          <cell r="C1971" t="str">
            <v>TAMPA FERRO FUNDIDO TAMPAO ARO AT 1050MM</v>
          </cell>
          <cell r="D1971">
            <v>1707.9</v>
          </cell>
        </row>
        <row r="1972">
          <cell r="A1972">
            <v>68595005</v>
          </cell>
          <cell r="B1972">
            <v>42795</v>
          </cell>
          <cell r="C1972" t="str">
            <v>TAMPA FERRO FUNDIDO TAMPAO ARO AT 660MM</v>
          </cell>
          <cell r="D1972">
            <v>779.82</v>
          </cell>
        </row>
        <row r="1973">
          <cell r="A1973">
            <v>68595006</v>
          </cell>
          <cell r="B1973">
            <v>42795</v>
          </cell>
          <cell r="C1973" t="str">
            <v>TAMPA FERRO FUNDIDO TAMPAO ARO BT660MM</v>
          </cell>
          <cell r="D1973">
            <v>779.82</v>
          </cell>
        </row>
        <row r="1974">
          <cell r="A1974">
            <v>68595007</v>
          </cell>
          <cell r="B1974">
            <v>42795</v>
          </cell>
          <cell r="C1974" t="str">
            <v>TAMPAO FER NODULAR ESFEROIDAL 660 MM</v>
          </cell>
          <cell r="D1974">
            <v>779.45</v>
          </cell>
        </row>
        <row r="1975">
          <cell r="A1975">
            <v>68595008</v>
          </cell>
          <cell r="B1975">
            <v>42795</v>
          </cell>
          <cell r="C1975" t="str">
            <v>TAMPAO FER NODULAR ESFEROIDAL 1050 MM</v>
          </cell>
          <cell r="D1975">
            <v>1461.31</v>
          </cell>
        </row>
        <row r="1976">
          <cell r="A1976">
            <v>70099001</v>
          </cell>
          <cell r="B1976">
            <v>42795</v>
          </cell>
          <cell r="C1976" t="str">
            <v>ALICATE  AMPERIMETRICO DIGITAL 600A</v>
          </cell>
          <cell r="D1976">
            <v>867.02</v>
          </cell>
        </row>
        <row r="1977">
          <cell r="A1977">
            <v>70115042</v>
          </cell>
          <cell r="B1977">
            <v>42795</v>
          </cell>
          <cell r="C1977" t="str">
            <v>PNEU 235 x 75 R 15 F-1000</v>
          </cell>
          <cell r="D1977">
            <v>1023.76</v>
          </cell>
        </row>
        <row r="1978">
          <cell r="A1978">
            <v>71095014</v>
          </cell>
          <cell r="B1978">
            <v>42795</v>
          </cell>
          <cell r="C1978" t="str">
            <v>BALANCA TIPO RODOVIARIA (DIGITAL)</v>
          </cell>
          <cell r="D1978">
            <v>72273.22</v>
          </cell>
        </row>
        <row r="1979">
          <cell r="A1979">
            <v>73040001</v>
          </cell>
          <cell r="B1979">
            <v>42795</v>
          </cell>
          <cell r="C1979" t="str">
            <v>GUINDAUTO CARGA UTIL 8500KGF ALC 11700MM</v>
          </cell>
          <cell r="D1979">
            <v>105909.61</v>
          </cell>
        </row>
        <row r="1980">
          <cell r="A1980">
            <v>73060002</v>
          </cell>
          <cell r="B1980">
            <v>42795</v>
          </cell>
          <cell r="C1980" t="str">
            <v>EMPILHADEIRA Á GÁS</v>
          </cell>
          <cell r="D1980">
            <v>147785.20000000001</v>
          </cell>
        </row>
        <row r="1981">
          <cell r="A1981">
            <v>73095001</v>
          </cell>
          <cell r="B1981">
            <v>42795</v>
          </cell>
          <cell r="C1981" t="str">
            <v>VEIC AUTOM CAMINHAO 3/4 ADAPT CARROCERIA</v>
          </cell>
          <cell r="D1981">
            <v>279218.28999999998</v>
          </cell>
        </row>
        <row r="1982">
          <cell r="A1982">
            <v>73095013</v>
          </cell>
          <cell r="B1982">
            <v>42795</v>
          </cell>
          <cell r="C1982" t="str">
            <v>EMPILHADERIA ELET RETRATIL CAPACI 2000KG</v>
          </cell>
          <cell r="D1982">
            <v>181348.51</v>
          </cell>
        </row>
        <row r="1983">
          <cell r="A1983">
            <v>73095014</v>
          </cell>
          <cell r="B1983">
            <v>42795</v>
          </cell>
          <cell r="C1983" t="str">
            <v>CAMINHÃO CAVALO MECÂNICO DEMAIS CARACT</v>
          </cell>
          <cell r="D1983">
            <v>627686.06999999995</v>
          </cell>
        </row>
        <row r="1984">
          <cell r="A1984">
            <v>73095015</v>
          </cell>
          <cell r="B1984">
            <v>42795</v>
          </cell>
          <cell r="C1984" t="str">
            <v>EMPILHADEIRA DIESEL 7 TON ET 001/2012</v>
          </cell>
          <cell r="D1984">
            <v>298958.84999999998</v>
          </cell>
        </row>
        <row r="1985">
          <cell r="A1985">
            <v>73095016</v>
          </cell>
          <cell r="B1985">
            <v>42795</v>
          </cell>
          <cell r="C1985" t="str">
            <v>CAMINHÃO 4X2 TIPO BASCULANTE</v>
          </cell>
          <cell r="D1985">
            <v>284404.32</v>
          </cell>
        </row>
        <row r="1986">
          <cell r="A1986">
            <v>73095017</v>
          </cell>
          <cell r="B1986">
            <v>42795</v>
          </cell>
          <cell r="C1986" t="str">
            <v>CAMINHAO CABINE SIMPLES ET001/2011-GRSE</v>
          </cell>
          <cell r="D1986">
            <v>271157.49</v>
          </cell>
        </row>
        <row r="1987">
          <cell r="A1987">
            <v>73095018</v>
          </cell>
          <cell r="B1987">
            <v>42795</v>
          </cell>
          <cell r="C1987" t="str">
            <v>CAMINHAO 6X2 GUINDAUTO CORROCERIA 23TON</v>
          </cell>
          <cell r="D1987">
            <v>537464.71</v>
          </cell>
        </row>
        <row r="1988">
          <cell r="A1988">
            <v>73095019</v>
          </cell>
          <cell r="B1988">
            <v>42795</v>
          </cell>
          <cell r="C1988" t="str">
            <v>CAMINHAO 4X2 GUINDAUTO 15 TON</v>
          </cell>
          <cell r="D1988">
            <v>413167.3</v>
          </cell>
        </row>
        <row r="1989">
          <cell r="A1989">
            <v>73095020</v>
          </cell>
          <cell r="B1989">
            <v>42795</v>
          </cell>
          <cell r="C1989" t="str">
            <v>VEÍC AUTOM CAMINHÃO 4X2 15KV</v>
          </cell>
          <cell r="D1989">
            <v>384552.65</v>
          </cell>
        </row>
        <row r="1990">
          <cell r="A1990">
            <v>73095021</v>
          </cell>
          <cell r="B1990">
            <v>42795</v>
          </cell>
          <cell r="C1990" t="str">
            <v>VEÍC AUTOM CAMINHÃO 4X2CABINE DUPLA 15KV</v>
          </cell>
          <cell r="D1990">
            <v>998366.7</v>
          </cell>
        </row>
        <row r="1991">
          <cell r="A1991">
            <v>73095022</v>
          </cell>
          <cell r="B1991">
            <v>42795</v>
          </cell>
          <cell r="C1991" t="str">
            <v>CAMINHONETE CARGA 4X4 CARROCERIA MODUL</v>
          </cell>
          <cell r="D1991">
            <v>204128.27</v>
          </cell>
        </row>
        <row r="1992">
          <cell r="A1992">
            <v>73095023</v>
          </cell>
          <cell r="B1992">
            <v>42795</v>
          </cell>
          <cell r="C1992" t="str">
            <v>CAMIONETE CABINE DUPLA FLEX 140CV 5PAS</v>
          </cell>
          <cell r="D1992">
            <v>130526.97</v>
          </cell>
        </row>
        <row r="1993">
          <cell r="A1993">
            <v>73095024</v>
          </cell>
          <cell r="B1993">
            <v>42795</v>
          </cell>
          <cell r="C1993" t="str">
            <v>CAMIONETE FLEX 140CV PRATELEIRAS INTER</v>
          </cell>
          <cell r="D1993">
            <v>172839.24</v>
          </cell>
        </row>
        <row r="1994">
          <cell r="A1994">
            <v>73095025</v>
          </cell>
          <cell r="B1994">
            <v>42795</v>
          </cell>
          <cell r="C1994" t="str">
            <v>CAMIONETE FLEX 140CV EQUIPADO ARMARIOS</v>
          </cell>
          <cell r="D1994">
            <v>172839.24</v>
          </cell>
        </row>
        <row r="1995">
          <cell r="A1995">
            <v>73095026</v>
          </cell>
          <cell r="B1995">
            <v>42795</v>
          </cell>
          <cell r="C1995" t="str">
            <v>AQUISIÇÃO DE CAMINHONETE CABINE SIMPLES</v>
          </cell>
          <cell r="D1995">
            <v>145243.72</v>
          </cell>
        </row>
        <row r="1996">
          <cell r="A1996">
            <v>73505026</v>
          </cell>
          <cell r="B1996">
            <v>42795</v>
          </cell>
          <cell r="C1996" t="str">
            <v>VEIC CAMIONETA FECHADA, MODELO 2003/2003</v>
          </cell>
          <cell r="D1996">
            <v>238671.35999999999</v>
          </cell>
        </row>
        <row r="1997">
          <cell r="A1997">
            <v>73505032</v>
          </cell>
          <cell r="B1997">
            <v>42795</v>
          </cell>
          <cell r="C1997" t="str">
            <v>EMPILHA COMB TORRE TRIPLEX CAPACI1.800KG</v>
          </cell>
          <cell r="D1997">
            <v>130312.87</v>
          </cell>
        </row>
        <row r="1998">
          <cell r="A1998">
            <v>73505033</v>
          </cell>
          <cell r="B1998">
            <v>42795</v>
          </cell>
          <cell r="C1998" t="str">
            <v>FURGAO CHASSI LONGO RODAGEM DP NACIONAL</v>
          </cell>
          <cell r="D1998">
            <v>181754.91</v>
          </cell>
        </row>
        <row r="1999">
          <cell r="A1999">
            <v>73505034</v>
          </cell>
          <cell r="B1999">
            <v>42795</v>
          </cell>
          <cell r="C1999" t="str">
            <v>CAMINHAO TRUC 8X2 250CV GUIND 55000KGF</v>
          </cell>
          <cell r="D1999">
            <v>915560.38</v>
          </cell>
        </row>
        <row r="2000">
          <cell r="A2000">
            <v>73505035</v>
          </cell>
          <cell r="B2000">
            <v>42795</v>
          </cell>
          <cell r="C2000" t="str">
            <v>VEICULO PASSEIRO HATCH ET 007/2012- GRSG</v>
          </cell>
          <cell r="D2000">
            <v>34860.9</v>
          </cell>
        </row>
        <row r="2001">
          <cell r="A2001">
            <v>73505036</v>
          </cell>
          <cell r="B2001">
            <v>42795</v>
          </cell>
          <cell r="C2001" t="str">
            <v>VEICULO PASSAGEIRO SEDAN ET 7/2012- GRSG</v>
          </cell>
          <cell r="D2001">
            <v>68926.44</v>
          </cell>
        </row>
        <row r="2002">
          <cell r="A2002">
            <v>74010002</v>
          </cell>
          <cell r="B2002">
            <v>42795</v>
          </cell>
          <cell r="C2002" t="str">
            <v>PNEU RADIAL ACO NOVO 215/80R16 SEMCAMARA</v>
          </cell>
          <cell r="D2002">
            <v>691.48</v>
          </cell>
        </row>
        <row r="2003">
          <cell r="A2003">
            <v>74010004</v>
          </cell>
          <cell r="B2003">
            <v>42795</v>
          </cell>
          <cell r="C2003" t="str">
            <v>PNEU DIAG COMUM 700X16 P/CAMION A10/C10</v>
          </cell>
          <cell r="D2003">
            <v>540.41</v>
          </cell>
        </row>
        <row r="2004">
          <cell r="A2004">
            <v>74010006</v>
          </cell>
          <cell r="B2004">
            <v>42795</v>
          </cell>
          <cell r="C2004" t="str">
            <v>PNEU 8,25 X 15 C/12 LONAS IND P/HISTER</v>
          </cell>
          <cell r="D2004">
            <v>1343.21</v>
          </cell>
        </row>
        <row r="2005">
          <cell r="A2005">
            <v>74010007</v>
          </cell>
          <cell r="B2005">
            <v>42795</v>
          </cell>
          <cell r="C2005" t="str">
            <v>PNEU DIAG COMUN 7,35X14C/6 LONAS P/KOMBI</v>
          </cell>
          <cell r="D2005">
            <v>302.2</v>
          </cell>
        </row>
        <row r="2006">
          <cell r="A2006">
            <v>74010008</v>
          </cell>
          <cell r="B2006">
            <v>42795</v>
          </cell>
          <cell r="C2006" t="str">
            <v>PNEU CONVENCINAL 750X16 C/8 OU 10 LONAS</v>
          </cell>
          <cell r="D2006">
            <v>916.26</v>
          </cell>
        </row>
        <row r="2007">
          <cell r="A2007">
            <v>74010010</v>
          </cell>
          <cell r="B2007">
            <v>42795</v>
          </cell>
          <cell r="C2007" t="str">
            <v>PNEU DIAG COMUM 900X20 C/14 LONAS D-60</v>
          </cell>
          <cell r="D2007">
            <v>1406.58</v>
          </cell>
        </row>
        <row r="2008">
          <cell r="A2008">
            <v>74010011</v>
          </cell>
          <cell r="B2008">
            <v>42795</v>
          </cell>
          <cell r="C2008" t="str">
            <v>PNEU DIAG COMUN NOVO 1000X20,16 LONAS</v>
          </cell>
          <cell r="D2008">
            <v>1620.39</v>
          </cell>
        </row>
        <row r="2009">
          <cell r="A2009">
            <v>74010012</v>
          </cell>
          <cell r="B2009">
            <v>42795</v>
          </cell>
          <cell r="C2009" t="str">
            <v>PNEU BORRACHUDO 750X16 8 LONAS TOYOTA</v>
          </cell>
          <cell r="D2009">
            <v>495.78</v>
          </cell>
        </row>
        <row r="2010">
          <cell r="A2010">
            <v>74010013</v>
          </cell>
          <cell r="B2010">
            <v>42795</v>
          </cell>
          <cell r="C2010" t="str">
            <v>PNEU NOVO 235/ 75 R 15 F1000</v>
          </cell>
          <cell r="D2010">
            <v>53.72</v>
          </cell>
        </row>
        <row r="2011">
          <cell r="A2011">
            <v>74010014</v>
          </cell>
          <cell r="B2011">
            <v>42795</v>
          </cell>
          <cell r="C2011" t="str">
            <v>PNEU NOVO 195/75 R 16 C PARA MB 1800</v>
          </cell>
          <cell r="D2011">
            <v>792.63</v>
          </cell>
        </row>
        <row r="2012">
          <cell r="A2012">
            <v>74010017</v>
          </cell>
          <cell r="B2012">
            <v>42795</v>
          </cell>
          <cell r="C2012" t="str">
            <v>PNEU NOVO 185X65 R 14 P/ ESCORT 16 VALV</v>
          </cell>
          <cell r="D2012">
            <v>366.36</v>
          </cell>
        </row>
        <row r="2013">
          <cell r="A2013">
            <v>74010018</v>
          </cell>
          <cell r="B2013">
            <v>42795</v>
          </cell>
          <cell r="C2013" t="str">
            <v>PNEU NOVO PARA FIAT FIORINO 175 SR 13</v>
          </cell>
          <cell r="D2013">
            <v>284.42</v>
          </cell>
        </row>
        <row r="2014">
          <cell r="A2014">
            <v>74010019</v>
          </cell>
          <cell r="B2014">
            <v>42795</v>
          </cell>
          <cell r="C2014" t="str">
            <v>PNEU CARRETA MERC BENZ LS 2635 1100 R 22</v>
          </cell>
          <cell r="D2014">
            <v>1861.19</v>
          </cell>
        </row>
        <row r="2015">
          <cell r="A2015">
            <v>74010020</v>
          </cell>
          <cell r="B2015">
            <v>42795</v>
          </cell>
          <cell r="C2015" t="str">
            <v>PNEU NOVO P/ TRATOR AGRALLE 785 18.4X30</v>
          </cell>
          <cell r="D2015">
            <v>3637.27</v>
          </cell>
        </row>
        <row r="2016">
          <cell r="A2016">
            <v>74010021</v>
          </cell>
          <cell r="B2016">
            <v>42795</v>
          </cell>
          <cell r="C2016" t="str">
            <v>PNEU NOVO TRATOR AGRALLE 785 750X16SL</v>
          </cell>
          <cell r="D2016">
            <v>626.16999999999996</v>
          </cell>
        </row>
        <row r="2017">
          <cell r="A2017">
            <v>74010022</v>
          </cell>
          <cell r="B2017">
            <v>42795</v>
          </cell>
          <cell r="C2017" t="str">
            <v>PNEU NOVO 165/70 R 14 P/ VEICULO KANGOO</v>
          </cell>
          <cell r="D2017">
            <v>376.16</v>
          </cell>
        </row>
        <row r="2018">
          <cell r="A2018">
            <v>74010023</v>
          </cell>
          <cell r="B2018">
            <v>42795</v>
          </cell>
          <cell r="C2018" t="str">
            <v>PNEU 195/75 R16 C 107/105 R CAMINHAO 3/4</v>
          </cell>
          <cell r="D2018">
            <v>429.73</v>
          </cell>
        </row>
        <row r="2019">
          <cell r="A2019">
            <v>74010024</v>
          </cell>
          <cell r="B2019">
            <v>42795</v>
          </cell>
          <cell r="C2019" t="str">
            <v>PNEU DE 1000 x 20</v>
          </cell>
          <cell r="D2019">
            <v>1663.25</v>
          </cell>
        </row>
        <row r="2020">
          <cell r="A2020">
            <v>74010028</v>
          </cell>
          <cell r="B2020">
            <v>42795</v>
          </cell>
          <cell r="C2020" t="str">
            <v>PNEU 235/70 R16</v>
          </cell>
          <cell r="D2020">
            <v>527.38</v>
          </cell>
        </row>
        <row r="2021">
          <cell r="A2021">
            <v>74010147</v>
          </cell>
          <cell r="B2021">
            <v>42795</v>
          </cell>
          <cell r="C2021" t="str">
            <v>PNEU NOVO, 195X60 R15, PARA ASTRA</v>
          </cell>
          <cell r="D2021">
            <v>312.97000000000003</v>
          </cell>
        </row>
        <row r="2022">
          <cell r="A2022">
            <v>74010148</v>
          </cell>
          <cell r="B2022">
            <v>42795</v>
          </cell>
          <cell r="C2022" t="str">
            <v>PNEU NOVO 185 R14 KOMBI</v>
          </cell>
          <cell r="D2022">
            <v>348.46</v>
          </cell>
        </row>
        <row r="2023">
          <cell r="A2023">
            <v>74010149</v>
          </cell>
          <cell r="B2023">
            <v>42795</v>
          </cell>
          <cell r="C2023" t="str">
            <v>PNEU NOVO, 185X60 R14, PARA KANGOO</v>
          </cell>
          <cell r="D2023">
            <v>242.76</v>
          </cell>
        </row>
        <row r="2024">
          <cell r="A2024">
            <v>74010150</v>
          </cell>
          <cell r="B2024">
            <v>42795</v>
          </cell>
          <cell r="C2024" t="str">
            <v>PNEU NOVO 225/70 R15</v>
          </cell>
          <cell r="D2024">
            <v>500.78</v>
          </cell>
        </row>
        <row r="2025">
          <cell r="A2025">
            <v>74010151</v>
          </cell>
          <cell r="B2025">
            <v>42795</v>
          </cell>
          <cell r="C2025" t="str">
            <v>PNEU NOVO 225/75 R15</v>
          </cell>
          <cell r="D2025">
            <v>779.32</v>
          </cell>
        </row>
        <row r="2026">
          <cell r="A2026">
            <v>74010152</v>
          </cell>
          <cell r="B2026">
            <v>42795</v>
          </cell>
          <cell r="C2026" t="str">
            <v>PNEU NOVO 215/75 R175</v>
          </cell>
          <cell r="D2026">
            <v>818.61</v>
          </cell>
        </row>
        <row r="2027">
          <cell r="A2027">
            <v>74010153</v>
          </cell>
          <cell r="B2027">
            <v>42795</v>
          </cell>
          <cell r="C2027" t="str">
            <v>PNEU NOVO 900 R20</v>
          </cell>
          <cell r="D2027">
            <v>1245.8599999999999</v>
          </cell>
        </row>
        <row r="2028">
          <cell r="A2028">
            <v>74030004</v>
          </cell>
          <cell r="B2028">
            <v>42795</v>
          </cell>
          <cell r="C2028" t="str">
            <v>PNEU 215X75R175 P/CAMINHAO MERC SERIE709</v>
          </cell>
          <cell r="D2028">
            <v>1071.3499999999999</v>
          </cell>
        </row>
        <row r="2029">
          <cell r="A2029">
            <v>74030005</v>
          </cell>
          <cell r="B2029">
            <v>42795</v>
          </cell>
          <cell r="C2029" t="str">
            <v>PNEU NOVO 17.5X25 P/ PA CARREGADEIRA</v>
          </cell>
          <cell r="D2029">
            <v>5004.8500000000004</v>
          </cell>
        </row>
        <row r="2030">
          <cell r="A2030">
            <v>74030006</v>
          </cell>
          <cell r="B2030">
            <v>42795</v>
          </cell>
          <cell r="C2030" t="str">
            <v>PNEU NOVO, 145 X 80 R 13 PARA FIAT UNO.</v>
          </cell>
          <cell r="D2030">
            <v>216.43</v>
          </cell>
        </row>
        <row r="2031">
          <cell r="A2031">
            <v>74030007</v>
          </cell>
          <cell r="B2031">
            <v>42795</v>
          </cell>
          <cell r="C2031" t="str">
            <v>PNEU NOVO 175 X 70 R 13 GOL</v>
          </cell>
          <cell r="D2031">
            <v>177.66</v>
          </cell>
        </row>
        <row r="2032">
          <cell r="A2032">
            <v>74030008</v>
          </cell>
          <cell r="B2032">
            <v>42795</v>
          </cell>
          <cell r="C2032" t="str">
            <v>PNEU NOVO, 185 X 70 R 14, PARA CARAVAN.</v>
          </cell>
          <cell r="D2032">
            <v>332.37</v>
          </cell>
        </row>
        <row r="2033">
          <cell r="A2033">
            <v>74030020</v>
          </cell>
          <cell r="B2033">
            <v>42795</v>
          </cell>
          <cell r="C2033" t="str">
            <v>PNEU 750-16</v>
          </cell>
          <cell r="D2033">
            <v>402.4</v>
          </cell>
        </row>
        <row r="2034">
          <cell r="A2034">
            <v>75020003</v>
          </cell>
          <cell r="B2034">
            <v>42795</v>
          </cell>
          <cell r="C2034" t="str">
            <v>LUBRIFICANTE ANTI-CORR.,AER.</v>
          </cell>
          <cell r="D2034">
            <v>11.36</v>
          </cell>
        </row>
        <row r="2035">
          <cell r="A2035">
            <v>75030001</v>
          </cell>
          <cell r="B2035">
            <v>42795</v>
          </cell>
          <cell r="C2035" t="str">
            <v>SHAMPOO P/LAVAR VEICULOS</v>
          </cell>
          <cell r="D2035">
            <v>3.79</v>
          </cell>
        </row>
        <row r="2036">
          <cell r="A2036">
            <v>75030003</v>
          </cell>
          <cell r="B2036">
            <v>42795</v>
          </cell>
          <cell r="C2036" t="str">
            <v>DETERGENTE AUTOMOTIVO NEUTRO</v>
          </cell>
          <cell r="D2036">
            <v>154.47</v>
          </cell>
        </row>
        <row r="2037">
          <cell r="A2037">
            <v>75030004</v>
          </cell>
          <cell r="B2037">
            <v>42795</v>
          </cell>
          <cell r="C2037" t="str">
            <v>DETERGENTE AUTOMOTIVO ALCALINO</v>
          </cell>
          <cell r="D2037">
            <v>150</v>
          </cell>
        </row>
        <row r="2038">
          <cell r="A2038">
            <v>75030005</v>
          </cell>
          <cell r="B2038">
            <v>42795</v>
          </cell>
          <cell r="C2038" t="str">
            <v>DETERGENTE AUTOMOTIVO ACIDO.</v>
          </cell>
          <cell r="D2038">
            <v>149.06</v>
          </cell>
        </row>
        <row r="2039">
          <cell r="A2039">
            <v>75030006</v>
          </cell>
          <cell r="B2039">
            <v>42795</v>
          </cell>
          <cell r="C2039" t="str">
            <v>LIMPA PNEUS PRETO</v>
          </cell>
          <cell r="D2039">
            <v>43.92</v>
          </cell>
        </row>
        <row r="2040">
          <cell r="A2040">
            <v>76020006</v>
          </cell>
          <cell r="B2040">
            <v>42795</v>
          </cell>
          <cell r="C2040" t="str">
            <v>SIST COMPUTAD TESTE LIMP VALV INJETORAS</v>
          </cell>
          <cell r="D2040">
            <v>13911.82</v>
          </cell>
        </row>
        <row r="2041">
          <cell r="A2041">
            <v>76030001</v>
          </cell>
          <cell r="B2041">
            <v>42795</v>
          </cell>
          <cell r="C2041" t="str">
            <v>BATERIA AUTOMOTIVA 12 VOLTS 100 AMPERES</v>
          </cell>
          <cell r="D2041">
            <v>541.37</v>
          </cell>
        </row>
        <row r="2042">
          <cell r="A2042">
            <v>76030002</v>
          </cell>
          <cell r="B2042">
            <v>42795</v>
          </cell>
          <cell r="C2042" t="str">
            <v>BATERIA AUTOMOTIVA 12 VOLTS 150 AMPERES</v>
          </cell>
          <cell r="D2042">
            <v>685.23</v>
          </cell>
        </row>
        <row r="2043">
          <cell r="A2043">
            <v>76030003</v>
          </cell>
          <cell r="B2043">
            <v>42795</v>
          </cell>
          <cell r="C2043" t="str">
            <v>BATERIA AUTOMOTIVA 12 VOLTS 90 AMPERES</v>
          </cell>
          <cell r="D2043">
            <v>532.98</v>
          </cell>
        </row>
        <row r="2044">
          <cell r="A2044">
            <v>76095019</v>
          </cell>
          <cell r="B2044">
            <v>42795</v>
          </cell>
          <cell r="C2044" t="str">
            <v>BOMBA PARA LAVAGEM DE VEICULOS</v>
          </cell>
          <cell r="D2044">
            <v>5560.99</v>
          </cell>
        </row>
        <row r="2045">
          <cell r="A2045">
            <v>76095020</v>
          </cell>
          <cell r="B2045">
            <v>42795</v>
          </cell>
          <cell r="C2045" t="str">
            <v>VEICULO TIPO MISTO / PASSAGEIRO</v>
          </cell>
          <cell r="D2045">
            <v>181407.5</v>
          </cell>
        </row>
        <row r="2046">
          <cell r="A2046">
            <v>76095021</v>
          </cell>
          <cell r="B2046">
            <v>42795</v>
          </cell>
          <cell r="C2046" t="str">
            <v>VEIC PICK-UP CAB DUPLA CARROC ABERTA GAS</v>
          </cell>
          <cell r="D2046">
            <v>110466.35</v>
          </cell>
        </row>
        <row r="2047">
          <cell r="A2047">
            <v>76095022</v>
          </cell>
          <cell r="B2047">
            <v>42795</v>
          </cell>
          <cell r="C2047" t="str">
            <v>VEICULO TIPO SEDAN</v>
          </cell>
          <cell r="D2047">
            <v>87172.34</v>
          </cell>
        </row>
        <row r="2048">
          <cell r="A2048">
            <v>76095023</v>
          </cell>
          <cell r="B2048">
            <v>42795</v>
          </cell>
          <cell r="C2048" t="str">
            <v>VEICPICKUP CAB DUPLACARROC ABERTA DIESEL</v>
          </cell>
          <cell r="D2048">
            <v>136882.16</v>
          </cell>
        </row>
        <row r="2049">
          <cell r="A2049">
            <v>76095024</v>
          </cell>
          <cell r="B2049">
            <v>42795</v>
          </cell>
          <cell r="C2049" t="str">
            <v>VEICULO TIPO MISTO</v>
          </cell>
          <cell r="D2049">
            <v>66519.87</v>
          </cell>
        </row>
        <row r="2050">
          <cell r="A2050">
            <v>76095025</v>
          </cell>
          <cell r="B2050">
            <v>42795</v>
          </cell>
          <cell r="C2050" t="str">
            <v>VEICPICKUP CAB SIMP CARROC ABERTA DIESEL</v>
          </cell>
          <cell r="D2050">
            <v>114068.38</v>
          </cell>
        </row>
        <row r="2051">
          <cell r="A2051">
            <v>76095026</v>
          </cell>
          <cell r="B2051">
            <v>42795</v>
          </cell>
          <cell r="C2051" t="str">
            <v>VEIC PICKUP CAB DUPLA CARROC FECHADA GAS</v>
          </cell>
          <cell r="D2051">
            <v>119265.16</v>
          </cell>
        </row>
        <row r="2052">
          <cell r="A2052">
            <v>76095027</v>
          </cell>
          <cell r="B2052">
            <v>42795</v>
          </cell>
          <cell r="C2052" t="str">
            <v>VEICULO TIPO PASSEIO</v>
          </cell>
          <cell r="D2052">
            <v>32899.74</v>
          </cell>
        </row>
        <row r="2053">
          <cell r="A2053">
            <v>76095028</v>
          </cell>
          <cell r="B2053">
            <v>42795</v>
          </cell>
          <cell r="C2053" t="str">
            <v>BALANCA RODOV PESAGEM ATE 80 TONELADAS.</v>
          </cell>
          <cell r="D2053">
            <v>63065.63</v>
          </cell>
        </row>
        <row r="2054">
          <cell r="A2054">
            <v>76095029</v>
          </cell>
          <cell r="B2054">
            <v>42795</v>
          </cell>
          <cell r="C2054" t="str">
            <v>VEICULO PASSEIO 5 LUGARES</v>
          </cell>
          <cell r="D2054">
            <v>34561.19</v>
          </cell>
        </row>
        <row r="2055">
          <cell r="A2055">
            <v>76095030</v>
          </cell>
          <cell r="B2055">
            <v>42795</v>
          </cell>
          <cell r="C2055" t="str">
            <v>VEICULO TIPO UTILITARIO,PEQ.PORTE FURGAO</v>
          </cell>
          <cell r="D2055">
            <v>51525.89</v>
          </cell>
        </row>
        <row r="2056">
          <cell r="A2056">
            <v>81005001</v>
          </cell>
          <cell r="B2056">
            <v>42795</v>
          </cell>
          <cell r="C2056" t="str">
            <v>BORRACHA APAGAR LAPIS/TINTA</v>
          </cell>
          <cell r="D2056">
            <v>0.5</v>
          </cell>
        </row>
        <row r="2057">
          <cell r="A2057">
            <v>81005003</v>
          </cell>
          <cell r="B2057">
            <v>42795</v>
          </cell>
          <cell r="C2057" t="str">
            <v>BORRACHA DESENHO RUBKLEEN 6006</v>
          </cell>
          <cell r="D2057">
            <v>0.54</v>
          </cell>
        </row>
        <row r="2058">
          <cell r="A2058">
            <v>81005005</v>
          </cell>
          <cell r="B2058">
            <v>42795</v>
          </cell>
          <cell r="C2058" t="str">
            <v>BORRACHA PLASTICA PROTETOR</v>
          </cell>
          <cell r="D2058">
            <v>0.98</v>
          </cell>
        </row>
        <row r="2059">
          <cell r="A2059">
            <v>81010001</v>
          </cell>
          <cell r="B2059">
            <v>42795</v>
          </cell>
          <cell r="C2059" t="str">
            <v>GRAFITE ,LAPISEIRA 0,9MM-2B.</v>
          </cell>
          <cell r="D2059">
            <v>1.59</v>
          </cell>
        </row>
        <row r="2060">
          <cell r="A2060">
            <v>81010003</v>
          </cell>
          <cell r="B2060">
            <v>42795</v>
          </cell>
          <cell r="C2060" t="str">
            <v>GRAFITE LAPISEIRA 0 7MM-DUREZA HB</v>
          </cell>
          <cell r="D2060">
            <v>0.72</v>
          </cell>
        </row>
        <row r="2061">
          <cell r="A2061">
            <v>81010004</v>
          </cell>
          <cell r="B2061">
            <v>42795</v>
          </cell>
          <cell r="C2061" t="str">
            <v>GRAFITE LAPISEIRA, 0,7MM-B.</v>
          </cell>
          <cell r="D2061">
            <v>2.67</v>
          </cell>
        </row>
        <row r="2062">
          <cell r="A2062">
            <v>81010005</v>
          </cell>
          <cell r="B2062">
            <v>42795</v>
          </cell>
          <cell r="C2062" t="str">
            <v>GRAFITE LAPISEIRA 0 5MM-DUREZA HB</v>
          </cell>
          <cell r="D2062">
            <v>0.59</v>
          </cell>
        </row>
        <row r="2063">
          <cell r="A2063">
            <v>81010006</v>
          </cell>
          <cell r="B2063">
            <v>42795</v>
          </cell>
          <cell r="C2063" t="str">
            <v>GRAFITE LAPISEIRA , 0,5MM-DUREZA 2B</v>
          </cell>
          <cell r="D2063">
            <v>2.67</v>
          </cell>
        </row>
        <row r="2064">
          <cell r="A2064">
            <v>81010007</v>
          </cell>
          <cell r="B2064">
            <v>42795</v>
          </cell>
          <cell r="C2064" t="str">
            <v>GRAFITE LAPISEIRA 0,5MM - DUREZA B</v>
          </cell>
          <cell r="D2064">
            <v>2.67</v>
          </cell>
        </row>
        <row r="2065">
          <cell r="A2065">
            <v>81010008</v>
          </cell>
          <cell r="B2065">
            <v>42795</v>
          </cell>
          <cell r="C2065" t="str">
            <v>GRAFITE LAPISEIRA , 0,5MM-H.</v>
          </cell>
          <cell r="D2065">
            <v>6.06</v>
          </cell>
        </row>
        <row r="2066">
          <cell r="A2066">
            <v>81010009</v>
          </cell>
          <cell r="B2066">
            <v>42795</v>
          </cell>
          <cell r="C2066" t="str">
            <v>LAPIS PRETO NR 2</v>
          </cell>
          <cell r="D2066">
            <v>0.41</v>
          </cell>
        </row>
        <row r="2067">
          <cell r="A2067">
            <v>81010010</v>
          </cell>
          <cell r="B2067">
            <v>42795</v>
          </cell>
          <cell r="C2067" t="str">
            <v>APONTADOR DE  LAPIS SIMPLES</v>
          </cell>
          <cell r="D2067">
            <v>0.3</v>
          </cell>
        </row>
        <row r="2068">
          <cell r="A2068">
            <v>81010011</v>
          </cell>
          <cell r="B2068">
            <v>42795</v>
          </cell>
          <cell r="C2068" t="str">
            <v>LAPIS BORRACHA</v>
          </cell>
          <cell r="D2068">
            <v>1.76</v>
          </cell>
        </row>
        <row r="2069">
          <cell r="A2069">
            <v>81010013</v>
          </cell>
          <cell r="B2069">
            <v>42795</v>
          </cell>
          <cell r="C2069" t="str">
            <v>GRAFITE LAPISEIRA 0 5MM-F</v>
          </cell>
          <cell r="D2069">
            <v>6.06</v>
          </cell>
        </row>
        <row r="2070">
          <cell r="A2070">
            <v>81010015</v>
          </cell>
          <cell r="B2070">
            <v>42795</v>
          </cell>
          <cell r="C2070" t="str">
            <v>PINCEL MARCA TEXTO NA COR AMARELA</v>
          </cell>
          <cell r="D2070">
            <v>0.99</v>
          </cell>
        </row>
        <row r="2071">
          <cell r="A2071">
            <v>81010016</v>
          </cell>
          <cell r="B2071">
            <v>42795</v>
          </cell>
          <cell r="C2071" t="str">
            <v>GRAFITE 0.7MM DUREZA 2H TUBO C/ 12 MINAS</v>
          </cell>
          <cell r="D2071">
            <v>6.77</v>
          </cell>
        </row>
        <row r="2072">
          <cell r="A2072">
            <v>81010017</v>
          </cell>
          <cell r="B2072">
            <v>42795</v>
          </cell>
          <cell r="C2072" t="str">
            <v>GRAFITE LAPISEIRA 0 7MM- DUREZA 2B</v>
          </cell>
          <cell r="D2072">
            <v>1.48</v>
          </cell>
        </row>
        <row r="2073">
          <cell r="A2073">
            <v>81025004</v>
          </cell>
          <cell r="B2073">
            <v>42795</v>
          </cell>
          <cell r="C2073" t="str">
            <v>FITA NYLON PARA MAQUINA IMPRESSORA SHARP</v>
          </cell>
          <cell r="D2073">
            <v>3.99</v>
          </cell>
        </row>
        <row r="2074">
          <cell r="A2074">
            <v>81030001</v>
          </cell>
          <cell r="B2074">
            <v>42795</v>
          </cell>
          <cell r="C2074" t="str">
            <v>FITA ADESIVA TRANSPARENTE RL 12X33000MM</v>
          </cell>
          <cell r="D2074">
            <v>0.88</v>
          </cell>
        </row>
        <row r="2075">
          <cell r="A2075">
            <v>81030002</v>
          </cell>
          <cell r="B2075">
            <v>42795</v>
          </cell>
          <cell r="C2075" t="str">
            <v>FITA ADESIVA LARGA TRANSPARENTE</v>
          </cell>
          <cell r="D2075">
            <v>2.63</v>
          </cell>
        </row>
        <row r="2076">
          <cell r="A2076">
            <v>81035001</v>
          </cell>
          <cell r="B2076">
            <v>42795</v>
          </cell>
          <cell r="C2076" t="str">
            <v>CLIPS PEQUENO 0 CAIXA 100 UNIDADES</v>
          </cell>
          <cell r="D2076">
            <v>1.28</v>
          </cell>
        </row>
        <row r="2077">
          <cell r="A2077">
            <v>81035002</v>
          </cell>
          <cell r="B2077">
            <v>42795</v>
          </cell>
          <cell r="C2077" t="str">
            <v>CLIPS MEDIO 2/0 CAIXA 100 UNIDADES</v>
          </cell>
          <cell r="D2077">
            <v>1.28</v>
          </cell>
        </row>
        <row r="2078">
          <cell r="A2078">
            <v>81035003</v>
          </cell>
          <cell r="B2078">
            <v>42795</v>
          </cell>
          <cell r="C2078" t="str">
            <v>CLIPS GRANDE 6/0 CAIXA 50 UNIDADES</v>
          </cell>
          <cell r="D2078">
            <v>1.7</v>
          </cell>
        </row>
        <row r="2079">
          <cell r="A2079">
            <v>81035004</v>
          </cell>
          <cell r="B2079">
            <v>42795</v>
          </cell>
          <cell r="C2079" t="str">
            <v>COLCHETE PAPEIS NR 04-CAIXA 72 UNIDADES</v>
          </cell>
          <cell r="D2079">
            <v>2.65</v>
          </cell>
        </row>
        <row r="2080">
          <cell r="A2080">
            <v>81035005</v>
          </cell>
          <cell r="B2080">
            <v>42795</v>
          </cell>
          <cell r="C2080" t="str">
            <v>COLCHETE PAPEIS NR 08 -CAIXA 72 UNIDADES</v>
          </cell>
          <cell r="D2080">
            <v>4.3600000000000003</v>
          </cell>
        </row>
        <row r="2081">
          <cell r="A2081">
            <v>81035006</v>
          </cell>
          <cell r="B2081">
            <v>42795</v>
          </cell>
          <cell r="C2081" t="str">
            <v>GRAMPO ENCADERNADOR CAIXA 50 JOGOS</v>
          </cell>
          <cell r="D2081">
            <v>7.95</v>
          </cell>
        </row>
        <row r="2082">
          <cell r="A2082">
            <v>81035007</v>
          </cell>
          <cell r="B2082">
            <v>42795</v>
          </cell>
          <cell r="C2082" t="str">
            <v>GRAMPO GRAMPEADOR 26/6-CX 5000 UNIDADE</v>
          </cell>
          <cell r="D2082">
            <v>3.81</v>
          </cell>
        </row>
        <row r="2083">
          <cell r="A2083">
            <v>81035008</v>
          </cell>
          <cell r="B2083">
            <v>42795</v>
          </cell>
          <cell r="C2083" t="str">
            <v>PERCEVEJO LATONADO</v>
          </cell>
          <cell r="D2083">
            <v>3.15</v>
          </cell>
        </row>
        <row r="2084">
          <cell r="A2084">
            <v>81035009</v>
          </cell>
          <cell r="B2084">
            <v>42795</v>
          </cell>
          <cell r="C2084" t="str">
            <v>CAIXA GRAMPO EQUIPAMENTO XEROX MOD S428</v>
          </cell>
          <cell r="D2084">
            <v>419.03</v>
          </cell>
        </row>
        <row r="2085">
          <cell r="A2085">
            <v>81035010</v>
          </cell>
          <cell r="B2085">
            <v>42795</v>
          </cell>
          <cell r="C2085" t="str">
            <v>CAIXA GRAMPOS EQUIP XEROX MOD S441-S470</v>
          </cell>
          <cell r="D2085">
            <v>349.3</v>
          </cell>
        </row>
        <row r="2086">
          <cell r="A2086">
            <v>81035011</v>
          </cell>
          <cell r="B2086">
            <v>42795</v>
          </cell>
          <cell r="C2086" t="str">
            <v>COLCHETE NR 14 15X90MM CX 72UNIDADES</v>
          </cell>
          <cell r="D2086">
            <v>0.08</v>
          </cell>
        </row>
        <row r="2087">
          <cell r="A2087">
            <v>81035012</v>
          </cell>
          <cell r="B2087">
            <v>42795</v>
          </cell>
          <cell r="C2087" t="str">
            <v>TESOURA PARA ESCRITORIO 21CM</v>
          </cell>
          <cell r="D2087">
            <v>4.9400000000000004</v>
          </cell>
        </row>
        <row r="2088">
          <cell r="A2088">
            <v>81035013</v>
          </cell>
          <cell r="B2088">
            <v>42795</v>
          </cell>
          <cell r="C2088" t="str">
            <v>GRAMPEADOR DE MESA MEDIO 26/6</v>
          </cell>
          <cell r="D2088">
            <v>15.83</v>
          </cell>
        </row>
        <row r="2089">
          <cell r="A2089">
            <v>81035014</v>
          </cell>
          <cell r="B2089">
            <v>42795</v>
          </cell>
          <cell r="C2089" t="str">
            <v>EXTRATOR DE GRAMPO</v>
          </cell>
          <cell r="D2089">
            <v>1.36</v>
          </cell>
        </row>
        <row r="2090">
          <cell r="A2090">
            <v>81035015</v>
          </cell>
          <cell r="B2090">
            <v>42795</v>
          </cell>
          <cell r="C2090" t="str">
            <v>FITA DUPLA FACE INCOLOR 19MM X 2 MTS</v>
          </cell>
          <cell r="D2090">
            <v>15.09</v>
          </cell>
        </row>
        <row r="2091">
          <cell r="A2091">
            <v>81035016</v>
          </cell>
          <cell r="B2091">
            <v>42795</v>
          </cell>
          <cell r="C2091" t="str">
            <v>MOLHA DEDO TIPO ESPONJA</v>
          </cell>
          <cell r="D2091">
            <v>1.71</v>
          </cell>
        </row>
        <row r="2092">
          <cell r="A2092">
            <v>81035017</v>
          </cell>
          <cell r="B2092">
            <v>42795</v>
          </cell>
          <cell r="C2092" t="str">
            <v>PERFURADOR DE PAPEL 2 FUROS 20 FOLHAS</v>
          </cell>
          <cell r="D2092">
            <v>14.17</v>
          </cell>
        </row>
        <row r="2093">
          <cell r="A2093">
            <v>81035019</v>
          </cell>
          <cell r="B2093">
            <v>42795</v>
          </cell>
          <cell r="C2093" t="str">
            <v>GRAMPEADOR PARA 100 FOLHAS</v>
          </cell>
          <cell r="D2093">
            <v>43.53</v>
          </cell>
        </row>
        <row r="2094">
          <cell r="A2094">
            <v>81045001</v>
          </cell>
          <cell r="B2094">
            <v>42795</v>
          </cell>
          <cell r="C2094" t="str">
            <v>COLA BRANCA PAPEL TUBO 90 GRAMAS</v>
          </cell>
          <cell r="D2094">
            <v>1.01</v>
          </cell>
        </row>
        <row r="2095">
          <cell r="A2095">
            <v>82010001</v>
          </cell>
          <cell r="B2095">
            <v>42795</v>
          </cell>
          <cell r="C2095" t="str">
            <v>REGUA PLASTICA TRANSPARENTE 30 X 300 MM</v>
          </cell>
          <cell r="D2095">
            <v>1.55</v>
          </cell>
        </row>
        <row r="2096">
          <cell r="A2096">
            <v>82010002</v>
          </cell>
          <cell r="B2096">
            <v>42795</v>
          </cell>
          <cell r="C2096" t="str">
            <v>REGUA PLASTICA TRANSPARENTE 37 X 500MM</v>
          </cell>
          <cell r="D2096">
            <v>1.66</v>
          </cell>
        </row>
        <row r="2097">
          <cell r="A2097">
            <v>82015002</v>
          </cell>
          <cell r="B2097">
            <v>42795</v>
          </cell>
          <cell r="C2097" t="str">
            <v>ALMOFADA 04 P/ CARIMBO TINTA PERMANENTE</v>
          </cell>
          <cell r="D2097">
            <v>4.21</v>
          </cell>
        </row>
        <row r="2098">
          <cell r="A2098">
            <v>82015004</v>
          </cell>
          <cell r="B2098">
            <v>42795</v>
          </cell>
          <cell r="C2098" t="str">
            <v>CARIMBO BORRACHA C/ MEDIDAS 10CM²-20CM²</v>
          </cell>
          <cell r="D2098">
            <v>54.68</v>
          </cell>
        </row>
        <row r="2099">
          <cell r="A2099">
            <v>82020001</v>
          </cell>
          <cell r="B2099">
            <v>42795</v>
          </cell>
          <cell r="C2099" t="str">
            <v>CANETA ESFEROGRAFICA AZUL</v>
          </cell>
          <cell r="D2099">
            <v>0.62</v>
          </cell>
        </row>
        <row r="2100">
          <cell r="A2100">
            <v>82020002</v>
          </cell>
          <cell r="B2100">
            <v>42795</v>
          </cell>
          <cell r="C2100" t="str">
            <v>CANETA ESFEROGRAFICA PRETA</v>
          </cell>
          <cell r="D2100">
            <v>0.46</v>
          </cell>
        </row>
        <row r="2101">
          <cell r="A2101">
            <v>82020003</v>
          </cell>
          <cell r="B2101">
            <v>42795</v>
          </cell>
          <cell r="C2101" t="str">
            <v>CANETA ESFEROGRAFICA VERMELHA</v>
          </cell>
          <cell r="D2101">
            <v>0.7</v>
          </cell>
        </row>
        <row r="2102">
          <cell r="A2102">
            <v>82040012</v>
          </cell>
          <cell r="B2102">
            <v>42795</v>
          </cell>
          <cell r="C2102" t="str">
            <v>CADEIRA UNIVERSITARIA, SEM BRACOS.</v>
          </cell>
          <cell r="D2102">
            <v>479.75</v>
          </cell>
        </row>
        <row r="2103">
          <cell r="A2103">
            <v>82040036</v>
          </cell>
          <cell r="B2103">
            <v>42795</v>
          </cell>
          <cell r="C2103" t="str">
            <v>ARQ DESLIZANTE 40 FACES ACOND DOC OUTROS</v>
          </cell>
          <cell r="D2103">
            <v>181059.51</v>
          </cell>
        </row>
        <row r="2104">
          <cell r="A2104">
            <v>82040037</v>
          </cell>
          <cell r="B2104">
            <v>42795</v>
          </cell>
          <cell r="C2104" t="str">
            <v>ARQ DESLIZANTE 36 FACES ACOND DOC OUTROS</v>
          </cell>
          <cell r="D2104">
            <v>161783.69</v>
          </cell>
        </row>
        <row r="2105">
          <cell r="A2105">
            <v>82040067</v>
          </cell>
          <cell r="B2105">
            <v>42795</v>
          </cell>
          <cell r="C2105" t="str">
            <v>POLTRONA PARA DIGITACAO COM BRACO</v>
          </cell>
          <cell r="D2105">
            <v>600.67999999999995</v>
          </cell>
        </row>
        <row r="2106">
          <cell r="A2106">
            <v>82040080</v>
          </cell>
          <cell r="B2106">
            <v>42795</v>
          </cell>
          <cell r="C2106" t="str">
            <v>POLTRONA FIXA INTERLOCUCAO TEC C/ BRACO</v>
          </cell>
          <cell r="D2106">
            <v>660.08</v>
          </cell>
        </row>
        <row r="2107">
          <cell r="A2107">
            <v>82040091</v>
          </cell>
          <cell r="B2107">
            <v>42795</v>
          </cell>
          <cell r="C2107" t="str">
            <v>SUPORTE P/ CPU CONF ET 001/2012-GRAQ/SSU</v>
          </cell>
          <cell r="D2107">
            <v>113.12</v>
          </cell>
        </row>
        <row r="2108">
          <cell r="A2108">
            <v>82040092</v>
          </cell>
          <cell r="B2108">
            <v>42795</v>
          </cell>
          <cell r="C2108" t="str">
            <v>EMPILHAM ALTO PAINEL TECIDO 140 CM LARG</v>
          </cell>
          <cell r="D2108">
            <v>1399.63</v>
          </cell>
        </row>
        <row r="2109">
          <cell r="A2109">
            <v>82040107</v>
          </cell>
          <cell r="B2109">
            <v>42795</v>
          </cell>
          <cell r="C2109" t="str">
            <v>POLTRONA GIRATORIA PARA DIRETORIA</v>
          </cell>
          <cell r="D2109">
            <v>1398.96</v>
          </cell>
        </row>
        <row r="2110">
          <cell r="A2110">
            <v>82040110</v>
          </cell>
          <cell r="B2110">
            <v>42795</v>
          </cell>
          <cell r="C2110" t="str">
            <v>ARQUIVO DESLIZANTE MOVIMENTACAO MECANICA</v>
          </cell>
          <cell r="D2110">
            <v>146545.94</v>
          </cell>
        </row>
        <row r="2111">
          <cell r="A2111">
            <v>82040154</v>
          </cell>
          <cell r="B2111">
            <v>42795</v>
          </cell>
          <cell r="C2111" t="str">
            <v>CADEIRA UNIVERSITÁ ET 1/2012 - GRAQ/SSU</v>
          </cell>
          <cell r="D2111">
            <v>581.92999999999995</v>
          </cell>
        </row>
        <row r="2112">
          <cell r="A2112">
            <v>82040159</v>
          </cell>
          <cell r="B2112">
            <v>42795</v>
          </cell>
          <cell r="C2112" t="str">
            <v>PAINEL DIVISORIO, MED. 120X10X139CM.</v>
          </cell>
          <cell r="D2112">
            <v>2491.6799999999998</v>
          </cell>
        </row>
        <row r="2113">
          <cell r="A2113">
            <v>82040166</v>
          </cell>
          <cell r="B2113">
            <v>42795</v>
          </cell>
          <cell r="C2113" t="str">
            <v>POLTRONA OPERACIONAL GIRATORIA</v>
          </cell>
          <cell r="D2113">
            <v>1273.56</v>
          </cell>
        </row>
        <row r="2114">
          <cell r="A2114">
            <v>82040168</v>
          </cell>
          <cell r="B2114">
            <v>42795</v>
          </cell>
          <cell r="C2114" t="str">
            <v>ROUPEIRO 04 PORTAS CONFORME NR24</v>
          </cell>
          <cell r="D2114">
            <v>700.31</v>
          </cell>
        </row>
        <row r="2115">
          <cell r="A2115">
            <v>82040169</v>
          </cell>
          <cell r="B2115">
            <v>42795</v>
          </cell>
          <cell r="C2115" t="str">
            <v>CADEIRA GIRATORIA OPERACIONAL SEM BRACO</v>
          </cell>
          <cell r="D2115">
            <v>450.8</v>
          </cell>
        </row>
        <row r="2116">
          <cell r="A2116">
            <v>82040171</v>
          </cell>
          <cell r="B2116">
            <v>42795</v>
          </cell>
          <cell r="C2116" t="str">
            <v>ESTANTE ACO MEDINDO 0,30X0,92X1,98METROS</v>
          </cell>
          <cell r="D2116">
            <v>170.31</v>
          </cell>
        </row>
        <row r="2117">
          <cell r="A2117">
            <v>82040172</v>
          </cell>
          <cell r="B2117">
            <v>42795</v>
          </cell>
          <cell r="C2117" t="str">
            <v>POLT ACO COURO BANCO MED 0,85X0,85X0,70M</v>
          </cell>
          <cell r="D2117">
            <v>5760.26</v>
          </cell>
        </row>
        <row r="2118">
          <cell r="A2118">
            <v>82040173</v>
          </cell>
          <cell r="B2118">
            <v>42795</v>
          </cell>
          <cell r="C2118" t="str">
            <v>MESALATACOINOXCRISTALTRANS10MM0,85X0,60M</v>
          </cell>
          <cell r="D2118">
            <v>4021.58</v>
          </cell>
        </row>
        <row r="2119">
          <cell r="A2119">
            <v>82040174</v>
          </cell>
          <cell r="B2119">
            <v>42795</v>
          </cell>
          <cell r="C2119" t="str">
            <v>SOFA03LUGARESCOUROPRETOACOINOX2,35X0,60M</v>
          </cell>
          <cell r="D2119">
            <v>10872.42</v>
          </cell>
        </row>
        <row r="2120">
          <cell r="A2120">
            <v>82040175</v>
          </cell>
          <cell r="B2120">
            <v>42795</v>
          </cell>
          <cell r="C2120" t="str">
            <v>APAR IMBUIA VIDRO ROD MED1,30X0,40X0,80M</v>
          </cell>
          <cell r="D2120">
            <v>3008.27</v>
          </cell>
        </row>
        <row r="2121">
          <cell r="A2121">
            <v>82040176</v>
          </cell>
          <cell r="B2121">
            <v>42795</v>
          </cell>
          <cell r="C2121" t="str">
            <v>BANCOMADEMBUIAALMOFCOUROBRANCO1,80X0,50M</v>
          </cell>
          <cell r="D2121">
            <v>3898.18</v>
          </cell>
        </row>
        <row r="2122">
          <cell r="A2122">
            <v>82040177</v>
          </cell>
          <cell r="B2122">
            <v>42795</v>
          </cell>
          <cell r="C2122" t="str">
            <v>CADEIRA P/ ESCRITORIO PRETA SEM BRACOS</v>
          </cell>
          <cell r="D2122">
            <v>873.11</v>
          </cell>
        </row>
        <row r="2123">
          <cell r="A2123">
            <v>82040178</v>
          </cell>
          <cell r="B2123">
            <v>42795</v>
          </cell>
          <cell r="C2123" t="str">
            <v>MESACENTROACOINOXCRISTAL 12MM 1,25X0,70M</v>
          </cell>
          <cell r="D2123">
            <v>3811.57</v>
          </cell>
        </row>
        <row r="2124">
          <cell r="A2124">
            <v>82040179</v>
          </cell>
          <cell r="B2124">
            <v>42795</v>
          </cell>
          <cell r="C2124" t="str">
            <v>ABAJUR CUPULA BRANCA</v>
          </cell>
          <cell r="D2124">
            <v>820.26</v>
          </cell>
        </row>
        <row r="2125">
          <cell r="A2125">
            <v>82040181</v>
          </cell>
          <cell r="B2125">
            <v>42795</v>
          </cell>
          <cell r="C2125" t="str">
            <v>ROUPEIRO ACO CHAPA 24 197,5X62,5X42MM</v>
          </cell>
          <cell r="D2125">
            <v>855.46</v>
          </cell>
        </row>
        <row r="2126">
          <cell r="A2126">
            <v>82040182</v>
          </cell>
          <cell r="B2126">
            <v>42795</v>
          </cell>
          <cell r="C2126" t="str">
            <v>POLTRONA EXECUTIVA COM BRAÇO</v>
          </cell>
          <cell r="D2126">
            <v>4591.6499999999996</v>
          </cell>
        </row>
        <row r="2127">
          <cell r="A2127">
            <v>82040183</v>
          </cell>
          <cell r="B2127">
            <v>42795</v>
          </cell>
          <cell r="C2127" t="str">
            <v>MESA DE REUNIÃO PARA DIRETORIA COLEGIADA</v>
          </cell>
          <cell r="D2127">
            <v>11758.65</v>
          </cell>
        </row>
        <row r="2128">
          <cell r="A2128">
            <v>82040185</v>
          </cell>
          <cell r="B2128">
            <v>42795</v>
          </cell>
          <cell r="C2128" t="str">
            <v>ESTAÇÃO DE TRABALHO PARA GESTOR</v>
          </cell>
          <cell r="D2128">
            <v>2088.1</v>
          </cell>
        </row>
        <row r="2129">
          <cell r="A2129">
            <v>82040186</v>
          </cell>
          <cell r="B2129">
            <v>42795</v>
          </cell>
          <cell r="C2129" t="str">
            <v>ESTAÇÃO DE TRABALHO PARA RECEPCIONISTA</v>
          </cell>
          <cell r="D2129">
            <v>1435.8</v>
          </cell>
        </row>
        <row r="2130">
          <cell r="A2130">
            <v>82040187</v>
          </cell>
          <cell r="B2130">
            <v>42795</v>
          </cell>
          <cell r="C2130" t="str">
            <v>ARMARIO MEDIO</v>
          </cell>
          <cell r="D2130">
            <v>1412.52</v>
          </cell>
        </row>
        <row r="2131">
          <cell r="A2131">
            <v>82040188</v>
          </cell>
          <cell r="B2131">
            <v>42795</v>
          </cell>
          <cell r="C2131" t="str">
            <v>SOFÁ COM BRAÇOS</v>
          </cell>
          <cell r="D2131">
            <v>2175.37</v>
          </cell>
        </row>
        <row r="2132">
          <cell r="A2132">
            <v>82040189</v>
          </cell>
          <cell r="B2132">
            <v>42795</v>
          </cell>
          <cell r="C2132" t="str">
            <v>MESATREINCONFECMADAGLOMALTARESIS125X70CM</v>
          </cell>
          <cell r="D2132">
            <v>557.25</v>
          </cell>
        </row>
        <row r="2133">
          <cell r="A2133">
            <v>82040191</v>
          </cell>
          <cell r="B2133">
            <v>42795</v>
          </cell>
          <cell r="C2133" t="str">
            <v>MESA PARA PROFESSOR.</v>
          </cell>
          <cell r="D2133">
            <v>436.19</v>
          </cell>
        </row>
        <row r="2134">
          <cell r="A2134">
            <v>82040195</v>
          </cell>
          <cell r="B2134">
            <v>42795</v>
          </cell>
          <cell r="C2134" t="str">
            <v>ESTACAO TRAB (MESAS GAVET ARMAR E DIVIS)</v>
          </cell>
          <cell r="D2134">
            <v>136168.13</v>
          </cell>
        </row>
        <row r="2135">
          <cell r="A2135">
            <v>82040196</v>
          </cell>
          <cell r="B2135">
            <v>42795</v>
          </cell>
          <cell r="C2135" t="str">
            <v>MESAINSTSERVUNICOVAOCOMP2COL3PRATAJUSALT</v>
          </cell>
          <cell r="D2135">
            <v>11648.57</v>
          </cell>
        </row>
        <row r="2136">
          <cell r="A2136">
            <v>82040197</v>
          </cell>
          <cell r="B2136">
            <v>42795</v>
          </cell>
          <cell r="C2136" t="str">
            <v>SOFA2LUG115X70X82FABEXPUMA EXPANDTUBULAR</v>
          </cell>
          <cell r="D2136">
            <v>853.45</v>
          </cell>
        </row>
        <row r="2137">
          <cell r="A2137">
            <v>82040198</v>
          </cell>
          <cell r="B2137">
            <v>42795</v>
          </cell>
          <cell r="C2137" t="str">
            <v>CADEXECESTFIXACONTESPINJETREVESTLISOCOMB</v>
          </cell>
          <cell r="D2137">
            <v>444.2</v>
          </cell>
        </row>
        <row r="2138">
          <cell r="A2138">
            <v>82040199</v>
          </cell>
          <cell r="B2138">
            <v>42795</v>
          </cell>
          <cell r="C2138" t="str">
            <v>MESACANTOLATTAMPVIDESTPRETA700X700X400MM</v>
          </cell>
          <cell r="D2138">
            <v>295.08999999999997</v>
          </cell>
        </row>
        <row r="2139">
          <cell r="A2139">
            <v>82040200</v>
          </cell>
          <cell r="B2139">
            <v>42795</v>
          </cell>
          <cell r="C2139" t="str">
            <v>ARMALTFEC2PORCORBAXPRE18MM800X500X1600MM</v>
          </cell>
          <cell r="D2139">
            <v>1468.99</v>
          </cell>
        </row>
        <row r="2140">
          <cell r="A2140">
            <v>82040202</v>
          </cell>
          <cell r="B2140">
            <v>42795</v>
          </cell>
          <cell r="C2140" t="str">
            <v>ARMALTMIS1PORCORBAXPRE18MM400X500X1600MM</v>
          </cell>
          <cell r="D2140">
            <v>932.25</v>
          </cell>
        </row>
        <row r="2141">
          <cell r="A2141">
            <v>82040203</v>
          </cell>
          <cell r="B2141">
            <v>42795</v>
          </cell>
          <cell r="C2141" t="str">
            <v>GAVET MOD MESA4 GAVETADIM0,40X0,60X0,74M</v>
          </cell>
          <cell r="D2141">
            <v>814.32</v>
          </cell>
        </row>
        <row r="2142">
          <cell r="A2142">
            <v>82040205</v>
          </cell>
          <cell r="B2142">
            <v>42795</v>
          </cell>
          <cell r="C2142" t="str">
            <v>GAVETMOV4GAVTAMBAIXAPRE25MM400X550X620MM</v>
          </cell>
          <cell r="D2142">
            <v>745.67</v>
          </cell>
        </row>
        <row r="2143">
          <cell r="A2143">
            <v>82040213</v>
          </cell>
          <cell r="B2143">
            <v>42795</v>
          </cell>
          <cell r="C2143" t="str">
            <v>MESA ORG L GRANDE DIM160X140X80/60X74CM</v>
          </cell>
          <cell r="D2143">
            <v>1832.34</v>
          </cell>
        </row>
        <row r="2144">
          <cell r="A2144">
            <v>82040214</v>
          </cell>
          <cell r="B2144">
            <v>42795</v>
          </cell>
          <cell r="C2144" t="str">
            <v>POLTRONA GIRAT C/ BRACO E ESPALDAR BAIXO</v>
          </cell>
          <cell r="D2144">
            <v>985.62</v>
          </cell>
        </row>
        <row r="2145">
          <cell r="A2145">
            <v>82040215</v>
          </cell>
          <cell r="B2145">
            <v>42795</v>
          </cell>
          <cell r="C2145" t="str">
            <v>ESTANTE DE ACO MODULAR</v>
          </cell>
          <cell r="D2145">
            <v>447.89</v>
          </cell>
        </row>
        <row r="2146">
          <cell r="A2146">
            <v>82040216</v>
          </cell>
          <cell r="B2146">
            <v>42795</v>
          </cell>
          <cell r="C2146" t="str">
            <v>GUARDA-ROUPA DE ACO 198X123X042C/8PORTAS</v>
          </cell>
          <cell r="D2146">
            <v>1802.06</v>
          </cell>
        </row>
        <row r="2147">
          <cell r="A2147">
            <v>82040217</v>
          </cell>
          <cell r="B2147">
            <v>42795</v>
          </cell>
          <cell r="C2147" t="str">
            <v>ARM AÇO MED 2.00ALT X1,25 LARG X050 PROF</v>
          </cell>
          <cell r="D2147">
            <v>2551.83</v>
          </cell>
        </row>
        <row r="2148">
          <cell r="A2148">
            <v>82040218</v>
          </cell>
          <cell r="B2148">
            <v>42795</v>
          </cell>
          <cell r="C2148" t="str">
            <v>ARM AÇO MED1.70ALT X 0.90LARG X 0.20PROF</v>
          </cell>
          <cell r="D2148">
            <v>3036.97</v>
          </cell>
        </row>
        <row r="2149">
          <cell r="A2149">
            <v>82040219</v>
          </cell>
          <cell r="B2149">
            <v>42795</v>
          </cell>
          <cell r="C2149" t="str">
            <v>BALCÃO AÇO MED 1.00ALTX1.53LARGX0.50PROF</v>
          </cell>
          <cell r="D2149">
            <v>2552.15</v>
          </cell>
        </row>
        <row r="2150">
          <cell r="A2150">
            <v>82040225</v>
          </cell>
          <cell r="B2150">
            <v>42795</v>
          </cell>
          <cell r="C2150" t="str">
            <v>ESTACAO EXECUTIVO C/ GOTA P/ REUNIOES</v>
          </cell>
          <cell r="D2150">
            <v>5828.25</v>
          </cell>
        </row>
        <row r="2151">
          <cell r="A2151">
            <v>82040226</v>
          </cell>
          <cell r="B2151">
            <v>42795</v>
          </cell>
          <cell r="C2151" t="str">
            <v>ESTACAO PENINSULAR TIPO 1 ITEM 1.02</v>
          </cell>
          <cell r="D2151">
            <v>3530.38</v>
          </cell>
        </row>
        <row r="2152">
          <cell r="A2152">
            <v>82040227</v>
          </cell>
          <cell r="B2152">
            <v>42795</v>
          </cell>
          <cell r="C2152" t="str">
            <v>ESTACAO PENINSULAR TIPO 2 . ITEM 1.03</v>
          </cell>
          <cell r="D2152">
            <v>3169.19</v>
          </cell>
        </row>
        <row r="2153">
          <cell r="A2153">
            <v>82040228</v>
          </cell>
          <cell r="B2153">
            <v>42795</v>
          </cell>
          <cell r="C2153" t="str">
            <v>ESTACAO PENINSULAR DUPLA TIPO 1ITEM 1.04</v>
          </cell>
          <cell r="D2153">
            <v>15493.63</v>
          </cell>
        </row>
        <row r="2154">
          <cell r="A2154">
            <v>82040229</v>
          </cell>
          <cell r="B2154">
            <v>42795</v>
          </cell>
          <cell r="C2154" t="str">
            <v>ESTACAO PENINSULAR DUPLA TIPO 2ITEM 1.05</v>
          </cell>
          <cell r="D2154">
            <v>18727.259999999998</v>
          </cell>
        </row>
        <row r="2155">
          <cell r="A2155">
            <v>82040230</v>
          </cell>
          <cell r="B2155">
            <v>42795</v>
          </cell>
          <cell r="C2155" t="str">
            <v>ESTACAO GESTOR OPERACIONAL ITEM 1.06</v>
          </cell>
          <cell r="D2155">
            <v>19678.32</v>
          </cell>
        </row>
        <row r="2156">
          <cell r="A2156">
            <v>82040231</v>
          </cell>
          <cell r="B2156">
            <v>42795</v>
          </cell>
          <cell r="C2156" t="str">
            <v>EST INDIV AUTO-PORT PAD AMADEI ITEM 1.07</v>
          </cell>
          <cell r="D2156">
            <v>2109.88</v>
          </cell>
        </row>
        <row r="2157">
          <cell r="A2157">
            <v>82040232</v>
          </cell>
          <cell r="B2157">
            <v>42795</v>
          </cell>
          <cell r="C2157" t="str">
            <v>EST INDIV AUTO-PORT PAD ARGILA ITEM 1.08</v>
          </cell>
          <cell r="D2157">
            <v>2057.65</v>
          </cell>
        </row>
        <row r="2158">
          <cell r="A2158">
            <v>82040233</v>
          </cell>
          <cell r="B2158">
            <v>42795</v>
          </cell>
          <cell r="C2158" t="str">
            <v>ESTACAO TECNICO INDIVIDUAL . ITEM 1.09</v>
          </cell>
          <cell r="D2158">
            <v>7871.28</v>
          </cell>
        </row>
        <row r="2159">
          <cell r="A2159">
            <v>82040234</v>
          </cell>
          <cell r="B2159">
            <v>42795</v>
          </cell>
          <cell r="C2159" t="str">
            <v>EST DUPLA TECNICOS PAD AMADEI ITEM 1.10</v>
          </cell>
          <cell r="D2159">
            <v>13835.66</v>
          </cell>
        </row>
        <row r="2160">
          <cell r="A2160">
            <v>82040235</v>
          </cell>
          <cell r="B2160">
            <v>42795</v>
          </cell>
          <cell r="C2160" t="str">
            <v>EST DUPLA TECNICOS PAD ARGILA ITEM 1.11</v>
          </cell>
          <cell r="D2160">
            <v>14051.2</v>
          </cell>
        </row>
        <row r="2161">
          <cell r="A2161">
            <v>82040236</v>
          </cell>
          <cell r="B2161">
            <v>42795</v>
          </cell>
          <cell r="C2161" t="str">
            <v>EST DUPLA PAINEIS DIV ALT1,40M ITEM 1.12</v>
          </cell>
          <cell r="D2161">
            <v>16064.35</v>
          </cell>
        </row>
        <row r="2162">
          <cell r="A2162">
            <v>82040237</v>
          </cell>
          <cell r="B2162">
            <v>42795</v>
          </cell>
          <cell r="C2162" t="str">
            <v>ILHA 4 POSTO TEC PAD AMADEIRADO ITEM1.13</v>
          </cell>
          <cell r="D2162">
            <v>21998.07</v>
          </cell>
        </row>
        <row r="2163">
          <cell r="A2163">
            <v>82040238</v>
          </cell>
          <cell r="B2163">
            <v>42795</v>
          </cell>
          <cell r="C2163" t="str">
            <v>ILHA 4 POSTOS P/ TEC PAD ARGILA ITEM1.14</v>
          </cell>
          <cell r="D2163">
            <v>21983.23</v>
          </cell>
        </row>
        <row r="2164">
          <cell r="A2164">
            <v>82040239</v>
          </cell>
          <cell r="B2164">
            <v>42795</v>
          </cell>
          <cell r="C2164" t="str">
            <v>ILHA 4 POSTO PAIN DIVIS ALT1,40MITEM1.15</v>
          </cell>
          <cell r="D2164">
            <v>24650.11</v>
          </cell>
        </row>
        <row r="2165">
          <cell r="A2165">
            <v>82040240</v>
          </cell>
          <cell r="B2165">
            <v>42795</v>
          </cell>
          <cell r="C2165" t="str">
            <v>EST LINEAR 3 POSTOS ATENDIMENTO ITEM1.16</v>
          </cell>
          <cell r="D2165">
            <v>16367.26</v>
          </cell>
        </row>
        <row r="2166">
          <cell r="A2166">
            <v>82040241</v>
          </cell>
          <cell r="B2166">
            <v>42795</v>
          </cell>
          <cell r="C2166" t="str">
            <v>EST LINEAR 3 POSTOS CONS ETHE ITEM 1.17</v>
          </cell>
          <cell r="D2166">
            <v>25460.62</v>
          </cell>
        </row>
        <row r="2167">
          <cell r="A2167">
            <v>82040242</v>
          </cell>
          <cell r="B2167">
            <v>42795</v>
          </cell>
          <cell r="C2167" t="str">
            <v>MESA AUTO-PORT90X60CMPAD ARGILA ITEM1.18</v>
          </cell>
          <cell r="D2167">
            <v>873.22</v>
          </cell>
        </row>
        <row r="2168">
          <cell r="A2168">
            <v>82040243</v>
          </cell>
          <cell r="B2168">
            <v>42795</v>
          </cell>
          <cell r="C2168" t="str">
            <v>MESA AUTO-PORT90X75CMPAD AMADEI ITEM1.19</v>
          </cell>
          <cell r="D2168">
            <v>914.97</v>
          </cell>
        </row>
        <row r="2169">
          <cell r="A2169">
            <v>82040244</v>
          </cell>
          <cell r="B2169">
            <v>42795</v>
          </cell>
          <cell r="C2169" t="str">
            <v>MESA AUTO-PORT90X75CMPAD ARGILA ITEM1.20</v>
          </cell>
          <cell r="D2169">
            <v>914.97</v>
          </cell>
        </row>
        <row r="2170">
          <cell r="A2170">
            <v>82040245</v>
          </cell>
          <cell r="B2170">
            <v>42795</v>
          </cell>
          <cell r="C2170" t="str">
            <v>MESA AUTO-PORT150X60CMPAD ARGILAITEM1.21</v>
          </cell>
          <cell r="D2170">
            <v>965.45</v>
          </cell>
        </row>
        <row r="2171">
          <cell r="A2171">
            <v>82040246</v>
          </cell>
          <cell r="B2171">
            <v>42795</v>
          </cell>
          <cell r="C2171" t="str">
            <v>MESA REUNIAO12 PESSOASPADAMADEI ITEM1.22</v>
          </cell>
          <cell r="D2171">
            <v>3175.28</v>
          </cell>
        </row>
        <row r="2172">
          <cell r="A2172">
            <v>82040247</v>
          </cell>
          <cell r="B2172">
            <v>42795</v>
          </cell>
          <cell r="C2172" t="str">
            <v>MESA REUNIAO8PESSOAS PAD AMADEI ITEM1.23</v>
          </cell>
          <cell r="D2172">
            <v>2516.11</v>
          </cell>
        </row>
        <row r="2173">
          <cell r="A2173">
            <v>82040248</v>
          </cell>
          <cell r="B2173">
            <v>42795</v>
          </cell>
          <cell r="C2173" t="str">
            <v>MESA REUN OVALIZ8PESSOAPADARGILAITEM1.24</v>
          </cell>
          <cell r="D2173">
            <v>2456.84</v>
          </cell>
        </row>
        <row r="2174">
          <cell r="A2174">
            <v>82040249</v>
          </cell>
          <cell r="B2174">
            <v>42795</v>
          </cell>
          <cell r="C2174" t="str">
            <v>MESA REU OVALIZ6PESSOAPAD ARGILAITEM1.25</v>
          </cell>
          <cell r="D2174">
            <v>2004.48</v>
          </cell>
        </row>
        <row r="2175">
          <cell r="A2175">
            <v>82040250</v>
          </cell>
          <cell r="B2175">
            <v>42795</v>
          </cell>
          <cell r="C2175" t="str">
            <v>MESA REUNIAO REDDIAM1MPAD AMADEIITEM1.26</v>
          </cell>
          <cell r="D2175">
            <v>899.06</v>
          </cell>
        </row>
        <row r="2176">
          <cell r="A2176">
            <v>82040251</v>
          </cell>
          <cell r="B2176">
            <v>42795</v>
          </cell>
          <cell r="C2176" t="str">
            <v>MESA REUNIAO RED DIAM1MPADARGILAITEM1.27</v>
          </cell>
          <cell r="D2176">
            <v>885.25</v>
          </cell>
        </row>
        <row r="2177">
          <cell r="A2177">
            <v>82040252</v>
          </cell>
          <cell r="B2177">
            <v>42795</v>
          </cell>
          <cell r="C2177" t="str">
            <v>MESA REDONDA-120CM ET 1/2012 - GRAQ/SSU</v>
          </cell>
          <cell r="D2177">
            <v>718.03</v>
          </cell>
        </row>
        <row r="2178">
          <cell r="A2178">
            <v>82040253</v>
          </cell>
          <cell r="B2178">
            <v>42795</v>
          </cell>
          <cell r="C2178" t="str">
            <v>MESA REU RED DIAM1,20M PADARGILAITEM1.29</v>
          </cell>
          <cell r="D2178">
            <v>973.11</v>
          </cell>
        </row>
        <row r="2179">
          <cell r="A2179">
            <v>82040254</v>
          </cell>
          <cell r="B2179">
            <v>42795</v>
          </cell>
          <cell r="C2179" t="str">
            <v>ESTACAO DIRETOR ITEM 2.01 ET 003/06NSADP</v>
          </cell>
          <cell r="D2179">
            <v>10173.35</v>
          </cell>
        </row>
        <row r="2180">
          <cell r="A2180">
            <v>82040255</v>
          </cell>
          <cell r="B2180">
            <v>42795</v>
          </cell>
          <cell r="C2180" t="str">
            <v>MESA REUNIAO DIRETORES 6PESSOAS ITEM2.02</v>
          </cell>
          <cell r="D2180">
            <v>2496.4</v>
          </cell>
        </row>
        <row r="2181">
          <cell r="A2181">
            <v>82040256</v>
          </cell>
          <cell r="B2181">
            <v>42795</v>
          </cell>
          <cell r="C2181" t="str">
            <v>MESA REUNIAO DIRETORES 8PESSOAS ITEM2.03</v>
          </cell>
          <cell r="D2181">
            <v>2882.82</v>
          </cell>
        </row>
        <row r="2182">
          <cell r="A2182">
            <v>82040257</v>
          </cell>
          <cell r="B2182">
            <v>42795</v>
          </cell>
          <cell r="C2182" t="str">
            <v>MESA REUNIAO CONSELHO 12PESSOAS ITEM2.04</v>
          </cell>
          <cell r="D2182">
            <v>7227.83</v>
          </cell>
        </row>
        <row r="2183">
          <cell r="A2183">
            <v>82040258</v>
          </cell>
          <cell r="B2183">
            <v>42795</v>
          </cell>
          <cell r="C2183" t="str">
            <v>CREDENZA BAIXA CONSELHO DIRETOR ITEM2.05</v>
          </cell>
          <cell r="D2183">
            <v>3205.65</v>
          </cell>
        </row>
        <row r="2184">
          <cell r="A2184">
            <v>82040259</v>
          </cell>
          <cell r="B2184">
            <v>42795</v>
          </cell>
          <cell r="C2184" t="str">
            <v>ARMARIO BAIXO GABINETE DIRETOR ITEM 2.06</v>
          </cell>
          <cell r="D2184">
            <v>1733.91</v>
          </cell>
        </row>
        <row r="2185">
          <cell r="A2185">
            <v>82040260</v>
          </cell>
          <cell r="B2185">
            <v>42795</v>
          </cell>
          <cell r="C2185" t="str">
            <v>SOFA 3(TRES) LUGARES EXECUTIVO ITEM 2.07</v>
          </cell>
          <cell r="D2185">
            <v>4992.63</v>
          </cell>
        </row>
        <row r="2186">
          <cell r="A2186">
            <v>82040261</v>
          </cell>
          <cell r="B2186">
            <v>42795</v>
          </cell>
          <cell r="C2186" t="str">
            <v>SOFA 2(DOIS) LUGARES EXECUTIVO ITEM 2.08</v>
          </cell>
          <cell r="D2186">
            <v>4389</v>
          </cell>
        </row>
        <row r="2187">
          <cell r="A2187">
            <v>82040262</v>
          </cell>
          <cell r="B2187">
            <v>42795</v>
          </cell>
          <cell r="C2187" t="str">
            <v>SOFA 1(UM) LUGAR EXECUTIVO ITEM 2.09</v>
          </cell>
          <cell r="D2187">
            <v>2266.56</v>
          </cell>
        </row>
        <row r="2188">
          <cell r="A2188">
            <v>82040263</v>
          </cell>
          <cell r="B2188">
            <v>42795</v>
          </cell>
          <cell r="C2188" t="str">
            <v>MESA LATERAL EXECUT PAD AMADEI ITEM 2.10</v>
          </cell>
          <cell r="D2188">
            <v>983.66</v>
          </cell>
        </row>
        <row r="2189">
          <cell r="A2189">
            <v>82040264</v>
          </cell>
          <cell r="B2189">
            <v>42795</v>
          </cell>
          <cell r="C2189" t="str">
            <v>MESA LATERAL EXECUT PAD ARGILA ITEM 2.11</v>
          </cell>
          <cell r="D2189">
            <v>877.37</v>
          </cell>
        </row>
        <row r="2190">
          <cell r="A2190">
            <v>82040265</v>
          </cell>
          <cell r="B2190">
            <v>42795</v>
          </cell>
          <cell r="C2190" t="str">
            <v>SOFA 3(TRES) LUGARES DIRETORIA ITEM 2.12</v>
          </cell>
          <cell r="D2190">
            <v>4992.63</v>
          </cell>
        </row>
        <row r="2191">
          <cell r="A2191">
            <v>82040266</v>
          </cell>
          <cell r="B2191">
            <v>42795</v>
          </cell>
          <cell r="C2191" t="str">
            <v>SOFA 2(DOIS) LUGARES DIRETORIA ITEM 2.13</v>
          </cell>
          <cell r="D2191">
            <v>4389</v>
          </cell>
        </row>
        <row r="2192">
          <cell r="A2192">
            <v>82040267</v>
          </cell>
          <cell r="B2192">
            <v>42795</v>
          </cell>
          <cell r="C2192" t="str">
            <v>SOFA 1(UM) LUGAR DIRETORIA ITEM 2.14</v>
          </cell>
          <cell r="D2192">
            <v>2266.56</v>
          </cell>
        </row>
        <row r="2193">
          <cell r="A2193">
            <v>82040268</v>
          </cell>
          <cell r="B2193">
            <v>42795</v>
          </cell>
          <cell r="C2193" t="str">
            <v>MESA LATERAL DIRETORIA ITEM 2.15</v>
          </cell>
          <cell r="D2193">
            <v>877.37</v>
          </cell>
        </row>
        <row r="2194">
          <cell r="A2194">
            <v>82040269</v>
          </cell>
          <cell r="B2194">
            <v>42795</v>
          </cell>
          <cell r="C2194" t="str">
            <v>MESA CENTRAL DIRETORIA ITEM 2.16</v>
          </cell>
          <cell r="D2194">
            <v>1002.79</v>
          </cell>
        </row>
        <row r="2195">
          <cell r="A2195">
            <v>82040270</v>
          </cell>
          <cell r="B2195">
            <v>42795</v>
          </cell>
          <cell r="C2195" t="str">
            <v>SOFA 3 (TRES) LUGARES RECEPCAO ITEM 2.17</v>
          </cell>
          <cell r="D2195">
            <v>8080.62</v>
          </cell>
        </row>
        <row r="2196">
          <cell r="A2196">
            <v>82040271</v>
          </cell>
          <cell r="B2196">
            <v>42795</v>
          </cell>
          <cell r="C2196" t="str">
            <v>POLTRONA RECEPCAO ITEM 2.18 ET3/06-NSADP</v>
          </cell>
          <cell r="D2196">
            <v>3367.45</v>
          </cell>
        </row>
        <row r="2197">
          <cell r="A2197">
            <v>82040272</v>
          </cell>
          <cell r="B2197">
            <v>42795</v>
          </cell>
          <cell r="C2197" t="str">
            <v>MESA LATERAL RECEPCAO ITEM 2.19</v>
          </cell>
          <cell r="D2197">
            <v>1107.1300000000001</v>
          </cell>
        </row>
        <row r="2198">
          <cell r="A2198">
            <v>82040273</v>
          </cell>
          <cell r="B2198">
            <v>42795</v>
          </cell>
          <cell r="C2198" t="str">
            <v>MESA CENTRAL RECEPCAO ITEM 2.20</v>
          </cell>
          <cell r="D2198">
            <v>1326.59</v>
          </cell>
        </row>
        <row r="2199">
          <cell r="A2199">
            <v>82040274</v>
          </cell>
          <cell r="B2199">
            <v>42795</v>
          </cell>
          <cell r="C2199" t="str">
            <v>CADEIRA TECNICO ITEM 3.01 ET 3/06-NSADP</v>
          </cell>
          <cell r="D2199">
            <v>971.36</v>
          </cell>
        </row>
        <row r="2200">
          <cell r="A2200">
            <v>82040275</v>
          </cell>
          <cell r="B2200">
            <v>42795</v>
          </cell>
          <cell r="C2200" t="str">
            <v>CADEIRA REUNIAO TECNICO ITEM 3.02</v>
          </cell>
          <cell r="D2200">
            <v>622.51</v>
          </cell>
        </row>
        <row r="2201">
          <cell r="A2201">
            <v>82040276</v>
          </cell>
          <cell r="B2201">
            <v>42795</v>
          </cell>
          <cell r="C2201" t="str">
            <v>CADEIRA TREINAMENTO TECNICO ITEM 3.03</v>
          </cell>
          <cell r="D2201">
            <v>770.92</v>
          </cell>
        </row>
        <row r="2202">
          <cell r="A2202">
            <v>82040277</v>
          </cell>
          <cell r="B2202">
            <v>42795</v>
          </cell>
          <cell r="C2202" t="str">
            <v>CADEIRA GESTOR OPERACIONAL ITEM 3.04</v>
          </cell>
          <cell r="D2202">
            <v>1637.81</v>
          </cell>
        </row>
        <row r="2203">
          <cell r="A2203">
            <v>82040278</v>
          </cell>
          <cell r="B2203">
            <v>42795</v>
          </cell>
          <cell r="C2203" t="str">
            <v>CADEIRA REUNIAO GESTOR OPERAC ITEM 3.05</v>
          </cell>
          <cell r="D2203">
            <v>718.66</v>
          </cell>
        </row>
        <row r="2204">
          <cell r="A2204">
            <v>82040279</v>
          </cell>
          <cell r="B2204">
            <v>42795</v>
          </cell>
          <cell r="C2204" t="str">
            <v>POLTRONA EXECUTIVO ITEM 3.06ET03/06NSADP</v>
          </cell>
          <cell r="D2204">
            <v>1563.24</v>
          </cell>
        </row>
        <row r="2205">
          <cell r="A2205">
            <v>82040280</v>
          </cell>
          <cell r="B2205">
            <v>42795</v>
          </cell>
          <cell r="C2205" t="str">
            <v>POLTRONA REUNIAO EXECUTIVO ITEM 3.07</v>
          </cell>
          <cell r="D2205">
            <v>1324.38</v>
          </cell>
        </row>
        <row r="2206">
          <cell r="A2206">
            <v>82040281</v>
          </cell>
          <cell r="B2206">
            <v>42795</v>
          </cell>
          <cell r="C2206" t="str">
            <v>POLTRONA DIRETOR ITEM 3.08 ET 03/06NSADP</v>
          </cell>
          <cell r="D2206">
            <v>2567.36</v>
          </cell>
        </row>
        <row r="2207">
          <cell r="A2207">
            <v>82040282</v>
          </cell>
          <cell r="B2207">
            <v>42795</v>
          </cell>
          <cell r="C2207" t="str">
            <v>POLTRONA REUNIAO DIRETOR ITEM 3.09</v>
          </cell>
          <cell r="D2207">
            <v>2112.02</v>
          </cell>
        </row>
        <row r="2208">
          <cell r="A2208">
            <v>82040283</v>
          </cell>
          <cell r="B2208">
            <v>42795</v>
          </cell>
          <cell r="C2208" t="str">
            <v>POLTRONA P/ AUDITORIO ITEM 3.10 ET 03/06</v>
          </cell>
          <cell r="D2208">
            <v>1596.04</v>
          </cell>
        </row>
        <row r="2209">
          <cell r="A2209">
            <v>82040284</v>
          </cell>
          <cell r="B2209">
            <v>42795</v>
          </cell>
          <cell r="C2209" t="str">
            <v>LONGARINA 2LUGARES ITEM 3.11ET03/06NSADP</v>
          </cell>
          <cell r="D2209">
            <v>1529.1</v>
          </cell>
        </row>
        <row r="2210">
          <cell r="A2210">
            <v>82040285</v>
          </cell>
          <cell r="B2210">
            <v>42795</v>
          </cell>
          <cell r="C2210" t="str">
            <v>LONGARINA 2 LUGARES C/ MESA ITEM 3.12</v>
          </cell>
          <cell r="D2210">
            <v>2082.69</v>
          </cell>
        </row>
        <row r="2211">
          <cell r="A2211">
            <v>82040286</v>
          </cell>
          <cell r="B2211">
            <v>42795</v>
          </cell>
          <cell r="C2211" t="str">
            <v>ARM BAIXO C/ PORTAS PAD AMADEI ITEM 4.01</v>
          </cell>
          <cell r="D2211">
            <v>1437.11</v>
          </cell>
        </row>
        <row r="2212">
          <cell r="A2212">
            <v>82040287</v>
          </cell>
          <cell r="B2212">
            <v>42795</v>
          </cell>
          <cell r="C2212" t="str">
            <v>ARM BAIXO C/ PORTAS PAD ARGILA ITEM 4.02</v>
          </cell>
          <cell r="D2212">
            <v>1307.9000000000001</v>
          </cell>
        </row>
        <row r="2213">
          <cell r="A2213">
            <v>82040288</v>
          </cell>
          <cell r="B2213">
            <v>42795</v>
          </cell>
          <cell r="C2213" t="str">
            <v>ARM MEDIO C/ PORTAS PAD AMADEI ITEM 4.03</v>
          </cell>
          <cell r="D2213">
            <v>2342.85</v>
          </cell>
        </row>
        <row r="2214">
          <cell r="A2214">
            <v>82040289</v>
          </cell>
          <cell r="B2214">
            <v>42795</v>
          </cell>
          <cell r="C2214" t="str">
            <v>ARM MEDIO C/ PORTAS PAD ARGILA ITEM 4.04</v>
          </cell>
          <cell r="D2214">
            <v>1850.12</v>
          </cell>
        </row>
        <row r="2215">
          <cell r="A2215">
            <v>82040290</v>
          </cell>
          <cell r="B2215">
            <v>42795</v>
          </cell>
          <cell r="C2215" t="str">
            <v>ARM ALTO C/ PORTAS PAD AMADEI ITEM 4.05</v>
          </cell>
          <cell r="D2215">
            <v>2938.47</v>
          </cell>
        </row>
        <row r="2216">
          <cell r="A2216">
            <v>82040291</v>
          </cell>
          <cell r="B2216">
            <v>42795</v>
          </cell>
          <cell r="C2216" t="str">
            <v>ARMARIO ALTO PORTAS PAD ARGILA ITEM 4.06</v>
          </cell>
          <cell r="D2216">
            <v>2193.1</v>
          </cell>
        </row>
        <row r="2217">
          <cell r="A2217">
            <v>82040292</v>
          </cell>
          <cell r="B2217">
            <v>42795</v>
          </cell>
          <cell r="C2217" t="str">
            <v>ARM ALTO ATE O TETO PAD ARGILA ITEM 4.07</v>
          </cell>
          <cell r="D2217">
            <v>3300.6</v>
          </cell>
        </row>
        <row r="2218">
          <cell r="A2218">
            <v>82040294</v>
          </cell>
          <cell r="B2218">
            <v>42795</v>
          </cell>
          <cell r="C2218" t="str">
            <v>SIST ARQUIV COMPOSTO MOD DESLIZ MECANIC</v>
          </cell>
          <cell r="D2218">
            <v>72699.63</v>
          </cell>
        </row>
        <row r="2219">
          <cell r="A2219">
            <v>82040302</v>
          </cell>
          <cell r="B2219">
            <v>42795</v>
          </cell>
          <cell r="C2219" t="str">
            <v>MESA CANTO TAMPO VIDRO19MM TAMPO INF MAD</v>
          </cell>
          <cell r="D2219">
            <v>1077.8</v>
          </cell>
        </row>
        <row r="2220">
          <cell r="A2220">
            <v>82040303</v>
          </cell>
          <cell r="B2220">
            <v>42795</v>
          </cell>
          <cell r="C2220" t="str">
            <v>MESA CENTR 120X120CM ET 1/2012-GRAQ/SSU</v>
          </cell>
          <cell r="D2220">
            <v>1220.78</v>
          </cell>
        </row>
        <row r="2221">
          <cell r="A2221">
            <v>82040353</v>
          </cell>
          <cell r="B2221">
            <v>42795</v>
          </cell>
          <cell r="C2221" t="str">
            <v>ESTRUTURA METÁLICA DE ARMAZ DE DOCUMENTO</v>
          </cell>
          <cell r="D2221">
            <v>459500.03</v>
          </cell>
        </row>
        <row r="2222">
          <cell r="A2222">
            <v>82040354</v>
          </cell>
          <cell r="B2222">
            <v>42795</v>
          </cell>
          <cell r="C2222" t="str">
            <v>CONJ MOBILIARIOS CENTRO EDUCAC LUZ LETRA</v>
          </cell>
          <cell r="D2222">
            <v>6245.67</v>
          </cell>
        </row>
        <row r="2223">
          <cell r="A2223">
            <v>82040355</v>
          </cell>
          <cell r="B2223">
            <v>42795</v>
          </cell>
          <cell r="C2223" t="str">
            <v>ESTAÇÃO DE TRABALHO PARA 4 LUGARES EM X</v>
          </cell>
          <cell r="D2223">
            <v>21306.89</v>
          </cell>
        </row>
        <row r="2224">
          <cell r="A2224">
            <v>82040356</v>
          </cell>
          <cell r="B2224">
            <v>42795</v>
          </cell>
          <cell r="C2224" t="str">
            <v>GAVETEIRO VOLANTE C/2 GAVETA E 1 GAVETÃO</v>
          </cell>
          <cell r="D2224">
            <v>954.11</v>
          </cell>
        </row>
        <row r="2225">
          <cell r="A2225">
            <v>82040357</v>
          </cell>
          <cell r="B2225">
            <v>42795</v>
          </cell>
          <cell r="C2225" t="str">
            <v>MESAS DE REUNIÃO REDONDA</v>
          </cell>
          <cell r="D2225">
            <v>1118.08</v>
          </cell>
        </row>
        <row r="2226">
          <cell r="A2226">
            <v>82040358</v>
          </cell>
          <cell r="B2226">
            <v>42795</v>
          </cell>
          <cell r="C2226" t="str">
            <v>ARM PRESSAO DUAS FACES 18MM ESP BRANCA</v>
          </cell>
          <cell r="D2226">
            <v>1668.54</v>
          </cell>
        </row>
        <row r="2227">
          <cell r="A2227">
            <v>82040359</v>
          </cell>
          <cell r="B2227">
            <v>42795</v>
          </cell>
          <cell r="C2227" t="str">
            <v>ARM 3 POR 2 DIV 1 PRATELEIRA1340X450X740</v>
          </cell>
          <cell r="D2227">
            <v>2000.91</v>
          </cell>
        </row>
        <row r="2228">
          <cell r="A2228">
            <v>82040360</v>
          </cell>
          <cell r="B2228">
            <v>42795</v>
          </cell>
          <cell r="C2228" t="str">
            <v>ARM 2 POR 1 DIV 2 PRATELEIRAS900X450X740</v>
          </cell>
          <cell r="D2228">
            <v>1590</v>
          </cell>
        </row>
        <row r="2229">
          <cell r="A2229">
            <v>82040361</v>
          </cell>
          <cell r="B2229">
            <v>42795</v>
          </cell>
          <cell r="C2229" t="str">
            <v>ARM 2PORTA BAX 1DIVIS 4PRAT900X470X1600</v>
          </cell>
          <cell r="D2229">
            <v>2321.5100000000002</v>
          </cell>
        </row>
        <row r="2230">
          <cell r="A2230">
            <v>82040362</v>
          </cell>
          <cell r="B2230">
            <v>42795</v>
          </cell>
          <cell r="C2230" t="str">
            <v>POLT DIRET REVEST SIMILE COURO COR PRETA</v>
          </cell>
          <cell r="D2230">
            <v>1013.79</v>
          </cell>
        </row>
        <row r="2231">
          <cell r="A2231">
            <v>82040363</v>
          </cell>
          <cell r="B2231">
            <v>42795</v>
          </cell>
          <cell r="C2231" t="str">
            <v>CADEIRA INTER C/ BRAÇO ET 1/2012 07/2012</v>
          </cell>
          <cell r="D2231">
            <v>597.15</v>
          </cell>
        </row>
        <row r="2232">
          <cell r="A2232">
            <v>82040364</v>
          </cell>
          <cell r="B2232">
            <v>42795</v>
          </cell>
          <cell r="C2232" t="str">
            <v>POLT PRESI REVEST SIMILE COURO COR PRETA</v>
          </cell>
          <cell r="D2232">
            <v>1018.81</v>
          </cell>
        </row>
        <row r="2233">
          <cell r="A2233">
            <v>82040365</v>
          </cell>
          <cell r="B2233">
            <v>42795</v>
          </cell>
          <cell r="C2233" t="str">
            <v>LONG 3 LUG ESP MD REVEST SIMILE COU PRET</v>
          </cell>
          <cell r="D2233">
            <v>2212.9899999999998</v>
          </cell>
        </row>
        <row r="2234">
          <cell r="A2234">
            <v>82040367</v>
          </cell>
          <cell r="B2234">
            <v>42795</v>
          </cell>
          <cell r="C2234" t="str">
            <v>ARQUIVOS DESLIZANTES POR METRO LINEAR</v>
          </cell>
          <cell r="D2234">
            <v>1010.58</v>
          </cell>
        </row>
        <row r="2235">
          <cell r="A2235">
            <v>82040368</v>
          </cell>
          <cell r="B2235">
            <v>42795</v>
          </cell>
          <cell r="C2235" t="str">
            <v>MESA LATERAL ET 001/2012 - GRAQ/SSU</v>
          </cell>
          <cell r="D2235">
            <v>880.17</v>
          </cell>
        </row>
        <row r="2236">
          <cell r="A2236">
            <v>82040369</v>
          </cell>
          <cell r="B2236">
            <v>42795</v>
          </cell>
          <cell r="C2236" t="str">
            <v>SOFÁ 2 LUG C/ BRAÇO 1,35X0,80X0,45X0,83M</v>
          </cell>
          <cell r="D2236">
            <v>3398.99</v>
          </cell>
        </row>
        <row r="2237">
          <cell r="A2237">
            <v>82040370</v>
          </cell>
          <cell r="B2237">
            <v>42795</v>
          </cell>
          <cell r="C2237" t="str">
            <v>ARM ALTO 0,80X0,50X1,60M 2PORTAS 3 PRAT</v>
          </cell>
          <cell r="D2237">
            <v>1625.02</v>
          </cell>
        </row>
        <row r="2238">
          <cell r="A2238">
            <v>82040371</v>
          </cell>
          <cell r="B2238">
            <v>42795</v>
          </cell>
          <cell r="C2238" t="str">
            <v>SOFÁ 1 LUG C BRAÇOS 0,78X0,80X0,45X0,83M</v>
          </cell>
          <cell r="D2238">
            <v>2385.2600000000002</v>
          </cell>
        </row>
        <row r="2239">
          <cell r="A2239">
            <v>82040372</v>
          </cell>
          <cell r="B2239">
            <v>42795</v>
          </cell>
          <cell r="C2239" t="str">
            <v>SOFÁ 3 LUG C BRAÇOS 1,91X0,80X0,45X0,83M</v>
          </cell>
          <cell r="D2239">
            <v>4263.7</v>
          </cell>
        </row>
        <row r="2240">
          <cell r="A2240">
            <v>82040373</v>
          </cell>
          <cell r="B2240">
            <v>42795</v>
          </cell>
          <cell r="C2240" t="str">
            <v>ARM BAIXO 2 PORTAS0,80X0,50X0,73M 1 PRAT</v>
          </cell>
          <cell r="D2240">
            <v>1028.6199999999999</v>
          </cell>
        </row>
        <row r="2241">
          <cell r="A2241">
            <v>82040374</v>
          </cell>
          <cell r="B2241">
            <v>42795</v>
          </cell>
          <cell r="C2241" t="str">
            <v>ARM MÉDIO 0,80X0,50X1M 2 PORTAS 2 PRAT</v>
          </cell>
          <cell r="D2241">
            <v>1215.04</v>
          </cell>
        </row>
        <row r="2242">
          <cell r="A2242">
            <v>82040375</v>
          </cell>
          <cell r="B2242">
            <v>42795</v>
          </cell>
          <cell r="C2242" t="str">
            <v>EST C 2POR0,80X0,50X1,60M3PRAT 2POR PEQ</v>
          </cell>
          <cell r="D2242">
            <v>1580.24</v>
          </cell>
        </row>
        <row r="2243">
          <cell r="A2243">
            <v>82040377</v>
          </cell>
          <cell r="B2243">
            <v>42795</v>
          </cell>
          <cell r="C2243" t="str">
            <v>MESA REUNIÃO OVAL 2,40 X 1,20 X 0,73M</v>
          </cell>
          <cell r="D2243">
            <v>2046.88</v>
          </cell>
        </row>
        <row r="2244">
          <cell r="A2244">
            <v>82040378</v>
          </cell>
          <cell r="B2244">
            <v>42795</v>
          </cell>
          <cell r="C2244" t="str">
            <v>MESA REUNIÃO OVAL MED1,60 X 1,20 X 0,73M</v>
          </cell>
          <cell r="D2244">
            <v>1826.19</v>
          </cell>
        </row>
        <row r="2245">
          <cell r="A2245">
            <v>82040379</v>
          </cell>
          <cell r="B2245">
            <v>42795</v>
          </cell>
          <cell r="C2245" t="str">
            <v>MESA REUNIÃO 12 LUGA.ET 01/2012-GRAQ/SSU</v>
          </cell>
          <cell r="D2245">
            <v>536.75</v>
          </cell>
        </row>
        <row r="2246">
          <cell r="A2246">
            <v>82040380</v>
          </cell>
          <cell r="B2246">
            <v>42795</v>
          </cell>
          <cell r="C2246" t="str">
            <v>MESA TRAB 1,20 X 0,60 X 0,73M RETANG</v>
          </cell>
          <cell r="D2246">
            <v>954.11</v>
          </cell>
        </row>
        <row r="2247">
          <cell r="A2247">
            <v>82040381</v>
          </cell>
          <cell r="B2247">
            <v>42795</v>
          </cell>
          <cell r="C2247" t="str">
            <v>MESA TRAB 1,40 X 0,60 X 0,73M RETANG</v>
          </cell>
          <cell r="D2247">
            <v>1028.6199999999999</v>
          </cell>
        </row>
        <row r="2248">
          <cell r="A2248">
            <v>82040382</v>
          </cell>
          <cell r="B2248">
            <v>42795</v>
          </cell>
          <cell r="C2248" t="str">
            <v>ESTAÇÃO TRAB L 1,40 X 1,40 X 0,60 X0,73M</v>
          </cell>
          <cell r="D2248">
            <v>1729.29</v>
          </cell>
        </row>
        <row r="2249">
          <cell r="A2249">
            <v>82040383</v>
          </cell>
          <cell r="B2249">
            <v>42795</v>
          </cell>
          <cell r="C2249" t="str">
            <v>ESTAÇÃO TRAB L 1,60 X 1,60 X 0,60 X0,73M</v>
          </cell>
          <cell r="D2249">
            <v>1923.12</v>
          </cell>
        </row>
        <row r="2250">
          <cell r="A2250">
            <v>82040384</v>
          </cell>
          <cell r="B2250">
            <v>42795</v>
          </cell>
          <cell r="C2250" t="str">
            <v>ESTAÇÃO TRAB L 1,60X1,80X0,60X0,80X0,73M</v>
          </cell>
          <cell r="D2250">
            <v>2280.89</v>
          </cell>
        </row>
        <row r="2251">
          <cell r="A2251">
            <v>82040385</v>
          </cell>
          <cell r="B2251">
            <v>42795</v>
          </cell>
          <cell r="C2251" t="str">
            <v>MESA GAB 2,40X2,60X0,90X0,60M ARM 2 POR</v>
          </cell>
          <cell r="D2251">
            <v>4755.6499999999996</v>
          </cell>
        </row>
        <row r="2252">
          <cell r="A2252">
            <v>82040386</v>
          </cell>
          <cell r="B2252">
            <v>42795</v>
          </cell>
          <cell r="C2252" t="str">
            <v>MESA CENTRO 1,07 X 0,60 X 0,36M</v>
          </cell>
          <cell r="D2252">
            <v>1353.61</v>
          </cell>
        </row>
        <row r="2253">
          <cell r="A2253">
            <v>82040387</v>
          </cell>
          <cell r="B2253">
            <v>42795</v>
          </cell>
          <cell r="C2253" t="str">
            <v>POLTRONAS AUDITÓRIO ET 001/2012-GRAQ/SSU</v>
          </cell>
          <cell r="D2253">
            <v>1317.6</v>
          </cell>
        </row>
        <row r="2254">
          <cell r="A2254">
            <v>82040388</v>
          </cell>
          <cell r="B2254">
            <v>42795</v>
          </cell>
          <cell r="C2254" t="str">
            <v>POLTRONA DIRETOR ET - 001/2011 GRAQ/SSU</v>
          </cell>
          <cell r="D2254">
            <v>878.9</v>
          </cell>
        </row>
        <row r="2255">
          <cell r="A2255">
            <v>82040389</v>
          </cell>
          <cell r="B2255">
            <v>42795</v>
          </cell>
          <cell r="C2255" t="str">
            <v>POLTRONA ESPALDAR ET 01/2012 - GRAQ/SSU</v>
          </cell>
          <cell r="D2255">
            <v>915.2</v>
          </cell>
        </row>
        <row r="2256">
          <cell r="A2256">
            <v>82040390</v>
          </cell>
          <cell r="B2256">
            <v>42795</v>
          </cell>
          <cell r="C2256" t="str">
            <v>POLTRONA PRESIDENTE ET-001/2011 GRAQ/SSU</v>
          </cell>
          <cell r="D2256">
            <v>902.62</v>
          </cell>
        </row>
        <row r="2257">
          <cell r="A2257">
            <v>82040391</v>
          </cell>
          <cell r="B2257">
            <v>42795</v>
          </cell>
          <cell r="C2257" t="str">
            <v>POLTRONA FIXA C/ BRACOS ABERTOS</v>
          </cell>
          <cell r="D2257">
            <v>576.91</v>
          </cell>
        </row>
        <row r="2258">
          <cell r="A2258">
            <v>82040392</v>
          </cell>
          <cell r="B2258">
            <v>42795</v>
          </cell>
          <cell r="C2258" t="str">
            <v>LONGARINA 3 LUGARES ET 01/2012-GRAQ/SSU</v>
          </cell>
          <cell r="D2258">
            <v>2104.02</v>
          </cell>
        </row>
        <row r="2259">
          <cell r="A2259">
            <v>82040393</v>
          </cell>
          <cell r="B2259">
            <v>42795</v>
          </cell>
          <cell r="C2259" t="str">
            <v>POLTRONA PALDAR ET 001/2012 GRAQ/SSU</v>
          </cell>
          <cell r="D2259">
            <v>1083.26</v>
          </cell>
        </row>
        <row r="2260">
          <cell r="A2260">
            <v>82040394</v>
          </cell>
          <cell r="B2260">
            <v>42795</v>
          </cell>
          <cell r="C2260" t="str">
            <v>GAVETEIRO 2 GAVETAS ET 01/2011GRAQ/SSU</v>
          </cell>
          <cell r="D2260">
            <v>928.8</v>
          </cell>
        </row>
        <row r="2261">
          <cell r="A2261">
            <v>82040395</v>
          </cell>
          <cell r="B2261">
            <v>42795</v>
          </cell>
          <cell r="C2261" t="str">
            <v>MESA PENÍNSULA-160X180CM ET 01/2012</v>
          </cell>
          <cell r="D2261">
            <v>1281.24</v>
          </cell>
        </row>
        <row r="2262">
          <cell r="A2262">
            <v>82040396</v>
          </cell>
          <cell r="B2262">
            <v>42795</v>
          </cell>
          <cell r="C2262" t="str">
            <v>MESA RETA 140X60CM ET 02/2012 GRAQ/SSU</v>
          </cell>
          <cell r="D2262">
            <v>549.48</v>
          </cell>
        </row>
        <row r="2263">
          <cell r="A2263">
            <v>82040397</v>
          </cell>
          <cell r="B2263">
            <v>42795</v>
          </cell>
          <cell r="C2263" t="str">
            <v>MESA L AUTOPORTANTE 140X140CM ET01/2012</v>
          </cell>
          <cell r="D2263">
            <v>991.49</v>
          </cell>
        </row>
        <row r="2264">
          <cell r="A2264">
            <v>82040398</v>
          </cell>
          <cell r="B2264">
            <v>42795</v>
          </cell>
          <cell r="C2264" t="str">
            <v>MESA RETA 120X60CM ET 01/2012 -GRAQ/SSU</v>
          </cell>
          <cell r="D2264">
            <v>536.75</v>
          </cell>
        </row>
        <row r="2265">
          <cell r="A2265">
            <v>82040399</v>
          </cell>
          <cell r="B2265">
            <v>42795</v>
          </cell>
          <cell r="C2265" t="str">
            <v>ESTACAO TRABALHO COMPOSTA PAINEIS</v>
          </cell>
          <cell r="D2265">
            <v>11147.9</v>
          </cell>
        </row>
        <row r="2266">
          <cell r="A2266">
            <v>82040400</v>
          </cell>
          <cell r="B2266">
            <v>42795</v>
          </cell>
          <cell r="C2266" t="str">
            <v>ESTACAO TRABALHO : 105X10CM</v>
          </cell>
          <cell r="D2266">
            <v>18752.04</v>
          </cell>
        </row>
        <row r="2267">
          <cell r="A2267">
            <v>82040401</v>
          </cell>
          <cell r="B2267">
            <v>42795</v>
          </cell>
          <cell r="C2267" t="str">
            <v>CADEIRA EXECUTIVA 1610</v>
          </cell>
          <cell r="D2267">
            <v>370.52</v>
          </cell>
        </row>
        <row r="2268">
          <cell r="A2268">
            <v>82040404</v>
          </cell>
          <cell r="B2268">
            <v>42795</v>
          </cell>
          <cell r="C2268" t="str">
            <v>CADEIRA ESPALDAR ET 001/2012 - GRAQ/SSU</v>
          </cell>
          <cell r="D2268">
            <v>694.37</v>
          </cell>
        </row>
        <row r="2269">
          <cell r="A2269">
            <v>82040405</v>
          </cell>
          <cell r="B2269">
            <v>42795</v>
          </cell>
          <cell r="C2269" t="str">
            <v>LONGARINA 2 LUGARES ET 01/2012-GRAQ/SSU</v>
          </cell>
          <cell r="D2269">
            <v>1456.88</v>
          </cell>
        </row>
        <row r="2270">
          <cell r="A2270">
            <v>82040406</v>
          </cell>
          <cell r="B2270">
            <v>42795</v>
          </cell>
          <cell r="C2270" t="str">
            <v>SOFÁ 02 LUG. 150-162X75-82CM ET 01/2012</v>
          </cell>
          <cell r="D2270">
            <v>2236.59</v>
          </cell>
        </row>
        <row r="2271">
          <cell r="A2271">
            <v>82040407</v>
          </cell>
          <cell r="B2271">
            <v>42795</v>
          </cell>
          <cell r="C2271" t="str">
            <v>SOFÁ 3 LUG.197-230X75-82CM ET 01/2012</v>
          </cell>
          <cell r="D2271">
            <v>2950.95</v>
          </cell>
        </row>
        <row r="2272">
          <cell r="A2272">
            <v>82040409</v>
          </cell>
          <cell r="B2272">
            <v>42795</v>
          </cell>
          <cell r="C2272" t="str">
            <v>POLTRONA 1 LUG.107X110CM ET01/2012-GRAQ</v>
          </cell>
          <cell r="D2272">
            <v>1588.01</v>
          </cell>
        </row>
        <row r="2273">
          <cell r="A2273">
            <v>82040410</v>
          </cell>
          <cell r="B2273">
            <v>42795</v>
          </cell>
          <cell r="C2273" t="str">
            <v>MESA REUNIÃO 8 LUG.ET 01/2012 EDICAO</v>
          </cell>
          <cell r="D2273">
            <v>1360.9</v>
          </cell>
        </row>
        <row r="2274">
          <cell r="A2274">
            <v>82040411</v>
          </cell>
          <cell r="B2274">
            <v>42795</v>
          </cell>
          <cell r="C2274" t="str">
            <v>MESA REUNIÃO 10 LUG. ET 01/2012-GRAQ/SSU</v>
          </cell>
          <cell r="D2274">
            <v>1360.9</v>
          </cell>
        </row>
        <row r="2275">
          <cell r="A2275">
            <v>82040412</v>
          </cell>
          <cell r="B2275">
            <v>42795</v>
          </cell>
          <cell r="C2275" t="str">
            <v>MESA ERGONÔMICA COS CONF ET 01/2012 GRAQ</v>
          </cell>
          <cell r="D2275">
            <v>25083.91</v>
          </cell>
        </row>
        <row r="2276">
          <cell r="A2276">
            <v>82040413</v>
          </cell>
          <cell r="B2276">
            <v>42795</v>
          </cell>
          <cell r="C2276" t="str">
            <v>GAVETEIRO 2 GAVETAS ET 1/2012-GRAQ/SSU</v>
          </cell>
          <cell r="D2276">
            <v>659.09</v>
          </cell>
        </row>
        <row r="2277">
          <cell r="A2277">
            <v>82040414</v>
          </cell>
          <cell r="B2277">
            <v>42795</v>
          </cell>
          <cell r="C2277" t="str">
            <v>ARMÁRIO BAIXO MDF ET 01/2012 - GRAQ</v>
          </cell>
          <cell r="D2277">
            <v>616.4</v>
          </cell>
        </row>
        <row r="2278">
          <cell r="A2278">
            <v>82040415</v>
          </cell>
          <cell r="B2278">
            <v>42795</v>
          </cell>
          <cell r="C2278" t="str">
            <v>ARMÁRIO MÉDIO MDF ET 01/2012-GRAQ</v>
          </cell>
          <cell r="D2278">
            <v>790.71</v>
          </cell>
        </row>
        <row r="2279">
          <cell r="A2279">
            <v>82040416</v>
          </cell>
          <cell r="B2279">
            <v>42795</v>
          </cell>
          <cell r="C2279" t="str">
            <v>ARMÁRIO ALTO MDF ET 01/2012 - GRAQ/SSU</v>
          </cell>
          <cell r="D2279">
            <v>991.49</v>
          </cell>
        </row>
        <row r="2280">
          <cell r="A2280">
            <v>82095002</v>
          </cell>
          <cell r="B2280">
            <v>42795</v>
          </cell>
          <cell r="C2280" t="str">
            <v>FORRO DE PVC BRANCA DIM 200X10X6 MM</v>
          </cell>
          <cell r="D2280">
            <v>59.25</v>
          </cell>
        </row>
        <row r="2281">
          <cell r="A2281">
            <v>82095007</v>
          </cell>
          <cell r="B2281">
            <v>42795</v>
          </cell>
          <cell r="C2281" t="str">
            <v>QUADRO DE VIDRO DUPLO</v>
          </cell>
          <cell r="D2281">
            <v>303.76</v>
          </cell>
        </row>
        <row r="2282">
          <cell r="A2282">
            <v>82095008</v>
          </cell>
          <cell r="B2282">
            <v>42795</v>
          </cell>
          <cell r="C2282" t="str">
            <v>QUADRO DE VIDRO SIMPLES</v>
          </cell>
          <cell r="D2282">
            <v>195.1</v>
          </cell>
        </row>
        <row r="2283">
          <cell r="A2283">
            <v>83015006</v>
          </cell>
          <cell r="B2283">
            <v>42795</v>
          </cell>
          <cell r="C2283" t="str">
            <v>ENVELOPE SACO BRANCO DIM 200x280MM</v>
          </cell>
          <cell r="D2283">
            <v>0.14000000000000001</v>
          </cell>
        </row>
        <row r="2284">
          <cell r="A2284">
            <v>83015007</v>
          </cell>
          <cell r="B2284">
            <v>42795</v>
          </cell>
          <cell r="C2284" t="str">
            <v>ENVELOPE SACO BRANCO DIM 260X360MM</v>
          </cell>
          <cell r="D2284">
            <v>1.01</v>
          </cell>
        </row>
        <row r="2285">
          <cell r="A2285">
            <v>83015009</v>
          </cell>
          <cell r="B2285">
            <v>42795</v>
          </cell>
          <cell r="C2285" t="str">
            <v>ENVELOPE CARTEIRA - JANELA ACETATO</v>
          </cell>
          <cell r="D2285">
            <v>0.12</v>
          </cell>
        </row>
        <row r="2286">
          <cell r="A2286">
            <v>83015012</v>
          </cell>
          <cell r="B2286">
            <v>42795</v>
          </cell>
          <cell r="C2286" t="str">
            <v>ENVELOPE OFICIO CEB.</v>
          </cell>
          <cell r="D2286">
            <v>0.14000000000000001</v>
          </cell>
        </row>
        <row r="2287">
          <cell r="A2287">
            <v>83015013</v>
          </cell>
          <cell r="B2287">
            <v>42795</v>
          </cell>
          <cell r="C2287" t="str">
            <v>ENVEL PAPEL-KRAFT OURO REF80 MOD2028-KO</v>
          </cell>
          <cell r="D2287">
            <v>0.21</v>
          </cell>
        </row>
        <row r="2288">
          <cell r="A2288">
            <v>83015014</v>
          </cell>
          <cell r="B2288">
            <v>42795</v>
          </cell>
          <cell r="C2288" t="str">
            <v>ENVEL PAPEL-KRAFT OURO REF80 MOD2636-KO</v>
          </cell>
          <cell r="D2288">
            <v>0.6</v>
          </cell>
        </row>
        <row r="2289">
          <cell r="A2289">
            <v>83015015</v>
          </cell>
          <cell r="B2289">
            <v>42795</v>
          </cell>
          <cell r="C2289" t="str">
            <v>ENVEL PAPEL-KRAFT OURO REF80 MOD-3141-KO</v>
          </cell>
          <cell r="D2289">
            <v>0.73</v>
          </cell>
        </row>
        <row r="2290">
          <cell r="A2290">
            <v>83022001</v>
          </cell>
          <cell r="B2290">
            <v>42795</v>
          </cell>
          <cell r="C2290" t="str">
            <v>PAPEL CARBONO FILM, PRETO.</v>
          </cell>
          <cell r="D2290">
            <v>40.72</v>
          </cell>
        </row>
        <row r="2291">
          <cell r="A2291">
            <v>83024006</v>
          </cell>
          <cell r="B2291">
            <v>42795</v>
          </cell>
          <cell r="C2291" t="str">
            <v>PAPEL PLOTTER 75 G/M2 0 915X50 M BRANCO</v>
          </cell>
          <cell r="D2291">
            <v>44.1</v>
          </cell>
        </row>
        <row r="2292">
          <cell r="A2292">
            <v>83024012</v>
          </cell>
          <cell r="B2292">
            <v>42795</v>
          </cell>
          <cell r="C2292" t="str">
            <v>PAPEL PLOTTER 75 G/M2 0 60X50 MTS BRANCO</v>
          </cell>
          <cell r="D2292">
            <v>20.95</v>
          </cell>
        </row>
        <row r="2293">
          <cell r="A2293">
            <v>83026006</v>
          </cell>
          <cell r="B2293">
            <v>42795</v>
          </cell>
          <cell r="C2293" t="str">
            <v>PAPEL BOBINADO 57X65000MM</v>
          </cell>
          <cell r="D2293">
            <v>1.73</v>
          </cell>
        </row>
        <row r="2294">
          <cell r="A2294">
            <v>83026007</v>
          </cell>
          <cell r="B2294">
            <v>42795</v>
          </cell>
          <cell r="C2294" t="str">
            <v>PAPEL BOBINADO 70X75.000MM.</v>
          </cell>
          <cell r="D2294">
            <v>4.43</v>
          </cell>
        </row>
        <row r="2295">
          <cell r="A2295">
            <v>83026009</v>
          </cell>
          <cell r="B2295">
            <v>42795</v>
          </cell>
          <cell r="C2295" t="str">
            <v>PAPEL BOBINADO FAX 216 X 30000 MM</v>
          </cell>
          <cell r="D2295">
            <v>9.51</v>
          </cell>
        </row>
        <row r="2296">
          <cell r="A2296">
            <v>83027001</v>
          </cell>
          <cell r="B2296">
            <v>42795</v>
          </cell>
          <cell r="C2296" t="str">
            <v>CARTOLINA AMARELA</v>
          </cell>
          <cell r="D2296">
            <v>0.56000000000000005</v>
          </cell>
        </row>
        <row r="2297">
          <cell r="A2297">
            <v>83027002</v>
          </cell>
          <cell r="B2297">
            <v>42795</v>
          </cell>
          <cell r="C2297" t="str">
            <v>CARTOLINA ROSA</v>
          </cell>
          <cell r="D2297">
            <v>0.7</v>
          </cell>
        </row>
        <row r="2298">
          <cell r="A2298">
            <v>83027003</v>
          </cell>
          <cell r="B2298">
            <v>42795</v>
          </cell>
          <cell r="C2298" t="str">
            <v>PAPEL CARTAO AMARELA</v>
          </cell>
          <cell r="D2298">
            <v>1.19</v>
          </cell>
        </row>
        <row r="2299">
          <cell r="A2299">
            <v>83027004</v>
          </cell>
          <cell r="B2299">
            <v>42795</v>
          </cell>
          <cell r="C2299" t="str">
            <v>PAPEL CARTAO, AZUL.</v>
          </cell>
          <cell r="D2299">
            <v>0.92</v>
          </cell>
        </row>
        <row r="2300">
          <cell r="A2300">
            <v>83027005</v>
          </cell>
          <cell r="B2300">
            <v>42795</v>
          </cell>
          <cell r="C2300" t="str">
            <v>PAPEL CARTAO, VERDE.</v>
          </cell>
          <cell r="D2300">
            <v>1.19</v>
          </cell>
        </row>
        <row r="2301">
          <cell r="A2301">
            <v>83027006</v>
          </cell>
          <cell r="B2301">
            <v>42795</v>
          </cell>
          <cell r="C2301" t="str">
            <v>PAPEL CARTAO VERMELHA</v>
          </cell>
          <cell r="D2301">
            <v>1.19</v>
          </cell>
        </row>
        <row r="2302">
          <cell r="A2302">
            <v>83027008</v>
          </cell>
          <cell r="B2302">
            <v>42795</v>
          </cell>
          <cell r="C2302" t="str">
            <v>CARTOLINA AZUL</v>
          </cell>
          <cell r="D2302">
            <v>0.66</v>
          </cell>
        </row>
        <row r="2303">
          <cell r="A2303">
            <v>83035001</v>
          </cell>
          <cell r="B2303">
            <v>42795</v>
          </cell>
          <cell r="C2303" t="str">
            <v>LIVRO ATAS 100 FOLHAS NUMERADAS</v>
          </cell>
          <cell r="D2303">
            <v>9.5</v>
          </cell>
        </row>
        <row r="2304">
          <cell r="A2304">
            <v>83035002</v>
          </cell>
          <cell r="B2304">
            <v>42795</v>
          </cell>
          <cell r="C2304" t="str">
            <v>LIVRO PROTOCOLO</v>
          </cell>
          <cell r="D2304">
            <v>7.3</v>
          </cell>
        </row>
        <row r="2305">
          <cell r="A2305">
            <v>83035004</v>
          </cell>
          <cell r="B2305">
            <v>42795</v>
          </cell>
          <cell r="C2305" t="str">
            <v>FLIP-CART</v>
          </cell>
          <cell r="D2305">
            <v>25.07</v>
          </cell>
        </row>
        <row r="2306">
          <cell r="A2306">
            <v>83035005</v>
          </cell>
          <cell r="B2306">
            <v>42795</v>
          </cell>
          <cell r="C2306" t="str">
            <v>RASCUNHO SEM PAUTA.</v>
          </cell>
          <cell r="D2306">
            <v>4.09</v>
          </cell>
        </row>
        <row r="2307">
          <cell r="A2307">
            <v>83040001</v>
          </cell>
          <cell r="B2307">
            <v>42795</v>
          </cell>
          <cell r="C2307" t="str">
            <v>CAIXA ARQUIVO PAPELAO CRU</v>
          </cell>
          <cell r="D2307">
            <v>3.17</v>
          </cell>
        </row>
        <row r="2308">
          <cell r="A2308">
            <v>83040005</v>
          </cell>
          <cell r="B2308">
            <v>42795</v>
          </cell>
          <cell r="C2308" t="str">
            <v>PASTA AZ FORMATO OFICIO</v>
          </cell>
          <cell r="D2308">
            <v>8.39</v>
          </cell>
        </row>
        <row r="2309">
          <cell r="A2309">
            <v>83040007</v>
          </cell>
          <cell r="B2309">
            <v>42795</v>
          </cell>
          <cell r="C2309" t="str">
            <v>PASTA SUSPENSA COMPLETA</v>
          </cell>
          <cell r="D2309">
            <v>1.77</v>
          </cell>
        </row>
        <row r="2310">
          <cell r="A2310">
            <v>83040010</v>
          </cell>
          <cell r="B2310">
            <v>42795</v>
          </cell>
          <cell r="C2310" t="str">
            <v>PASTA SUSPENSA</v>
          </cell>
          <cell r="D2310">
            <v>2.0499999999999998</v>
          </cell>
        </row>
        <row r="2311">
          <cell r="A2311">
            <v>83040012</v>
          </cell>
          <cell r="B2311">
            <v>42795</v>
          </cell>
          <cell r="C2311" t="str">
            <v>CAIXA ARQUIVO PAPELAO ONDULADO BRANCA</v>
          </cell>
          <cell r="D2311">
            <v>1.71</v>
          </cell>
        </row>
        <row r="2312">
          <cell r="A2312">
            <v>83040019</v>
          </cell>
          <cell r="B2312">
            <v>42795</v>
          </cell>
          <cell r="C2312" t="str">
            <v>PASTA C/ ABA E ELASTICO FORM 48,6X35,4CM</v>
          </cell>
          <cell r="D2312">
            <v>12.24</v>
          </cell>
        </row>
        <row r="2313">
          <cell r="A2313">
            <v>84005008</v>
          </cell>
          <cell r="B2313">
            <v>42795</v>
          </cell>
          <cell r="C2313" t="str">
            <v>ETIQUETA BRANCA A4 365-67,7X99,0MM</v>
          </cell>
          <cell r="D2313">
            <v>60.97</v>
          </cell>
        </row>
        <row r="2314">
          <cell r="A2314">
            <v>84010003</v>
          </cell>
          <cell r="B2314">
            <v>42795</v>
          </cell>
          <cell r="C2314" t="str">
            <v>FICHA CONTROLE ESTOQUE (PRATELEIRA).</v>
          </cell>
          <cell r="D2314">
            <v>0.5</v>
          </cell>
        </row>
        <row r="2315">
          <cell r="A2315">
            <v>84010009</v>
          </cell>
          <cell r="B2315">
            <v>42795</v>
          </cell>
          <cell r="C2315" t="str">
            <v>"CARTAO IDENT DE TRAVAMENTO ""NÃO OPERE"</v>
          </cell>
          <cell r="D2315">
            <v>170.21</v>
          </cell>
        </row>
        <row r="2316">
          <cell r="A2316">
            <v>84026004</v>
          </cell>
          <cell r="B2316">
            <v>42795</v>
          </cell>
          <cell r="C2316" t="str">
            <v>CAPA/CONTRA-CAPA (ROSA)</v>
          </cell>
          <cell r="D2316">
            <v>10.1</v>
          </cell>
        </row>
        <row r="2317">
          <cell r="A2317">
            <v>84026006</v>
          </cell>
          <cell r="B2317">
            <v>42795</v>
          </cell>
          <cell r="C2317" t="str">
            <v>CAPA/CONTRA-CAPA PROCESSO COMPRA (CINZA)</v>
          </cell>
          <cell r="D2317">
            <v>2.37</v>
          </cell>
        </row>
        <row r="2318">
          <cell r="A2318">
            <v>84026007</v>
          </cell>
          <cell r="B2318">
            <v>42795</v>
          </cell>
          <cell r="C2318" t="str">
            <v>CAPA/CONTRA-CAPA PROCESSO AZUL</v>
          </cell>
          <cell r="D2318">
            <v>1.45</v>
          </cell>
        </row>
        <row r="2319">
          <cell r="A2319">
            <v>84026014</v>
          </cell>
          <cell r="B2319">
            <v>42795</v>
          </cell>
          <cell r="C2319" t="str">
            <v>CAPA/CONTRA-CAPA PROCESSO ADMINI. CEBD</v>
          </cell>
          <cell r="D2319">
            <v>0.86</v>
          </cell>
        </row>
        <row r="2320">
          <cell r="A2320">
            <v>84030003</v>
          </cell>
          <cell r="B2320">
            <v>42795</v>
          </cell>
          <cell r="C2320" t="str">
            <v>PERMISSAO TRAFEGAR = 148X210MM 100X1 VIA</v>
          </cell>
          <cell r="D2320">
            <v>3.02</v>
          </cell>
        </row>
        <row r="2321">
          <cell r="A2321">
            <v>84032001</v>
          </cell>
          <cell r="B2321">
            <v>42795</v>
          </cell>
          <cell r="C2321" t="str">
            <v>GUIA REMESSA EXP. MALOTE : 100X150MM</v>
          </cell>
          <cell r="D2321">
            <v>10.66</v>
          </cell>
        </row>
        <row r="2322">
          <cell r="A2322">
            <v>84032002</v>
          </cell>
          <cell r="B2322">
            <v>42795</v>
          </cell>
          <cell r="C2322" t="str">
            <v>CAPA/CONTRA-CAPA PROCESSO NORMAL-AMARELA</v>
          </cell>
          <cell r="D2322">
            <v>0.94</v>
          </cell>
        </row>
        <row r="2323">
          <cell r="A2323">
            <v>84042001</v>
          </cell>
          <cell r="B2323">
            <v>42795</v>
          </cell>
          <cell r="C2323" t="str">
            <v>PASTA ABA/ELASTICO FORMATO 54 X 46 CM</v>
          </cell>
          <cell r="D2323">
            <v>4.17</v>
          </cell>
        </row>
        <row r="2324">
          <cell r="A2324">
            <v>85030001</v>
          </cell>
          <cell r="B2324">
            <v>42795</v>
          </cell>
          <cell r="C2324" t="str">
            <v>COPIADORA MULTIFUNCIONAL LASER, 5 EM 1</v>
          </cell>
          <cell r="D2324">
            <v>14169.43</v>
          </cell>
        </row>
        <row r="2325">
          <cell r="A2325">
            <v>85040019</v>
          </cell>
          <cell r="B2325">
            <v>42795</v>
          </cell>
          <cell r="C2325" t="str">
            <v>ESPIRAL PLASTICA NUMERO 09 COR PRETA A-4</v>
          </cell>
          <cell r="D2325">
            <v>7.0000000000000007E-2</v>
          </cell>
        </row>
        <row r="2326">
          <cell r="A2326">
            <v>85040020</v>
          </cell>
          <cell r="B2326">
            <v>42795</v>
          </cell>
          <cell r="C2326" t="str">
            <v>ESPIRAL PLASTICA NUMERO 12 COR PRETA A-4</v>
          </cell>
          <cell r="D2326">
            <v>0.1</v>
          </cell>
        </row>
        <row r="2327">
          <cell r="A2327">
            <v>85040021</v>
          </cell>
          <cell r="B2327">
            <v>42795</v>
          </cell>
          <cell r="C2327" t="str">
            <v>ESPIRAL PLASTICA NUMERO 14 COR PRETA A-4</v>
          </cell>
          <cell r="D2327">
            <v>0.11</v>
          </cell>
        </row>
        <row r="2328">
          <cell r="A2328">
            <v>85040022</v>
          </cell>
          <cell r="B2328">
            <v>42795</v>
          </cell>
          <cell r="C2328" t="str">
            <v>ESPIRAL PLASTICA NUMERO 17 COR PRETA A-4</v>
          </cell>
          <cell r="D2328">
            <v>0.13</v>
          </cell>
        </row>
        <row r="2329">
          <cell r="A2329">
            <v>85040023</v>
          </cell>
          <cell r="B2329">
            <v>42795</v>
          </cell>
          <cell r="C2329" t="str">
            <v>CAPA PVC OFICIO COR FUME</v>
          </cell>
          <cell r="D2329">
            <v>0.19</v>
          </cell>
        </row>
        <row r="2330">
          <cell r="A2330">
            <v>85040024</v>
          </cell>
          <cell r="B2330">
            <v>42795</v>
          </cell>
          <cell r="C2330" t="str">
            <v>CAPA PVC OFICIO COR PRETA</v>
          </cell>
          <cell r="D2330">
            <v>0.14000000000000001</v>
          </cell>
        </row>
        <row r="2331">
          <cell r="A2331">
            <v>85050020</v>
          </cell>
          <cell r="B2331">
            <v>42795</v>
          </cell>
          <cell r="C2331" t="str">
            <v>TONER IMPRESSORA OKIPAGE</v>
          </cell>
          <cell r="D2331">
            <v>167.6</v>
          </cell>
        </row>
        <row r="2332">
          <cell r="A2332">
            <v>85050021</v>
          </cell>
          <cell r="B2332">
            <v>42795</v>
          </cell>
          <cell r="C2332" t="str">
            <v>TONER IMPRESSORA HP LASER JET 2100</v>
          </cell>
          <cell r="D2332">
            <v>605.34</v>
          </cell>
        </row>
        <row r="2333">
          <cell r="A2333">
            <v>85050022</v>
          </cell>
          <cell r="B2333">
            <v>42795</v>
          </cell>
          <cell r="C2333" t="str">
            <v>TONER IMPRESSORA HP 2600N, COR K</v>
          </cell>
          <cell r="D2333">
            <v>339.01</v>
          </cell>
        </row>
        <row r="2334">
          <cell r="A2334">
            <v>85050023</v>
          </cell>
          <cell r="B2334">
            <v>42795</v>
          </cell>
          <cell r="C2334" t="str">
            <v>COLA GEL AZUL AUTOLIMPANTE ENVELOPADORA</v>
          </cell>
          <cell r="D2334">
            <v>209.01</v>
          </cell>
        </row>
        <row r="2335">
          <cell r="A2335">
            <v>85050025</v>
          </cell>
          <cell r="B2335">
            <v>42795</v>
          </cell>
          <cell r="C2335" t="str">
            <v>TONER IMPRESSORA HP 2600N, COR C</v>
          </cell>
          <cell r="D2335">
            <v>374.88</v>
          </cell>
        </row>
        <row r="2336">
          <cell r="A2336">
            <v>85050027</v>
          </cell>
          <cell r="B2336">
            <v>42795</v>
          </cell>
          <cell r="C2336" t="str">
            <v>TONER IMPRESSORA HP LASERJET 3052</v>
          </cell>
          <cell r="D2336">
            <v>287.11</v>
          </cell>
        </row>
        <row r="2337">
          <cell r="A2337">
            <v>85050028</v>
          </cell>
          <cell r="B2337">
            <v>42795</v>
          </cell>
          <cell r="C2337" t="str">
            <v>TONER IMPRESSORA HP 2015DN</v>
          </cell>
          <cell r="D2337">
            <v>678.4</v>
          </cell>
        </row>
        <row r="2338">
          <cell r="A2338">
            <v>85095006</v>
          </cell>
          <cell r="B2338">
            <v>42795</v>
          </cell>
          <cell r="C2338" t="str">
            <v>MAQ SELADORA CONJUG EMBALAGEM FILME PVC</v>
          </cell>
          <cell r="D2338">
            <v>7637.37</v>
          </cell>
        </row>
        <row r="2339">
          <cell r="A2339">
            <v>85095007</v>
          </cell>
          <cell r="B2339">
            <v>42795</v>
          </cell>
          <cell r="C2339" t="str">
            <v>CILINDRO IMPRESSORA OKIPAGE SERIE 12I</v>
          </cell>
          <cell r="D2339">
            <v>1999.78</v>
          </cell>
        </row>
        <row r="2340">
          <cell r="A2340">
            <v>86010017</v>
          </cell>
          <cell r="B2340">
            <v>42795</v>
          </cell>
          <cell r="C2340" t="str">
            <v>MONITOR VIDEO P/ MICRO COMPUTADOR 15 POL</v>
          </cell>
          <cell r="D2340">
            <v>222.9</v>
          </cell>
        </row>
        <row r="2341">
          <cell r="A2341">
            <v>86010020</v>
          </cell>
          <cell r="B2341">
            <v>42795</v>
          </cell>
          <cell r="C2341" t="str">
            <v>MICROCOMPUTADOR POSITIVO MASTER C800</v>
          </cell>
          <cell r="D2341">
            <v>3355.17</v>
          </cell>
        </row>
        <row r="2342">
          <cell r="A2342">
            <v>86010021</v>
          </cell>
          <cell r="B2342">
            <v>42795</v>
          </cell>
          <cell r="C2342" t="str">
            <v>MONITOR 23MB35PH</v>
          </cell>
          <cell r="D2342">
            <v>821.62</v>
          </cell>
        </row>
        <row r="2343">
          <cell r="A2343">
            <v>86010024</v>
          </cell>
          <cell r="B2343">
            <v>42795</v>
          </cell>
          <cell r="C2343" t="str">
            <v>MICROCOMPUTADOR COM PROCESSADOR CELERON</v>
          </cell>
          <cell r="D2343">
            <v>6053.55</v>
          </cell>
        </row>
        <row r="2344">
          <cell r="A2344">
            <v>86010027</v>
          </cell>
          <cell r="B2344">
            <v>42795</v>
          </cell>
          <cell r="C2344" t="str">
            <v>SERVIDOR INTEL TIPO STAND ALONE.</v>
          </cell>
          <cell r="D2344">
            <v>21631.34</v>
          </cell>
        </row>
        <row r="2345">
          <cell r="A2345">
            <v>86010029</v>
          </cell>
          <cell r="B2345">
            <v>42795</v>
          </cell>
          <cell r="C2345" t="str">
            <v>NOTEBOOK CONF ET ETCJ002-O.GEPT-10/2000</v>
          </cell>
          <cell r="D2345">
            <v>3469.43</v>
          </cell>
        </row>
        <row r="2346">
          <cell r="A2346">
            <v>86010032</v>
          </cell>
          <cell r="B2346">
            <v>42795</v>
          </cell>
          <cell r="C2346" t="str">
            <v>MICRO COMP INTEL OU AMD VELOC 900 MHZ</v>
          </cell>
          <cell r="D2346">
            <v>6289.29</v>
          </cell>
        </row>
        <row r="2347">
          <cell r="A2347">
            <v>86010033</v>
          </cell>
          <cell r="B2347">
            <v>42795</v>
          </cell>
          <cell r="C2347" t="str">
            <v>SERV REDE COMPAQ MOD PROLIAN ML370 512MB</v>
          </cell>
          <cell r="D2347">
            <v>50930.17</v>
          </cell>
        </row>
        <row r="2348">
          <cell r="A2348">
            <v>86010034</v>
          </cell>
          <cell r="B2348">
            <v>42795</v>
          </cell>
          <cell r="C2348" t="str">
            <v>SERV TECN RISCO COMPAT MOD SUN FIRE V880</v>
          </cell>
          <cell r="D2348">
            <v>1700860.09</v>
          </cell>
        </row>
        <row r="2349">
          <cell r="A2349">
            <v>86010036</v>
          </cell>
          <cell r="B2349">
            <v>42795</v>
          </cell>
          <cell r="C2349" t="str">
            <v>SWITCHE CONSOLE KVM REDE CORPORATIVA</v>
          </cell>
          <cell r="D2349">
            <v>10113.25</v>
          </cell>
        </row>
        <row r="2350">
          <cell r="A2350">
            <v>86010037</v>
          </cell>
          <cell r="B2350">
            <v>42795</v>
          </cell>
          <cell r="C2350" t="str">
            <v>MICROCOMP DESKNOTE 733MHZ 128 MB HD 10GB</v>
          </cell>
          <cell r="D2350">
            <v>16513.02</v>
          </cell>
        </row>
        <row r="2351">
          <cell r="A2351">
            <v>86010038</v>
          </cell>
          <cell r="B2351">
            <v>42795</v>
          </cell>
          <cell r="C2351" t="str">
            <v>MICROCOMP PENTIUM4 1.7 GHZ 256MB HD40GB</v>
          </cell>
          <cell r="D2351">
            <v>10594.88</v>
          </cell>
        </row>
        <row r="2352">
          <cell r="A2352">
            <v>86010039</v>
          </cell>
          <cell r="B2352">
            <v>42795</v>
          </cell>
          <cell r="C2352" t="str">
            <v>NOTEBOOK PENTIUM4 2.4GHZ REDE 10/110</v>
          </cell>
          <cell r="D2352">
            <v>19055.55</v>
          </cell>
        </row>
        <row r="2353">
          <cell r="A2353">
            <v>86010040</v>
          </cell>
          <cell r="B2353">
            <v>42795</v>
          </cell>
          <cell r="C2353" t="str">
            <v>SERVIDOR DE REDE PENTIUM 4 DE 2.53GHZ</v>
          </cell>
          <cell r="D2353">
            <v>35685.47</v>
          </cell>
        </row>
        <row r="2354">
          <cell r="A2354">
            <v>86010041</v>
          </cell>
          <cell r="B2354">
            <v>42795</v>
          </cell>
          <cell r="C2354" t="str">
            <v>DESKNOTE CELERON 1.1GHZ HD10GB MEM128MB</v>
          </cell>
          <cell r="D2354">
            <v>8546.43</v>
          </cell>
        </row>
        <row r="2355">
          <cell r="A2355">
            <v>86010042</v>
          </cell>
          <cell r="B2355">
            <v>42795</v>
          </cell>
          <cell r="C2355" t="str">
            <v>MICRO 1,6 GHZ PROCES 256 MB RAM 20 GB HD</v>
          </cell>
          <cell r="D2355">
            <v>6447.75</v>
          </cell>
        </row>
        <row r="2356">
          <cell r="A2356">
            <v>86010043</v>
          </cell>
          <cell r="B2356">
            <v>42795</v>
          </cell>
          <cell r="C2356" t="str">
            <v>"MICROCOMP INDUSTRIAL PADRÃO RACK 19"""</v>
          </cell>
          <cell r="D2356">
            <v>10784.89</v>
          </cell>
        </row>
        <row r="2357">
          <cell r="A2357">
            <v>86010044</v>
          </cell>
          <cell r="B2357">
            <v>42795</v>
          </cell>
          <cell r="C2357" t="str">
            <v>MONITOR DE VÍDEO P/ MICROCOMP TFT 15 POL</v>
          </cell>
          <cell r="D2357">
            <v>3727.93</v>
          </cell>
        </row>
        <row r="2358">
          <cell r="A2358">
            <v>86010045</v>
          </cell>
          <cell r="B2358">
            <v>42795</v>
          </cell>
          <cell r="C2358" t="str">
            <v>HARD LEITURA GRAV FITAS MAGN IBM 3490E</v>
          </cell>
          <cell r="D2358">
            <v>81481.759999999995</v>
          </cell>
        </row>
        <row r="2359">
          <cell r="A2359">
            <v>86010046</v>
          </cell>
          <cell r="B2359">
            <v>42795</v>
          </cell>
          <cell r="C2359" t="str">
            <v>"MONITOR DE VÍDEO MICRO TECN TFT-LCD 19"</v>
          </cell>
          <cell r="D2359">
            <v>11141.03</v>
          </cell>
        </row>
        <row r="2360">
          <cell r="A2360">
            <v>86010047</v>
          </cell>
          <cell r="B2360">
            <v>42795</v>
          </cell>
          <cell r="C2360" t="str">
            <v>MICRO PENTIUM4 2,8GHZ 2GB MEM 2HD 120GB</v>
          </cell>
          <cell r="D2360">
            <v>11652.04</v>
          </cell>
        </row>
        <row r="2361">
          <cell r="A2361">
            <v>86010048</v>
          </cell>
          <cell r="B2361">
            <v>42795</v>
          </cell>
          <cell r="C2361" t="str">
            <v>NOTEBOOK PROCESSADOR AMD ATHLON XP2500+</v>
          </cell>
          <cell r="D2361">
            <v>12850.94</v>
          </cell>
        </row>
        <row r="2362">
          <cell r="A2362">
            <v>86010049</v>
          </cell>
          <cell r="B2362">
            <v>42795</v>
          </cell>
          <cell r="C2362" t="str">
            <v>NOTEBOOK PENTIUM 4 2.8GHZ 512MB HD 40GB</v>
          </cell>
          <cell r="D2362">
            <v>12517.71</v>
          </cell>
        </row>
        <row r="2363">
          <cell r="A2363">
            <v>86010050</v>
          </cell>
          <cell r="B2363">
            <v>42795</v>
          </cell>
          <cell r="C2363" t="str">
            <v>MICROCOMPUTADOR AMD-ATHLON 3.200 64 BTS</v>
          </cell>
          <cell r="D2363">
            <v>10965.04</v>
          </cell>
        </row>
        <row r="2364">
          <cell r="A2364">
            <v>86010052</v>
          </cell>
          <cell r="B2364">
            <v>42795</v>
          </cell>
          <cell r="C2364" t="str">
            <v>MICRO C/ PROCESSADOR PENTIUM OU EQUIV</v>
          </cell>
          <cell r="D2364">
            <v>3271.64</v>
          </cell>
        </row>
        <row r="2365">
          <cell r="A2365">
            <v>86010054</v>
          </cell>
          <cell r="B2365">
            <v>42795</v>
          </cell>
          <cell r="C2365" t="str">
            <v>NOTEBOOK COM PROCESSAMENTO MOV CENTRINO</v>
          </cell>
          <cell r="D2365">
            <v>13385.49</v>
          </cell>
        </row>
        <row r="2366">
          <cell r="A2366">
            <v>86010057</v>
          </cell>
          <cell r="B2366">
            <v>42795</v>
          </cell>
          <cell r="C2366" t="str">
            <v>SCOM-SERVIDOR DE COMUNICAÇÃO P/ O SSC</v>
          </cell>
          <cell r="D2366">
            <v>169549.59</v>
          </cell>
        </row>
        <row r="2367">
          <cell r="A2367">
            <v>86010058</v>
          </cell>
          <cell r="B2367">
            <v>42795</v>
          </cell>
          <cell r="C2367" t="str">
            <v>MICRO P/ ATIVID ADMINISTRATIVAS TIPO 02</v>
          </cell>
          <cell r="D2367">
            <v>3725.86</v>
          </cell>
        </row>
        <row r="2368">
          <cell r="A2368">
            <v>86010059</v>
          </cell>
          <cell r="B2368">
            <v>42795</v>
          </cell>
          <cell r="C2368" t="str">
            <v>MICRO P/ ATIVIDADES TECNICAS-TIPO 01</v>
          </cell>
          <cell r="D2368">
            <v>10213.81</v>
          </cell>
        </row>
        <row r="2369">
          <cell r="A2369">
            <v>86010060</v>
          </cell>
          <cell r="B2369">
            <v>42795</v>
          </cell>
          <cell r="C2369" t="str">
            <v>INTERF HOMEM MAQ - IHM LOCAL PAD INDUST</v>
          </cell>
          <cell r="D2369">
            <v>53329.94</v>
          </cell>
        </row>
        <row r="2370">
          <cell r="A2370">
            <v>86010062</v>
          </cell>
          <cell r="B2370">
            <v>42795</v>
          </cell>
          <cell r="C2370" t="str">
            <v>SERVIDOR ALTO DESEMPENHO ET 11/2012-GRTC</v>
          </cell>
          <cell r="D2370">
            <v>414813.33</v>
          </cell>
        </row>
        <row r="2371">
          <cell r="A2371">
            <v>86010063</v>
          </cell>
          <cell r="B2371">
            <v>42795</v>
          </cell>
          <cell r="C2371" t="str">
            <v>SOLUCAO STORAGES ARMAZ. ET 10/2012 -GRTC</v>
          </cell>
          <cell r="D2371">
            <v>1327759.54</v>
          </cell>
        </row>
        <row r="2372">
          <cell r="A2372">
            <v>86010064</v>
          </cell>
          <cell r="B2372">
            <v>42795</v>
          </cell>
          <cell r="C2372" t="str">
            <v>SERVIDOR MÉD.DES.VIRTUAL.ET 11/2012-GRTC</v>
          </cell>
          <cell r="D2372">
            <v>150816.95000000001</v>
          </cell>
        </row>
        <row r="2373">
          <cell r="A2373">
            <v>86010065</v>
          </cell>
          <cell r="B2373">
            <v>42795</v>
          </cell>
          <cell r="C2373" t="str">
            <v>SOLUCAO STORAGES 12 TB ET 10/2012 - GRTC</v>
          </cell>
          <cell r="D2373">
            <v>1021712.32</v>
          </cell>
        </row>
        <row r="2374">
          <cell r="A2374">
            <v>86010066</v>
          </cell>
          <cell r="B2374">
            <v>42795</v>
          </cell>
          <cell r="C2374" t="str">
            <v>EXPANSÃO STORAGE 28 TB ET 10/2012-GRTC</v>
          </cell>
          <cell r="D2374">
            <v>536538.62</v>
          </cell>
        </row>
        <row r="2375">
          <cell r="A2375">
            <v>86010067</v>
          </cell>
          <cell r="B2375">
            <v>42795</v>
          </cell>
          <cell r="C2375" t="str">
            <v>"RACK STORAGE (19"" E 42U) ET 10/2012-GR</v>
          </cell>
          <cell r="D2375">
            <v>14604.85</v>
          </cell>
        </row>
        <row r="2376">
          <cell r="A2376">
            <v>86010068</v>
          </cell>
          <cell r="B2376">
            <v>42795</v>
          </cell>
          <cell r="C2376" t="str">
            <v>SOLUÇÃO ENTRE STORAGES ET 010/2012-GRTC</v>
          </cell>
          <cell r="D2376">
            <v>104267.59</v>
          </cell>
        </row>
        <row r="2377">
          <cell r="A2377">
            <v>86010069</v>
          </cell>
          <cell r="B2377">
            <v>42795</v>
          </cell>
          <cell r="C2377" t="str">
            <v>SWITCH SAN 24 PORTAS ET 010/2012 - GRTC</v>
          </cell>
          <cell r="D2377">
            <v>209988.63</v>
          </cell>
        </row>
        <row r="2378">
          <cell r="A2378">
            <v>86010070</v>
          </cell>
          <cell r="B2378">
            <v>42795</v>
          </cell>
          <cell r="C2378" t="str">
            <v>"RACK SERVIDOR 19"" E 42U ET 011/2012-GR</v>
          </cell>
          <cell r="D2378">
            <v>13798.78</v>
          </cell>
        </row>
        <row r="2379">
          <cell r="A2379">
            <v>86010071</v>
          </cell>
          <cell r="B2379">
            <v>42795</v>
          </cell>
          <cell r="C2379" t="str">
            <v>SOLUÇÃO GERENC.VIRTUALIZ.ET 11/2012-GRTC</v>
          </cell>
          <cell r="D2379">
            <v>31080.21</v>
          </cell>
        </row>
        <row r="2380">
          <cell r="A2380">
            <v>86010100</v>
          </cell>
          <cell r="B2380">
            <v>42795</v>
          </cell>
          <cell r="C2380" t="str">
            <v>MICROCOMPUTADOR AVAN ITEM 01</v>
          </cell>
          <cell r="D2380">
            <v>4315.09</v>
          </cell>
        </row>
        <row r="2381">
          <cell r="A2381">
            <v>86010101</v>
          </cell>
          <cell r="B2381">
            <v>42795</v>
          </cell>
          <cell r="C2381" t="str">
            <v>MICROCOMPUTADOR BAS ITEM 02</v>
          </cell>
          <cell r="D2381">
            <v>3502.45</v>
          </cell>
        </row>
        <row r="2382">
          <cell r="A2382">
            <v>86010102</v>
          </cell>
          <cell r="B2382">
            <v>42795</v>
          </cell>
          <cell r="C2382" t="str">
            <v>NOTEBOOK BÁSICAS, TEM 03</v>
          </cell>
          <cell r="D2382">
            <v>2804.58</v>
          </cell>
        </row>
        <row r="2383">
          <cell r="A2383">
            <v>86010156</v>
          </cell>
          <cell r="B2383">
            <v>42795</v>
          </cell>
          <cell r="C2383" t="str">
            <v>"COMPUTADOR DUPLO 4 G LCD 19"" "</v>
          </cell>
          <cell r="D2383">
            <v>2276.21</v>
          </cell>
        </row>
        <row r="2384">
          <cell r="A2384">
            <v>86010157</v>
          </cell>
          <cell r="B2384">
            <v>42795</v>
          </cell>
          <cell r="C2384" t="str">
            <v>AQUISICAO INFRA. ORACLE ET 14/2012</v>
          </cell>
          <cell r="D2384">
            <v>298239.40000000002</v>
          </cell>
        </row>
        <row r="2385">
          <cell r="A2385">
            <v>86010158</v>
          </cell>
          <cell r="B2385">
            <v>42795</v>
          </cell>
          <cell r="C2385" t="str">
            <v>STORAGE CEB SITE SEPLAN ET 004/2014GRTC1</v>
          </cell>
          <cell r="D2385">
            <v>264573.53000000003</v>
          </cell>
        </row>
        <row r="2386">
          <cell r="A2386">
            <v>86010159</v>
          </cell>
          <cell r="B2386">
            <v>42795</v>
          </cell>
          <cell r="C2386" t="str">
            <v>STORAGE CEB DIST CEB, ET 004/2014 - GRTC</v>
          </cell>
          <cell r="D2386">
            <v>214178.61</v>
          </cell>
        </row>
        <row r="2387">
          <cell r="A2387">
            <v>86010160</v>
          </cell>
          <cell r="B2387">
            <v>42795</v>
          </cell>
          <cell r="C2387" t="str">
            <v>SERVIDOR COMUNICAÇÃO COM SOFTWARES</v>
          </cell>
          <cell r="D2387">
            <v>84065.99</v>
          </cell>
        </row>
        <row r="2388">
          <cell r="A2388">
            <v>86020003</v>
          </cell>
          <cell r="B2388">
            <v>42795</v>
          </cell>
          <cell r="C2388" t="str">
            <v>DISCO RIGIDO DE DADOS-HD SSD 240GB</v>
          </cell>
          <cell r="D2388">
            <v>559.92999999999995</v>
          </cell>
        </row>
        <row r="2389">
          <cell r="A2389">
            <v>86020004</v>
          </cell>
          <cell r="B2389">
            <v>42795</v>
          </cell>
          <cell r="C2389" t="str">
            <v>"DISCO FLEX(DISQUETE) 31/2"" DP FACE "</v>
          </cell>
          <cell r="D2389">
            <v>1.72</v>
          </cell>
        </row>
        <row r="2390">
          <cell r="A2390">
            <v>86020006</v>
          </cell>
          <cell r="B2390">
            <v>42795</v>
          </cell>
          <cell r="C2390" t="str">
            <v>TONER PRETO XEROX DOCUPRINT DP92C</v>
          </cell>
          <cell r="D2390">
            <v>1762.66</v>
          </cell>
        </row>
        <row r="2391">
          <cell r="A2391">
            <v>86020007</v>
          </cell>
          <cell r="B2391">
            <v>42795</v>
          </cell>
          <cell r="C2391" t="str">
            <v>TONER AZUL  XEROX DOCUPRINT DP92C</v>
          </cell>
          <cell r="D2391">
            <v>2948.46</v>
          </cell>
        </row>
        <row r="2392">
          <cell r="A2392">
            <v>86020013</v>
          </cell>
          <cell r="B2392">
            <v>42795</v>
          </cell>
          <cell r="C2392" t="str">
            <v>CARTUCHO  JATO TINTA HP, PRETA, HP 600.</v>
          </cell>
          <cell r="D2392">
            <v>209.07</v>
          </cell>
        </row>
        <row r="2393">
          <cell r="A2393">
            <v>86020014</v>
          </cell>
          <cell r="B2393">
            <v>42795</v>
          </cell>
          <cell r="C2393" t="str">
            <v>CARTUCHO JATO TINTA HP COLORIDO HP 600</v>
          </cell>
          <cell r="D2393">
            <v>216.62</v>
          </cell>
        </row>
        <row r="2394">
          <cell r="A2394">
            <v>86020016</v>
          </cell>
          <cell r="B2394">
            <v>42795</v>
          </cell>
          <cell r="C2394" t="str">
            <v>CARTUCHO   COLORIDO, ORIGINAL, HP 500.</v>
          </cell>
          <cell r="D2394">
            <v>231.42</v>
          </cell>
        </row>
        <row r="2395">
          <cell r="A2395">
            <v>86020017</v>
          </cell>
          <cell r="B2395">
            <v>42795</v>
          </cell>
          <cell r="C2395" t="str">
            <v>CARTUCHO   COR PRETA, HP 500.</v>
          </cell>
          <cell r="D2395">
            <v>253.98</v>
          </cell>
        </row>
        <row r="2396">
          <cell r="A2396">
            <v>86020021</v>
          </cell>
          <cell r="B2396">
            <v>42795</v>
          </cell>
          <cell r="C2396" t="str">
            <v>CARTUCHO PLOTER, HP 51640A, PRETA.</v>
          </cell>
          <cell r="D2396">
            <v>206.41</v>
          </cell>
        </row>
        <row r="2397">
          <cell r="A2397">
            <v>86020024</v>
          </cell>
          <cell r="B2397">
            <v>42795</v>
          </cell>
          <cell r="C2397" t="str">
            <v>CARTUCHO   HP 2500C, PRETO.</v>
          </cell>
          <cell r="D2397">
            <v>274.75</v>
          </cell>
        </row>
        <row r="2398">
          <cell r="A2398">
            <v>86020029</v>
          </cell>
          <cell r="B2398">
            <v>42795</v>
          </cell>
          <cell r="C2398" t="str">
            <v>CARTUCHO  HP 2000C,AMARELO,</v>
          </cell>
          <cell r="D2398">
            <v>275.64</v>
          </cell>
        </row>
        <row r="2399">
          <cell r="A2399">
            <v>86020030</v>
          </cell>
          <cell r="B2399">
            <v>42795</v>
          </cell>
          <cell r="C2399" t="str">
            <v>CARTUCHO   HP 2000C,MAGENTA,</v>
          </cell>
          <cell r="D2399">
            <v>275.64</v>
          </cell>
        </row>
        <row r="2400">
          <cell r="A2400">
            <v>86020031</v>
          </cell>
          <cell r="B2400">
            <v>42795</v>
          </cell>
          <cell r="C2400" t="str">
            <v>CARTUCHO   HP 2000C, AZUL,</v>
          </cell>
          <cell r="D2400">
            <v>275.64</v>
          </cell>
        </row>
        <row r="2401">
          <cell r="A2401">
            <v>86020034</v>
          </cell>
          <cell r="B2401">
            <v>42795</v>
          </cell>
          <cell r="C2401" t="str">
            <v>UN DE FITA DAT DDS3 EXTERNA - 12/24GB</v>
          </cell>
          <cell r="D2401">
            <v>11584.29</v>
          </cell>
        </row>
        <row r="2402">
          <cell r="A2402">
            <v>86020035</v>
          </cell>
          <cell r="B2402">
            <v>42795</v>
          </cell>
          <cell r="C2402" t="str">
            <v>CARTUCHO DE TINTA   OLIVETTI JP 883, COR</v>
          </cell>
          <cell r="D2402">
            <v>521.44000000000005</v>
          </cell>
        </row>
        <row r="2403">
          <cell r="A2403">
            <v>86020036</v>
          </cell>
          <cell r="B2403">
            <v>42795</v>
          </cell>
          <cell r="C2403" t="str">
            <v>CARTUCHO JP 883, PRETO,</v>
          </cell>
          <cell r="D2403">
            <v>323.54000000000002</v>
          </cell>
        </row>
        <row r="2404">
          <cell r="A2404">
            <v>86020037</v>
          </cell>
          <cell r="B2404">
            <v>42795</v>
          </cell>
          <cell r="C2404" t="str">
            <v>CARTUCHO HP  HP51645A, PRETO</v>
          </cell>
          <cell r="D2404">
            <v>130.88999999999999</v>
          </cell>
        </row>
        <row r="2405">
          <cell r="A2405">
            <v>86020038</v>
          </cell>
          <cell r="B2405">
            <v>42795</v>
          </cell>
          <cell r="C2405" t="str">
            <v>CARTUCHO HP,COR DJ 710/720/810/880/89</v>
          </cell>
          <cell r="D2405">
            <v>262.5</v>
          </cell>
        </row>
        <row r="2406">
          <cell r="A2406">
            <v>86020039</v>
          </cell>
          <cell r="B2406">
            <v>42795</v>
          </cell>
          <cell r="C2406" t="str">
            <v>CARTUCHO HP, PRETO S. 850C, 51645C</v>
          </cell>
          <cell r="D2406">
            <v>241.56</v>
          </cell>
        </row>
        <row r="2407">
          <cell r="A2407">
            <v>86020040</v>
          </cell>
          <cell r="B2407">
            <v>42795</v>
          </cell>
          <cell r="C2407" t="str">
            <v>CARTUCHO HP, GENUINO, PRETO S. 610C</v>
          </cell>
          <cell r="D2407">
            <v>216.49</v>
          </cell>
        </row>
        <row r="2408">
          <cell r="A2408">
            <v>86020041</v>
          </cell>
          <cell r="B2408">
            <v>42795</v>
          </cell>
          <cell r="C2408" t="str">
            <v>UN DE DISCO IBM RAMAC, C/ 11,3 GIGABYTES</v>
          </cell>
          <cell r="D2408">
            <v>15946.1</v>
          </cell>
        </row>
        <row r="2409">
          <cell r="A2409">
            <v>86020042</v>
          </cell>
          <cell r="B2409">
            <v>42795</v>
          </cell>
          <cell r="C2409" t="str">
            <v>UN FITA DAT DDS3 INTERNA 12/24GB SDT9000</v>
          </cell>
          <cell r="D2409">
            <v>8344.73</v>
          </cell>
        </row>
        <row r="2410">
          <cell r="A2410">
            <v>86020043</v>
          </cell>
          <cell r="B2410">
            <v>42795</v>
          </cell>
          <cell r="C2410" t="str">
            <v>CABECA IMPRESSAO  108R00333 PRETO</v>
          </cell>
          <cell r="D2410">
            <v>326.3</v>
          </cell>
        </row>
        <row r="2411">
          <cell r="A2411">
            <v>86020046</v>
          </cell>
          <cell r="B2411">
            <v>42795</v>
          </cell>
          <cell r="C2411" t="str">
            <v>CARTUCHO HP LASERJET 2100 REF. C4096A</v>
          </cell>
          <cell r="D2411">
            <v>464.59</v>
          </cell>
        </row>
        <row r="2412">
          <cell r="A2412">
            <v>86020047</v>
          </cell>
          <cell r="B2412">
            <v>42795</v>
          </cell>
          <cell r="C2412" t="str">
            <v>CARTUCHO HP 840 C,  HP C6625  COLORIDO</v>
          </cell>
          <cell r="D2412">
            <v>242.31</v>
          </cell>
        </row>
        <row r="2413">
          <cell r="A2413">
            <v>86020048</v>
          </cell>
          <cell r="B2413">
            <v>42795</v>
          </cell>
          <cell r="C2413" t="str">
            <v>CARTUCHO   HP 840C,  HP C6615 D, PRETO</v>
          </cell>
          <cell r="D2413">
            <v>388.12</v>
          </cell>
        </row>
        <row r="2414">
          <cell r="A2414">
            <v>86020051</v>
          </cell>
          <cell r="B2414">
            <v>42795</v>
          </cell>
          <cell r="C2414" t="str">
            <v>CARTUCHO  HP HP51645Y, AMARELO</v>
          </cell>
          <cell r="D2414">
            <v>283.38</v>
          </cell>
        </row>
        <row r="2415">
          <cell r="A2415">
            <v>86020052</v>
          </cell>
          <cell r="B2415">
            <v>42795</v>
          </cell>
          <cell r="C2415" t="str">
            <v>CABECOTE  HP NUMERO 10, AZUL HP 2000C</v>
          </cell>
          <cell r="D2415">
            <v>283.38</v>
          </cell>
        </row>
        <row r="2416">
          <cell r="A2416">
            <v>86020053</v>
          </cell>
          <cell r="B2416">
            <v>42795</v>
          </cell>
          <cell r="C2416" t="str">
            <v>CABECOTE HP NUMERO 10, MAGENTA HP 2000C</v>
          </cell>
          <cell r="D2416">
            <v>283.38</v>
          </cell>
        </row>
        <row r="2417">
          <cell r="A2417">
            <v>86020057</v>
          </cell>
          <cell r="B2417">
            <v>42795</v>
          </cell>
          <cell r="C2417" t="str">
            <v>CARTUCHO RECONDICIONADO HP 600</v>
          </cell>
          <cell r="D2417">
            <v>158.22999999999999</v>
          </cell>
        </row>
        <row r="2418">
          <cell r="A2418">
            <v>86020058</v>
          </cell>
          <cell r="B2418">
            <v>42795</v>
          </cell>
          <cell r="C2418" t="str">
            <v>CARTUCHO RECONDICIONADO, HP 500</v>
          </cell>
          <cell r="D2418">
            <v>158.22999999999999</v>
          </cell>
        </row>
        <row r="2419">
          <cell r="A2419">
            <v>86020059</v>
          </cell>
          <cell r="B2419">
            <v>42795</v>
          </cell>
          <cell r="C2419" t="str">
            <v>CARTUCHO RECONDICIONADO HP S 850C</v>
          </cell>
          <cell r="D2419">
            <v>158.22999999999999</v>
          </cell>
        </row>
        <row r="2420">
          <cell r="A2420">
            <v>86020060</v>
          </cell>
          <cell r="B2420">
            <v>42795</v>
          </cell>
          <cell r="C2420" t="str">
            <v>CARTUCHO RECONDICIONADO PRETA, HP S 610C</v>
          </cell>
          <cell r="D2420">
            <v>158.22999999999999</v>
          </cell>
        </row>
        <row r="2421">
          <cell r="A2421">
            <v>86020061</v>
          </cell>
          <cell r="B2421">
            <v>42795</v>
          </cell>
          <cell r="C2421" t="str">
            <v>CARTUCHO  JATO HP SERIE 990 - C6650A,</v>
          </cell>
          <cell r="D2421">
            <v>248.89</v>
          </cell>
        </row>
        <row r="2422">
          <cell r="A2422">
            <v>86020062</v>
          </cell>
          <cell r="B2422">
            <v>42795</v>
          </cell>
          <cell r="C2422" t="str">
            <v>CARTUCHO  JATO HP SERIE 990 - C6578A,</v>
          </cell>
          <cell r="D2422">
            <v>260.33999999999997</v>
          </cell>
        </row>
        <row r="2423">
          <cell r="A2423">
            <v>86020063</v>
          </cell>
          <cell r="B2423">
            <v>42795</v>
          </cell>
          <cell r="C2423" t="str">
            <v>CARTUCHO TONALIZADOR HP, 1100 -  C4092A</v>
          </cell>
          <cell r="D2423">
            <v>498.52</v>
          </cell>
        </row>
        <row r="2424">
          <cell r="A2424">
            <v>86020064</v>
          </cell>
          <cell r="B2424">
            <v>42795</v>
          </cell>
          <cell r="C2424" t="str">
            <v>FITA DAT 20/40 EXTERNA</v>
          </cell>
          <cell r="D2424">
            <v>16036.61</v>
          </cell>
        </row>
        <row r="2425">
          <cell r="A2425">
            <v>86020065</v>
          </cell>
          <cell r="B2425">
            <v>42795</v>
          </cell>
          <cell r="C2425" t="str">
            <v>CONTROLADORA RAID ULTRA 3 SCSI INTERNA</v>
          </cell>
          <cell r="D2425">
            <v>14947.1</v>
          </cell>
        </row>
        <row r="2426">
          <cell r="A2426">
            <v>86020066</v>
          </cell>
          <cell r="B2426">
            <v>42795</v>
          </cell>
          <cell r="C2426" t="str">
            <v>GABINETE P/ INSTALAÇÃO DE ARRAY D DISCOS</v>
          </cell>
          <cell r="D2426">
            <v>39441.870000000003</v>
          </cell>
        </row>
        <row r="2427">
          <cell r="A2427">
            <v>86020067</v>
          </cell>
          <cell r="B2427">
            <v>42795</v>
          </cell>
          <cell r="C2427" t="str">
            <v>FONTE ELÉTRICA SERVIDOR COMPAQ ML350</v>
          </cell>
          <cell r="D2427">
            <v>2303.86</v>
          </cell>
        </row>
        <row r="2428">
          <cell r="A2428">
            <v>86020068</v>
          </cell>
          <cell r="B2428">
            <v>42795</v>
          </cell>
          <cell r="C2428" t="str">
            <v>DISCO RÍGIDO ULTRA3 SCSI DE 36 GB</v>
          </cell>
          <cell r="D2428">
            <v>6057.05</v>
          </cell>
        </row>
        <row r="2429">
          <cell r="A2429">
            <v>86020069</v>
          </cell>
          <cell r="B2429">
            <v>42795</v>
          </cell>
          <cell r="C2429" t="str">
            <v>UNIDADE FITA DLT 40/80 EXTERNA</v>
          </cell>
          <cell r="D2429">
            <v>32015.57</v>
          </cell>
        </row>
        <row r="2430">
          <cell r="A2430">
            <v>86020070</v>
          </cell>
          <cell r="B2430">
            <v>42795</v>
          </cell>
          <cell r="C2430" t="str">
            <v>UNIDADE DE FITA DAT 20/40 INTERNA</v>
          </cell>
          <cell r="D2430">
            <v>12677.68</v>
          </cell>
        </row>
        <row r="2431">
          <cell r="A2431">
            <v>86020075</v>
          </cell>
          <cell r="B2431">
            <v>42795</v>
          </cell>
          <cell r="C2431" t="str">
            <v>CARTUCHO COPIA PRETO   XEROX S428</v>
          </cell>
          <cell r="D2431">
            <v>1190.3699999999999</v>
          </cell>
        </row>
        <row r="2432">
          <cell r="A2432">
            <v>86020076</v>
          </cell>
          <cell r="B2432">
            <v>42795</v>
          </cell>
          <cell r="C2432" t="str">
            <v>TONER PRETO MULTIFUNCIONAL XEROX - S441</v>
          </cell>
          <cell r="D2432">
            <v>1115.1500000000001</v>
          </cell>
        </row>
        <row r="2433">
          <cell r="A2433">
            <v>86020077</v>
          </cell>
          <cell r="B2433">
            <v>42795</v>
          </cell>
          <cell r="C2433" t="str">
            <v>TONER PRETO   XEROX S470</v>
          </cell>
          <cell r="D2433">
            <v>621.59</v>
          </cell>
        </row>
        <row r="2434">
          <cell r="A2434">
            <v>86020078</v>
          </cell>
          <cell r="B2434">
            <v>42795</v>
          </cell>
          <cell r="C2434" t="str">
            <v>CILINDRO CÓPIA (CRU)   XEROX S470</v>
          </cell>
          <cell r="D2434">
            <v>2020.6</v>
          </cell>
        </row>
        <row r="2435">
          <cell r="A2435">
            <v>86020079</v>
          </cell>
          <cell r="B2435">
            <v>42795</v>
          </cell>
          <cell r="C2435" t="str">
            <v>TONER PRETO   XEROX WP40</v>
          </cell>
          <cell r="D2435">
            <v>497.88</v>
          </cell>
        </row>
        <row r="2436">
          <cell r="A2436">
            <v>86020080</v>
          </cell>
          <cell r="B2436">
            <v>42795</v>
          </cell>
          <cell r="C2436" t="str">
            <v>TONER CYAN   XEROX WP40</v>
          </cell>
          <cell r="D2436">
            <v>1973.76</v>
          </cell>
        </row>
        <row r="2437">
          <cell r="A2437">
            <v>86020081</v>
          </cell>
          <cell r="B2437">
            <v>42795</v>
          </cell>
          <cell r="C2437" t="str">
            <v>TONER MAGENTA   XEROX WP40</v>
          </cell>
          <cell r="D2437">
            <v>1402.01</v>
          </cell>
        </row>
        <row r="2438">
          <cell r="A2438">
            <v>86020082</v>
          </cell>
          <cell r="B2438">
            <v>42795</v>
          </cell>
          <cell r="C2438" t="str">
            <v>TONER AMARELO   XEROX WP40</v>
          </cell>
          <cell r="D2438">
            <v>1621.29</v>
          </cell>
        </row>
        <row r="2439">
          <cell r="A2439">
            <v>86020083</v>
          </cell>
          <cell r="B2439">
            <v>42795</v>
          </cell>
          <cell r="C2439" t="str">
            <v>CARTUCHO IMPRESSÃO   XEROX WP40</v>
          </cell>
          <cell r="D2439">
            <v>1094.95</v>
          </cell>
        </row>
        <row r="2440">
          <cell r="A2440">
            <v>86020084</v>
          </cell>
          <cell r="B2440">
            <v>42795</v>
          </cell>
          <cell r="C2440" t="str">
            <v>SIST DISCOS P/ GCO AMB OPERAC MAINFRAME</v>
          </cell>
          <cell r="D2440">
            <v>849739.22</v>
          </cell>
        </row>
        <row r="2441">
          <cell r="A2441">
            <v>86020085</v>
          </cell>
          <cell r="B2441">
            <v>42795</v>
          </cell>
          <cell r="C2441" t="str">
            <v>TONER PRETO HP Q2610A  HP 2300</v>
          </cell>
          <cell r="D2441">
            <v>739.45</v>
          </cell>
        </row>
        <row r="2442">
          <cell r="A2442">
            <v>86020086</v>
          </cell>
          <cell r="B2442">
            <v>42795</v>
          </cell>
          <cell r="C2442" t="str">
            <v>TONER PRETO HP 7115A  HP 1200</v>
          </cell>
          <cell r="D2442">
            <v>343.98</v>
          </cell>
        </row>
        <row r="2443">
          <cell r="A2443">
            <v>86020087</v>
          </cell>
          <cell r="B2443">
            <v>42795</v>
          </cell>
          <cell r="C2443" t="str">
            <v>TONER PRETO HP C3906A  HP 5L E 6L</v>
          </cell>
          <cell r="D2443">
            <v>538.73</v>
          </cell>
        </row>
        <row r="2444">
          <cell r="A2444">
            <v>86020088</v>
          </cell>
          <cell r="B2444">
            <v>42795</v>
          </cell>
          <cell r="C2444" t="str">
            <v>TONER PRETO HP 92274A  HP 4P</v>
          </cell>
          <cell r="D2444">
            <v>1062.8399999999999</v>
          </cell>
        </row>
        <row r="2445">
          <cell r="A2445">
            <v>86020089</v>
          </cell>
          <cell r="B2445">
            <v>42795</v>
          </cell>
          <cell r="C2445" t="str">
            <v>TONER PRETO HP C3903A  HP 6P</v>
          </cell>
          <cell r="D2445">
            <v>606.05999999999995</v>
          </cell>
        </row>
        <row r="2446">
          <cell r="A2446">
            <v>86020090</v>
          </cell>
          <cell r="B2446">
            <v>42795</v>
          </cell>
          <cell r="C2446" t="str">
            <v>TONER PRETO TN460   HL 1440 E MFC 9800</v>
          </cell>
          <cell r="D2446">
            <v>846.4</v>
          </cell>
        </row>
        <row r="2447">
          <cell r="A2447">
            <v>86020091</v>
          </cell>
          <cell r="B2447">
            <v>42795</v>
          </cell>
          <cell r="C2447" t="str">
            <v>TONER PRETO TN250  BROTHER MFC 6800</v>
          </cell>
          <cell r="D2447">
            <v>181</v>
          </cell>
        </row>
        <row r="2448">
          <cell r="A2448">
            <v>86020096</v>
          </cell>
          <cell r="B2448">
            <v>42795</v>
          </cell>
          <cell r="C2448" t="str">
            <v>TONER  BROTHER MOD. DCP 8020</v>
          </cell>
          <cell r="D2448">
            <v>825.22</v>
          </cell>
        </row>
        <row r="2449">
          <cell r="A2449">
            <v>86020098</v>
          </cell>
          <cell r="B2449">
            <v>42795</v>
          </cell>
          <cell r="C2449" t="str">
            <v>PLOTTER C TECN IMPRESSAO A JATO DE TINTA</v>
          </cell>
          <cell r="D2449">
            <v>31276.29</v>
          </cell>
        </row>
        <row r="2450">
          <cell r="A2450">
            <v>86020099</v>
          </cell>
          <cell r="B2450">
            <v>42795</v>
          </cell>
          <cell r="C2450" t="str">
            <v>DRIVE DE FIATA DLT VS 160</v>
          </cell>
          <cell r="D2450">
            <v>15140.47</v>
          </cell>
        </row>
        <row r="2451">
          <cell r="A2451">
            <v>86020100</v>
          </cell>
          <cell r="B2451">
            <v>42795</v>
          </cell>
          <cell r="C2451" t="str">
            <v>TONER PRETO TN560 S BROTHER</v>
          </cell>
          <cell r="D2451">
            <v>587.73</v>
          </cell>
        </row>
        <row r="2452">
          <cell r="A2452">
            <v>86020101</v>
          </cell>
          <cell r="B2452">
            <v>42795</v>
          </cell>
          <cell r="C2452" t="str">
            <v>TONER PARA IMPRESSORA KYOCERA KM 1810</v>
          </cell>
          <cell r="D2452">
            <v>429.78</v>
          </cell>
        </row>
        <row r="2453">
          <cell r="A2453">
            <v>86020102</v>
          </cell>
          <cell r="B2453">
            <v>42795</v>
          </cell>
          <cell r="C2453" t="str">
            <v>GRAVADORA DE CD E DVD INTERNA AO MICRO</v>
          </cell>
          <cell r="D2453">
            <v>308.07</v>
          </cell>
        </row>
        <row r="2454">
          <cell r="A2454">
            <v>86020103</v>
          </cell>
          <cell r="B2454">
            <v>42795</v>
          </cell>
          <cell r="C2454" t="str">
            <v>SCANER DE MESA P DIGIZACAO DE DOCUMENTOS</v>
          </cell>
          <cell r="D2454">
            <v>885.6</v>
          </cell>
        </row>
        <row r="2455">
          <cell r="A2455">
            <v>86020104</v>
          </cell>
          <cell r="B2455">
            <v>42795</v>
          </cell>
          <cell r="C2455" t="str">
            <v>CARTUCHO TONER  HP REF. HPQ2612A</v>
          </cell>
          <cell r="D2455">
            <v>291.70999999999998</v>
          </cell>
        </row>
        <row r="2456">
          <cell r="A2456">
            <v>86020106</v>
          </cell>
          <cell r="B2456">
            <v>42795</v>
          </cell>
          <cell r="C2456" t="str">
            <v>CABECOTE DE IMPRESSAO</v>
          </cell>
          <cell r="D2456">
            <v>117.6</v>
          </cell>
        </row>
        <row r="2457">
          <cell r="A2457">
            <v>86020107</v>
          </cell>
          <cell r="B2457">
            <v>42795</v>
          </cell>
          <cell r="C2457" t="str">
            <v>CARTUCHO AMARELA HP JET PRO K 5400</v>
          </cell>
          <cell r="D2457">
            <v>60.9</v>
          </cell>
        </row>
        <row r="2458">
          <cell r="A2458">
            <v>86020108</v>
          </cell>
          <cell r="B2458">
            <v>42795</v>
          </cell>
          <cell r="C2458" t="str">
            <v>CARTUCHO AZUL HP OFFICE JET PRO K 5400</v>
          </cell>
          <cell r="D2458">
            <v>60.9</v>
          </cell>
        </row>
        <row r="2459">
          <cell r="A2459">
            <v>86020109</v>
          </cell>
          <cell r="B2459">
            <v>42795</v>
          </cell>
          <cell r="C2459" t="str">
            <v>CARTUCHO DE COR PRETA</v>
          </cell>
          <cell r="D2459">
            <v>72.63</v>
          </cell>
        </row>
        <row r="2460">
          <cell r="A2460">
            <v>86020110</v>
          </cell>
          <cell r="B2460">
            <v>42795</v>
          </cell>
          <cell r="C2460" t="str">
            <v>CARTUCHO VERMELHA HP OFFIC.JET PRO K5400</v>
          </cell>
          <cell r="D2460">
            <v>60.9</v>
          </cell>
        </row>
        <row r="2461">
          <cell r="A2461">
            <v>86040010</v>
          </cell>
          <cell r="B2461">
            <v>42795</v>
          </cell>
          <cell r="C2461" t="str">
            <v>PAPEL LASER 210X297 MM 75 G/M2 BRANCO</v>
          </cell>
          <cell r="D2461">
            <v>15.73</v>
          </cell>
        </row>
        <row r="2462">
          <cell r="A2462">
            <v>86040012</v>
          </cell>
          <cell r="B2462">
            <v>42795</v>
          </cell>
          <cell r="C2462" t="str">
            <v>ORDEM DE SERVICO-OSE,330MM X 8POL,1 VIA</v>
          </cell>
          <cell r="D2462">
            <v>79.5</v>
          </cell>
        </row>
        <row r="2463">
          <cell r="A2463">
            <v>86040013</v>
          </cell>
          <cell r="B2463">
            <v>42795</v>
          </cell>
          <cell r="C2463" t="str">
            <v>PAPEL  A3, 90GRAMAS,  297x420 CM</v>
          </cell>
          <cell r="D2463">
            <v>115.79</v>
          </cell>
        </row>
        <row r="2464">
          <cell r="A2464">
            <v>86040014</v>
          </cell>
          <cell r="B2464">
            <v>42795</v>
          </cell>
          <cell r="C2464" t="str">
            <v>PAPEL A3 75G 297x420CM BRANCO 500 FOLHA</v>
          </cell>
          <cell r="D2464">
            <v>41.26</v>
          </cell>
        </row>
        <row r="2465">
          <cell r="A2465">
            <v>86050032</v>
          </cell>
          <cell r="B2465">
            <v>42795</v>
          </cell>
          <cell r="C2465" t="str">
            <v>COPIADORA/IMPRES LASER CAPAC 60 PAG/MIN</v>
          </cell>
          <cell r="D2465">
            <v>121214.18</v>
          </cell>
        </row>
        <row r="2466">
          <cell r="A2466">
            <v>86050033</v>
          </cell>
          <cell r="B2466">
            <v>42795</v>
          </cell>
          <cell r="C2466" t="str">
            <v>COPIADORA/IMPRES LASER CAPAC 40 PAG/MIN</v>
          </cell>
          <cell r="D2466">
            <v>67927.070000000007</v>
          </cell>
        </row>
        <row r="2467">
          <cell r="A2467">
            <v>86050034</v>
          </cell>
          <cell r="B2467">
            <v>42795</v>
          </cell>
          <cell r="C2467" t="str">
            <v>COPIADORA/IMPRES LASER CAPAC 20 PAG/MIN</v>
          </cell>
          <cell r="D2467">
            <v>155314.81</v>
          </cell>
        </row>
        <row r="2468">
          <cell r="A2468">
            <v>86050035</v>
          </cell>
          <cell r="B2468">
            <v>42795</v>
          </cell>
          <cell r="C2468" t="str">
            <v>COPIADORA/IMPRES LASER CAPAC 27 PAG/MIN</v>
          </cell>
          <cell r="D2468">
            <v>72473.460000000006</v>
          </cell>
        </row>
        <row r="2469">
          <cell r="A2469">
            <v>86050057</v>
          </cell>
          <cell r="B2469">
            <v>42795</v>
          </cell>
          <cell r="C2469" t="str">
            <v>UN DE DRIVER CD-ROM IDE 40 X OU SUPERIOR</v>
          </cell>
          <cell r="D2469">
            <v>583.47</v>
          </cell>
        </row>
        <row r="2470">
          <cell r="A2470">
            <v>86050059</v>
          </cell>
          <cell r="B2470">
            <v>42795</v>
          </cell>
          <cell r="C2470" t="str">
            <v>SWITCH FAST ETHERNET 24 PORTAS</v>
          </cell>
          <cell r="D2470">
            <v>7924.2</v>
          </cell>
        </row>
        <row r="2471">
          <cell r="A2471">
            <v>86050060</v>
          </cell>
          <cell r="B2471">
            <v>42795</v>
          </cell>
          <cell r="C2471" t="str">
            <v>SWITCH DE CONSOLE MOD TK800 C/ P/8PORTAS</v>
          </cell>
          <cell r="D2471">
            <v>5081.71</v>
          </cell>
        </row>
        <row r="2472">
          <cell r="A2472">
            <v>86050068</v>
          </cell>
          <cell r="B2472">
            <v>42795</v>
          </cell>
          <cell r="C2472" t="str">
            <v>COOLER P/ MICROPROCESSADOR K6-233</v>
          </cell>
          <cell r="D2472">
            <v>31.86</v>
          </cell>
        </row>
        <row r="2473">
          <cell r="A2473">
            <v>86050069</v>
          </cell>
          <cell r="B2473">
            <v>42795</v>
          </cell>
          <cell r="C2473" t="str">
            <v>TECLADO PARA MICROCOMP, PADRAO ABNT2</v>
          </cell>
          <cell r="D2473">
            <v>85.76</v>
          </cell>
        </row>
        <row r="2474">
          <cell r="A2474">
            <v>86050070</v>
          </cell>
          <cell r="B2474">
            <v>42795</v>
          </cell>
          <cell r="C2474" t="str">
            <v>TECLADO P/ MICROCOMP, PAD INTERNACIONAL</v>
          </cell>
          <cell r="D2474">
            <v>85.76</v>
          </cell>
        </row>
        <row r="2475">
          <cell r="A2475">
            <v>86050071</v>
          </cell>
          <cell r="B2475">
            <v>42795</v>
          </cell>
          <cell r="C2475" t="str">
            <v>MICROPROCESSADOR K6 - II, 400 MHZ</v>
          </cell>
          <cell r="D2475">
            <v>741.8</v>
          </cell>
        </row>
        <row r="2476">
          <cell r="A2476">
            <v>86050072</v>
          </cell>
          <cell r="B2476">
            <v>42795</v>
          </cell>
          <cell r="C2476" t="str">
            <v>IMPRES JATO TINTA COLOR 04CARTUCHO 12PPM</v>
          </cell>
          <cell r="D2476">
            <v>6381.05</v>
          </cell>
        </row>
        <row r="2477">
          <cell r="A2477">
            <v>86050074</v>
          </cell>
          <cell r="B2477">
            <v>42795</v>
          </cell>
          <cell r="C2477" t="str">
            <v>IMPRES MONOCROMATICA C/ TECN LASER 10PPM</v>
          </cell>
          <cell r="D2477">
            <v>15055.59</v>
          </cell>
        </row>
        <row r="2478">
          <cell r="A2478">
            <v>86050076</v>
          </cell>
          <cell r="B2478">
            <v>42795</v>
          </cell>
          <cell r="C2478" t="str">
            <v>IMPRES PROF TECN A JATO TINTA COLOR A4</v>
          </cell>
          <cell r="D2478">
            <v>6207.56</v>
          </cell>
        </row>
        <row r="2479">
          <cell r="A2479">
            <v>86050077</v>
          </cell>
          <cell r="B2479">
            <v>42795</v>
          </cell>
          <cell r="C2479" t="str">
            <v>IMPRES PROF TECN A LASER MONOC 10 PPM</v>
          </cell>
          <cell r="D2479">
            <v>21299.56</v>
          </cell>
        </row>
        <row r="2480">
          <cell r="A2480">
            <v>86050080</v>
          </cell>
          <cell r="B2480">
            <v>42795</v>
          </cell>
          <cell r="C2480" t="str">
            <v>IMPRESSORA LASER, MONOCROMATICA, 12 PPM</v>
          </cell>
          <cell r="D2480">
            <v>4702.49</v>
          </cell>
        </row>
        <row r="2481">
          <cell r="A2481">
            <v>86050081</v>
          </cell>
          <cell r="B2481">
            <v>42795</v>
          </cell>
          <cell r="C2481" t="str">
            <v>IMPRES MONOC LASERJET RESOL1200DPI 15PPM</v>
          </cell>
          <cell r="D2481">
            <v>6447.88</v>
          </cell>
        </row>
        <row r="2482">
          <cell r="A2482">
            <v>86050082</v>
          </cell>
          <cell r="B2482">
            <v>42795</v>
          </cell>
          <cell r="C2482" t="str">
            <v>ROTEADOR ALTA PER, MULTIPROT.</v>
          </cell>
          <cell r="D2482">
            <v>13165.89</v>
          </cell>
        </row>
        <row r="2483">
          <cell r="A2483">
            <v>86050083</v>
          </cell>
          <cell r="B2483">
            <v>42795</v>
          </cell>
          <cell r="C2483" t="str">
            <v>SCANNER MESA COLOR RESOL 2400DPI INT USB</v>
          </cell>
          <cell r="D2483">
            <v>4661.68</v>
          </cell>
        </row>
        <row r="2484">
          <cell r="A2484">
            <v>86050084</v>
          </cell>
          <cell r="B2484">
            <v>42795</v>
          </cell>
          <cell r="C2484" t="str">
            <v>IMPRES JATO TINTA COLOR 2 CART 12PPM PB</v>
          </cell>
          <cell r="D2484">
            <v>1384.58</v>
          </cell>
        </row>
        <row r="2485">
          <cell r="A2485">
            <v>86050085</v>
          </cell>
          <cell r="B2485">
            <v>42795</v>
          </cell>
          <cell r="C2485" t="str">
            <v>SCANNER MESA COLOR RESOL1200 DPI INT USB</v>
          </cell>
          <cell r="D2485">
            <v>720.12</v>
          </cell>
        </row>
        <row r="2486">
          <cell r="A2486">
            <v>86050087</v>
          </cell>
          <cell r="B2486">
            <v>42795</v>
          </cell>
          <cell r="C2486" t="str">
            <v>IMPRES TECN LASER FOLHA SOLTA 600.000MÊS</v>
          </cell>
          <cell r="D2486">
            <v>1525317.08</v>
          </cell>
        </row>
        <row r="2487">
          <cell r="A2487">
            <v>86050091</v>
          </cell>
          <cell r="B2487">
            <v>42795</v>
          </cell>
          <cell r="C2487" t="str">
            <v>IMPRESSORA LASER JET , 25PPM</v>
          </cell>
          <cell r="D2487">
            <v>13311.33</v>
          </cell>
        </row>
        <row r="2488">
          <cell r="A2488">
            <v>86050092</v>
          </cell>
          <cell r="B2488">
            <v>42795</v>
          </cell>
          <cell r="C2488" t="str">
            <v>SWICTH 8 PORTAS</v>
          </cell>
          <cell r="D2488">
            <v>668.95</v>
          </cell>
        </row>
        <row r="2489">
          <cell r="A2489">
            <v>86050093</v>
          </cell>
          <cell r="B2489">
            <v>42795</v>
          </cell>
          <cell r="C2489" t="str">
            <v>SWITCH C/ 12 PORTAS 10/100BT AUTOSENSE</v>
          </cell>
          <cell r="D2489">
            <v>8644.8799999999992</v>
          </cell>
        </row>
        <row r="2490">
          <cell r="A2490">
            <v>86050094</v>
          </cell>
          <cell r="B2490">
            <v>42795</v>
          </cell>
          <cell r="C2490" t="str">
            <v>IMPRES LASER MULTF BROTHER MOD MFC 8020</v>
          </cell>
          <cell r="D2490">
            <v>9743.2099999999991</v>
          </cell>
        </row>
        <row r="2491">
          <cell r="A2491">
            <v>86050095</v>
          </cell>
          <cell r="B2491">
            <v>42795</v>
          </cell>
          <cell r="C2491" t="str">
            <v>IMPRESSORA LASER 20 A 25PPM</v>
          </cell>
          <cell r="D2491">
            <v>4440.92</v>
          </cell>
        </row>
        <row r="2492">
          <cell r="A2492">
            <v>86050096</v>
          </cell>
          <cell r="B2492">
            <v>42795</v>
          </cell>
          <cell r="C2492" t="str">
            <v>TONER PRETO Q5949X LASERJET HP 1320N</v>
          </cell>
          <cell r="D2492">
            <v>568.27</v>
          </cell>
        </row>
        <row r="2493">
          <cell r="A2493">
            <v>86050098</v>
          </cell>
          <cell r="B2493">
            <v>42795</v>
          </cell>
          <cell r="C2493" t="str">
            <v>CONJ SWITCHES C/ SOFT DE GERENCIAMENTO</v>
          </cell>
          <cell r="D2493">
            <v>6075653.2800000003</v>
          </cell>
        </row>
        <row r="2494">
          <cell r="A2494">
            <v>86050099</v>
          </cell>
          <cell r="B2494">
            <v>42795</v>
          </cell>
          <cell r="C2494" t="str">
            <v>IMPRESSORA TERMICA NAO FISCAL</v>
          </cell>
          <cell r="D2494">
            <v>2220.7199999999998</v>
          </cell>
        </row>
        <row r="2495">
          <cell r="A2495">
            <v>86050102</v>
          </cell>
          <cell r="B2495">
            <v>42795</v>
          </cell>
          <cell r="C2495" t="str">
            <v>"MONITOR LCD - LIQUID CRISTAL DISPLAY 17</v>
          </cell>
          <cell r="D2495">
            <v>2356.23</v>
          </cell>
        </row>
        <row r="2496">
          <cell r="A2496">
            <v>86050103</v>
          </cell>
          <cell r="B2496">
            <v>42795</v>
          </cell>
          <cell r="C2496" t="str">
            <v>SWITCH C/ 12 PORTAS AUTOSENSE 10/100BTX</v>
          </cell>
          <cell r="D2496">
            <v>2253.34</v>
          </cell>
        </row>
        <row r="2497">
          <cell r="A2497">
            <v>86050104</v>
          </cell>
          <cell r="B2497">
            <v>42795</v>
          </cell>
          <cell r="C2497" t="str">
            <v>CONVRES EXTERNO MÍDIA100BTX 100BFX MONOM</v>
          </cell>
          <cell r="D2497">
            <v>16156.53</v>
          </cell>
        </row>
        <row r="2498">
          <cell r="A2498">
            <v>86050110</v>
          </cell>
          <cell r="B2498">
            <v>42795</v>
          </cell>
          <cell r="C2498" t="str">
            <v>MULTF LASER FUNCOES DE IMPRESSAO 19 PPM</v>
          </cell>
          <cell r="D2498">
            <v>3857.91</v>
          </cell>
        </row>
        <row r="2499">
          <cell r="A2499">
            <v>86050111</v>
          </cell>
          <cell r="B2499">
            <v>42795</v>
          </cell>
          <cell r="C2499" t="str">
            <v>SWITCH DE BORDA GERENCIAVEL</v>
          </cell>
          <cell r="D2499">
            <v>6519.22</v>
          </cell>
        </row>
        <row r="2500">
          <cell r="A2500">
            <v>86050112</v>
          </cell>
          <cell r="B2500">
            <v>42795</v>
          </cell>
          <cell r="C2500" t="str">
            <v>MPRESSORA GRANDES FORMATOS (PLOTTER)</v>
          </cell>
          <cell r="D2500">
            <v>33150.620000000003</v>
          </cell>
        </row>
        <row r="2501">
          <cell r="A2501">
            <v>86050113</v>
          </cell>
          <cell r="B2501">
            <v>42795</v>
          </cell>
          <cell r="C2501" t="str">
            <v>IMPRESSORA DE GRANDES FORMATOS (PLOTTER)</v>
          </cell>
          <cell r="D2501">
            <v>50255.01</v>
          </cell>
        </row>
        <row r="2502">
          <cell r="A2502">
            <v>86050114</v>
          </cell>
          <cell r="B2502">
            <v>42795</v>
          </cell>
          <cell r="C2502" t="str">
            <v>CONVRES OPTS PAD10/100/1000BT P/1000B LX</v>
          </cell>
          <cell r="D2502">
            <v>1187.3800000000001</v>
          </cell>
        </row>
        <row r="2503">
          <cell r="A2503">
            <v>86050116</v>
          </cell>
          <cell r="B2503">
            <v>42795</v>
          </cell>
          <cell r="C2503" t="str">
            <v>TONER PRETO, Q5949A, LASERJET HP 1320N -</v>
          </cell>
          <cell r="D2503">
            <v>557.22</v>
          </cell>
        </row>
        <row r="2504">
          <cell r="A2504">
            <v>86050117</v>
          </cell>
          <cell r="B2504">
            <v>42795</v>
          </cell>
          <cell r="C2504" t="str">
            <v>TONER HP 1120MFP,  CB436A</v>
          </cell>
          <cell r="D2504">
            <v>318.86</v>
          </cell>
        </row>
        <row r="2505">
          <cell r="A2505">
            <v>86050119</v>
          </cell>
          <cell r="B2505">
            <v>42795</v>
          </cell>
          <cell r="C2505" t="str">
            <v>MODULO MINI GBIC ENTER 1000BASE-LX,</v>
          </cell>
          <cell r="D2505">
            <v>1777.08</v>
          </cell>
        </row>
        <row r="2506">
          <cell r="A2506">
            <v>86050120</v>
          </cell>
          <cell r="B2506">
            <v>42795</v>
          </cell>
          <cell r="C2506" t="str">
            <v>DISTRIBUIDOR INTERNO OPTICO P/ 12 FIBRAS</v>
          </cell>
          <cell r="D2506">
            <v>870.38</v>
          </cell>
        </row>
        <row r="2507">
          <cell r="A2507">
            <v>86050121</v>
          </cell>
          <cell r="B2507">
            <v>42795</v>
          </cell>
          <cell r="C2507" t="str">
            <v>CAIXAS DE EMENDAS OPTICAS</v>
          </cell>
          <cell r="D2507">
            <v>534.95000000000005</v>
          </cell>
        </row>
        <row r="2508">
          <cell r="A2508">
            <v>86050122</v>
          </cell>
          <cell r="B2508">
            <v>42795</v>
          </cell>
          <cell r="C2508" t="str">
            <v>CONVRES MIDIA OPTS PAD 10/100/1000B-T</v>
          </cell>
          <cell r="D2508">
            <v>707.18</v>
          </cell>
        </row>
        <row r="2509">
          <cell r="A2509">
            <v>86050123</v>
          </cell>
          <cell r="B2509">
            <v>42795</v>
          </cell>
          <cell r="C2509" t="str">
            <v>CONVRES MIDIA OPTS PAD 10/100B-T 100B-FX</v>
          </cell>
          <cell r="D2509">
            <v>1588.17</v>
          </cell>
        </row>
        <row r="2510">
          <cell r="A2510">
            <v>86050124</v>
          </cell>
          <cell r="B2510">
            <v>42795</v>
          </cell>
          <cell r="C2510" t="str">
            <v>CONVRES MIDIA OPTS10/100/1000B-T1000B-LX</v>
          </cell>
          <cell r="D2510">
            <v>3062.94</v>
          </cell>
        </row>
        <row r="2511">
          <cell r="A2511">
            <v>86050125</v>
          </cell>
          <cell r="B2511">
            <v>42795</v>
          </cell>
          <cell r="C2511" t="str">
            <v>CORD. OPT. MONCONECTOR SC/PC E SC-APC</v>
          </cell>
          <cell r="D2511">
            <v>243.1</v>
          </cell>
        </row>
        <row r="2512">
          <cell r="A2512">
            <v>86050127</v>
          </cell>
          <cell r="B2512">
            <v>42795</v>
          </cell>
          <cell r="C2512" t="str">
            <v>CORD. OPT. MONCONECTOR SC/PC E SC/SC</v>
          </cell>
          <cell r="D2512">
            <v>294.67</v>
          </cell>
        </row>
        <row r="2513">
          <cell r="A2513">
            <v>86050128</v>
          </cell>
          <cell r="B2513">
            <v>42795</v>
          </cell>
          <cell r="C2513" t="str">
            <v>CORD. OPT. MONCONECTOR SC/APC E SC-APC</v>
          </cell>
          <cell r="D2513">
            <v>275.43</v>
          </cell>
        </row>
        <row r="2514">
          <cell r="A2514">
            <v>86050129</v>
          </cell>
          <cell r="B2514">
            <v>42795</v>
          </cell>
          <cell r="C2514" t="str">
            <v>ANALIS DIG TRANSMISSAO TSW200E1A DA WISE</v>
          </cell>
          <cell r="D2514">
            <v>13834.72</v>
          </cell>
        </row>
        <row r="2515">
          <cell r="A2515">
            <v>86050131</v>
          </cell>
          <cell r="B2515">
            <v>42795</v>
          </cell>
          <cell r="C2515" t="str">
            <v>CONVRES MIDIA OPTS LETRA B PAD 10/100BT</v>
          </cell>
          <cell r="D2515">
            <v>1187.3800000000001</v>
          </cell>
        </row>
        <row r="2516">
          <cell r="A2516">
            <v>86050132</v>
          </cell>
          <cell r="B2516">
            <v>42795</v>
          </cell>
          <cell r="C2516" t="str">
            <v>CONVR MIDIA OPT LETRA A E PAD 10/100 BT</v>
          </cell>
          <cell r="D2516">
            <v>1187.3800000000001</v>
          </cell>
        </row>
        <row r="2517">
          <cell r="A2517">
            <v>86050134</v>
          </cell>
          <cell r="B2517">
            <v>42795</v>
          </cell>
          <cell r="C2517" t="str">
            <v>SWITCH GERENCIAVEL ET 030/2011</v>
          </cell>
          <cell r="D2517">
            <v>56528.84</v>
          </cell>
        </row>
        <row r="2518">
          <cell r="A2518">
            <v>86050135</v>
          </cell>
          <cell r="B2518">
            <v>42795</v>
          </cell>
          <cell r="C2518" t="str">
            <v>MULTIPLEXADOR MODULAR COMPACTO ACESSO</v>
          </cell>
          <cell r="D2518">
            <v>15170.57</v>
          </cell>
        </row>
        <row r="2519">
          <cell r="A2519">
            <v>86050136</v>
          </cell>
          <cell r="B2519">
            <v>42795</v>
          </cell>
          <cell r="C2519" t="str">
            <v>DISTRIBUIDOR INTERNO ÓPTICO 24 FIBRAS</v>
          </cell>
          <cell r="D2519">
            <v>697.55</v>
          </cell>
        </row>
        <row r="2520">
          <cell r="A2520">
            <v>86050137</v>
          </cell>
          <cell r="B2520">
            <v>42795</v>
          </cell>
          <cell r="C2520" t="str">
            <v>CONVERSOR INTERFACE ÓPTICOS WDM 1</v>
          </cell>
          <cell r="D2520">
            <v>1792.02</v>
          </cell>
        </row>
        <row r="2521">
          <cell r="A2521">
            <v>86050138</v>
          </cell>
          <cell r="B2521">
            <v>42795</v>
          </cell>
          <cell r="C2521" t="str">
            <v>CONVERSOR INTERFACE ÓPTICOS WDM 2</v>
          </cell>
          <cell r="D2521">
            <v>1070.5</v>
          </cell>
        </row>
        <row r="2522">
          <cell r="A2522">
            <v>86050139</v>
          </cell>
          <cell r="B2522">
            <v>42795</v>
          </cell>
          <cell r="C2522" t="str">
            <v>CAIXAS EMENDAS ÓPTICA 24 FIBRA ET30/2011</v>
          </cell>
          <cell r="D2522">
            <v>349.6</v>
          </cell>
        </row>
        <row r="2523">
          <cell r="A2523">
            <v>86050140</v>
          </cell>
          <cell r="B2523">
            <v>42795</v>
          </cell>
          <cell r="C2523" t="str">
            <v>HARDWARE EMBARCADO HÍBRIDO</v>
          </cell>
          <cell r="D2523">
            <v>10036.81</v>
          </cell>
        </row>
        <row r="2524">
          <cell r="A2524">
            <v>86050141</v>
          </cell>
          <cell r="B2524">
            <v>42795</v>
          </cell>
          <cell r="C2524" t="str">
            <v>HARDWARE EMBARCADO CELULAR GSM/GPRS</v>
          </cell>
          <cell r="D2524">
            <v>26573.87</v>
          </cell>
        </row>
        <row r="2525">
          <cell r="A2525">
            <v>86050142</v>
          </cell>
          <cell r="B2525">
            <v>42795</v>
          </cell>
          <cell r="C2525" t="str">
            <v>HARDWARE EMBARCADO HÍBRIDO PDA</v>
          </cell>
          <cell r="D2525">
            <v>13069.5</v>
          </cell>
        </row>
        <row r="2526">
          <cell r="A2526">
            <v>86050143</v>
          </cell>
          <cell r="B2526">
            <v>42795</v>
          </cell>
          <cell r="C2526" t="str">
            <v>SWITCH GERENCIAVEL PADRAO INDUSTRIAL</v>
          </cell>
          <cell r="D2526">
            <v>18181.580000000002</v>
          </cell>
        </row>
        <row r="2527">
          <cell r="A2527">
            <v>86050144</v>
          </cell>
          <cell r="B2527">
            <v>42795</v>
          </cell>
          <cell r="C2527" t="str">
            <v>FIREWALL ET 17/2012 - GRTC</v>
          </cell>
          <cell r="D2527">
            <v>495800.79</v>
          </cell>
        </row>
        <row r="2528">
          <cell r="A2528">
            <v>86050145</v>
          </cell>
          <cell r="B2528">
            <v>42795</v>
          </cell>
          <cell r="C2528" t="str">
            <v>SWITCH TOPO RACK 24 PORTA ET18/2012-GRTC</v>
          </cell>
          <cell r="D2528">
            <v>71324.740000000005</v>
          </cell>
        </row>
        <row r="2529">
          <cell r="A2529">
            <v>86050146</v>
          </cell>
          <cell r="B2529">
            <v>42795</v>
          </cell>
          <cell r="C2529" t="str">
            <v>APARELHOS TELEFONIA IP, ET 001/2014-GETI</v>
          </cell>
          <cell r="D2529">
            <v>1145.3499999999999</v>
          </cell>
        </row>
        <row r="2530">
          <cell r="A2530">
            <v>86050147</v>
          </cell>
          <cell r="B2530">
            <v>42795</v>
          </cell>
          <cell r="C2530" t="str">
            <v>PATCH PANEL ENERGIZADO, ET 001/2014-GETI</v>
          </cell>
          <cell r="D2530">
            <v>1415.92</v>
          </cell>
        </row>
        <row r="2531">
          <cell r="A2531">
            <v>86050148</v>
          </cell>
          <cell r="B2531">
            <v>42795</v>
          </cell>
          <cell r="C2531" t="str">
            <v>PATCH CORD 2,5 METROS, ET 001/2014-GETI</v>
          </cell>
          <cell r="D2531">
            <v>25.47</v>
          </cell>
        </row>
        <row r="2532">
          <cell r="A2532">
            <v>86050149</v>
          </cell>
          <cell r="B2532">
            <v>42795</v>
          </cell>
          <cell r="C2532" t="str">
            <v>PATCH CORD 1,5 METROS, ET 001/2014-GETI</v>
          </cell>
          <cell r="D2532">
            <v>19.850000000000001</v>
          </cell>
        </row>
        <row r="2533">
          <cell r="A2533">
            <v>86050150</v>
          </cell>
          <cell r="B2533">
            <v>42795</v>
          </cell>
          <cell r="C2533" t="str">
            <v xml:space="preserve"> IMPRESSORA GRANDE PORTE E SCANNER</v>
          </cell>
          <cell r="D2533">
            <v>53394.7</v>
          </cell>
        </row>
        <row r="2534">
          <cell r="A2534">
            <v>86050151</v>
          </cell>
          <cell r="B2534">
            <v>42795</v>
          </cell>
          <cell r="C2534" t="str">
            <v>SWITCH ETHERNET CAMADA 3, PB01/2015-GAPR</v>
          </cell>
          <cell r="D2534">
            <v>15074.27</v>
          </cell>
        </row>
        <row r="2535">
          <cell r="A2535">
            <v>86050152</v>
          </cell>
          <cell r="B2535">
            <v>42795</v>
          </cell>
          <cell r="C2535" t="str">
            <v>TRANSCEIVER ÓPT 1000-LX PB 01/2015-GAPR.</v>
          </cell>
          <cell r="D2535">
            <v>2308.87</v>
          </cell>
        </row>
        <row r="2536">
          <cell r="A2536">
            <v>86060008</v>
          </cell>
          <cell r="B2536">
            <v>42795</v>
          </cell>
          <cell r="C2536" t="str">
            <v>SUPORTE EM TORRE ARMAZENAMENTO DE CD'S</v>
          </cell>
          <cell r="D2536">
            <v>76.28</v>
          </cell>
        </row>
        <row r="2537">
          <cell r="A2537">
            <v>86095009</v>
          </cell>
          <cell r="B2537">
            <v>42795</v>
          </cell>
          <cell r="C2537" t="str">
            <v>COLA ADESIVA A BASE DE PVAC,COR AZUL.</v>
          </cell>
          <cell r="D2537">
            <v>31.17</v>
          </cell>
        </row>
        <row r="2538">
          <cell r="A2538">
            <v>86095021</v>
          </cell>
          <cell r="B2538">
            <v>42795</v>
          </cell>
          <cell r="C2538" t="str">
            <v>PENTE MEMORIA 16 MBYTES, 72 VIAS, 60 NS.</v>
          </cell>
          <cell r="D2538">
            <v>461.84</v>
          </cell>
        </row>
        <row r="2539">
          <cell r="A2539">
            <v>86095038</v>
          </cell>
          <cell r="B2539">
            <v>42795</v>
          </cell>
          <cell r="C2539" t="str">
            <v>CORDOES OPTICOS MONOMODO DUPLEX</v>
          </cell>
          <cell r="D2539">
            <v>147.38</v>
          </cell>
        </row>
        <row r="2540">
          <cell r="A2540">
            <v>86095051</v>
          </cell>
          <cell r="B2540">
            <v>42795</v>
          </cell>
          <cell r="C2540" t="str">
            <v>IMPRES LASER MONOCROMATICA HP6L ET97G002</v>
          </cell>
          <cell r="D2540">
            <v>6119.67</v>
          </cell>
        </row>
        <row r="2541">
          <cell r="A2541">
            <v>86095073</v>
          </cell>
          <cell r="B2541">
            <v>42795</v>
          </cell>
          <cell r="C2541" t="str">
            <v>CONVR MIDIA UTP FIBRA OTICA MONOM 40 KM</v>
          </cell>
          <cell r="D2541">
            <v>17109.060000000001</v>
          </cell>
        </row>
        <row r="2542">
          <cell r="A2542">
            <v>86095074</v>
          </cell>
          <cell r="B2542">
            <v>42795</v>
          </cell>
          <cell r="C2542" t="str">
            <v>UN DISCO RIGIDO WINCHESTER 6,4 GIGABYTES</v>
          </cell>
          <cell r="D2542">
            <v>1193.49</v>
          </cell>
        </row>
        <row r="2543">
          <cell r="A2543">
            <v>86095075</v>
          </cell>
          <cell r="B2543">
            <v>42795</v>
          </cell>
          <cell r="C2543" t="str">
            <v>UN DISCO RIGIDO WINCHESTER 4,3 GIGABYTES</v>
          </cell>
          <cell r="D2543">
            <v>1067.23</v>
          </cell>
        </row>
        <row r="2544">
          <cell r="A2544">
            <v>86095076</v>
          </cell>
          <cell r="B2544">
            <v>42795</v>
          </cell>
          <cell r="C2544" t="str">
            <v>PENTE MEMORIA 32 MEGABYTES, DIMM 66 MHZ.</v>
          </cell>
          <cell r="D2544">
            <v>473.58</v>
          </cell>
        </row>
        <row r="2545">
          <cell r="A2545">
            <v>86095084</v>
          </cell>
          <cell r="B2545">
            <v>42795</v>
          </cell>
          <cell r="C2545" t="str">
            <v>IMPRESSORA PARA CAD E GIS - PLOTTER.</v>
          </cell>
          <cell r="D2545">
            <v>43077.15</v>
          </cell>
        </row>
        <row r="2546">
          <cell r="A2546">
            <v>86095091</v>
          </cell>
          <cell r="B2546">
            <v>42795</v>
          </cell>
          <cell r="C2546" t="str">
            <v>SIST SERV INTEL INSTALADOS RACK TIPO I</v>
          </cell>
          <cell r="D2546">
            <v>679801.94</v>
          </cell>
        </row>
        <row r="2547">
          <cell r="A2547">
            <v>86095097</v>
          </cell>
          <cell r="B2547">
            <v>42795</v>
          </cell>
          <cell r="C2547" t="str">
            <v>PLACA BASICA  PENTIUM, K6, K6-II E CYRIX</v>
          </cell>
          <cell r="D2547">
            <v>1282.82</v>
          </cell>
        </row>
        <row r="2548">
          <cell r="A2548">
            <v>86095098</v>
          </cell>
          <cell r="B2548">
            <v>42795</v>
          </cell>
          <cell r="C2548" t="str">
            <v>SIST SERV INTEL INSTALADOS RACK TIPO II</v>
          </cell>
          <cell r="D2548">
            <v>958614.46</v>
          </cell>
        </row>
        <row r="2549">
          <cell r="A2549">
            <v>86095099</v>
          </cell>
          <cell r="B2549">
            <v>42795</v>
          </cell>
          <cell r="C2549" t="str">
            <v>CONJUNTO EQUIPTOS GPS CONF ET2000A01-AMT</v>
          </cell>
          <cell r="D2549">
            <v>164323.22</v>
          </cell>
        </row>
        <row r="2550">
          <cell r="A2550">
            <v>86095100</v>
          </cell>
          <cell r="B2550">
            <v>42795</v>
          </cell>
          <cell r="C2550" t="str">
            <v>CONVR MIDIA UTP FIBRA OPTICA MULTIM 2 KM</v>
          </cell>
          <cell r="D2550">
            <v>5345.48</v>
          </cell>
        </row>
        <row r="2551">
          <cell r="A2551">
            <v>86095102</v>
          </cell>
          <cell r="B2551">
            <v>42795</v>
          </cell>
          <cell r="C2551" t="str">
            <v>COPIADORA/IMPRESSORA DIGITAL 12 CPM.</v>
          </cell>
          <cell r="D2551">
            <v>31008.36</v>
          </cell>
        </row>
        <row r="2552">
          <cell r="A2552">
            <v>86095104</v>
          </cell>
          <cell r="B2552">
            <v>42795</v>
          </cell>
          <cell r="C2552" t="str">
            <v>CABECOTE IMPRESSAO HP NUMERO 10HP 2000C</v>
          </cell>
          <cell r="D2552">
            <v>281.62</v>
          </cell>
        </row>
        <row r="2553">
          <cell r="A2553">
            <v>86095108</v>
          </cell>
          <cell r="B2553">
            <v>42795</v>
          </cell>
          <cell r="C2553" t="str">
            <v>CONJ DE SOFTWARE RXSPOTLIGHT/HARDLOCK</v>
          </cell>
          <cell r="D2553">
            <v>18854.37</v>
          </cell>
        </row>
        <row r="2554">
          <cell r="A2554">
            <v>86095109</v>
          </cell>
          <cell r="B2554">
            <v>42795</v>
          </cell>
          <cell r="C2554" t="str">
            <v>CONVERSOR DE VIDEO/AUDIO - AMAZIN II</v>
          </cell>
          <cell r="D2554">
            <v>1338.13</v>
          </cell>
        </row>
        <row r="2555">
          <cell r="A2555">
            <v>86095110</v>
          </cell>
          <cell r="B2555">
            <v>42795</v>
          </cell>
          <cell r="C2555" t="str">
            <v>RECEPTOR SINAIS SATELITES - GPS 10 MTS</v>
          </cell>
          <cell r="D2555">
            <v>2514.6799999999998</v>
          </cell>
        </row>
        <row r="2556">
          <cell r="A2556">
            <v>86095111</v>
          </cell>
          <cell r="B2556">
            <v>42795</v>
          </cell>
          <cell r="C2556" t="str">
            <v>RECEPTOR SINAIS SATELITES - GPS, 15 MTS</v>
          </cell>
          <cell r="D2556">
            <v>4783.84</v>
          </cell>
        </row>
        <row r="2557">
          <cell r="A2557">
            <v>86095112</v>
          </cell>
          <cell r="B2557">
            <v>42795</v>
          </cell>
          <cell r="C2557" t="str">
            <v>CONTROLADORA TERMINAIS LOCAIS TIPO 3274</v>
          </cell>
          <cell r="D2557">
            <v>5757.85</v>
          </cell>
        </row>
        <row r="2558">
          <cell r="A2558">
            <v>86095116</v>
          </cell>
          <cell r="B2558">
            <v>42795</v>
          </cell>
          <cell r="C2558" t="str">
            <v>NO-BREAK ONLINE 1,4 KVA.</v>
          </cell>
          <cell r="D2558">
            <v>8485.08</v>
          </cell>
        </row>
        <row r="2559">
          <cell r="A2559">
            <v>86095117</v>
          </cell>
          <cell r="B2559">
            <v>42795</v>
          </cell>
          <cell r="C2559" t="str">
            <v>CONVR MIDIA ETHE UTP FBR OTICA MONOM15KM</v>
          </cell>
          <cell r="D2559">
            <v>8441.44</v>
          </cell>
        </row>
        <row r="2560">
          <cell r="A2560">
            <v>86095118</v>
          </cell>
          <cell r="B2560">
            <v>42795</v>
          </cell>
          <cell r="C2560" t="str">
            <v>CONVR DE MIDIA UTP P/ FIBRA MONOM 15 KM.</v>
          </cell>
          <cell r="D2560">
            <v>10101.459999999999</v>
          </cell>
        </row>
        <row r="2561">
          <cell r="A2561">
            <v>86095119</v>
          </cell>
          <cell r="B2561">
            <v>42795</v>
          </cell>
          <cell r="C2561" t="str">
            <v>CHASSI CONVERSORES MIDIA UTP FIBRA OTICA</v>
          </cell>
          <cell r="D2561">
            <v>120975.87</v>
          </cell>
        </row>
        <row r="2562">
          <cell r="A2562">
            <v>86095120</v>
          </cell>
          <cell r="B2562">
            <v>42795</v>
          </cell>
          <cell r="C2562" t="str">
            <v>PATCH CORD OTICO SMF-SC</v>
          </cell>
          <cell r="D2562">
            <v>641.88</v>
          </cell>
        </row>
        <row r="2563">
          <cell r="A2563">
            <v>86095121</v>
          </cell>
          <cell r="B2563">
            <v>42795</v>
          </cell>
          <cell r="C2563" t="str">
            <v>SWITCH ROUTER 2000</v>
          </cell>
          <cell r="D2563">
            <v>86200.1</v>
          </cell>
        </row>
        <row r="2564">
          <cell r="A2564">
            <v>86095122</v>
          </cell>
          <cell r="B2564">
            <v>42795</v>
          </cell>
          <cell r="C2564" t="str">
            <v>SIST COLETA PLUVIOMETRICO FLUVIOMETRICOS</v>
          </cell>
          <cell r="D2564">
            <v>194476.41</v>
          </cell>
        </row>
        <row r="2565">
          <cell r="A2565">
            <v>86095124</v>
          </cell>
          <cell r="B2565">
            <v>42795</v>
          </cell>
          <cell r="C2565" t="str">
            <v>UNIDADE DE TERMINAL PARA BATERIA</v>
          </cell>
          <cell r="D2565">
            <v>4.09</v>
          </cell>
        </row>
        <row r="2566">
          <cell r="A2566">
            <v>86095125</v>
          </cell>
          <cell r="B2566">
            <v>42795</v>
          </cell>
          <cell r="C2566" t="str">
            <v>BATERIA AUTOMATIVA 12 VOLTS, 65 AH F65NE</v>
          </cell>
          <cell r="D2566">
            <v>332.14</v>
          </cell>
        </row>
        <row r="2567">
          <cell r="A2567">
            <v>86095127</v>
          </cell>
          <cell r="B2567">
            <v>42795</v>
          </cell>
          <cell r="C2567" t="str">
            <v>MODEM COMUNIC REMOTA MED SIST MED FRONT</v>
          </cell>
          <cell r="D2567">
            <v>1340.66</v>
          </cell>
        </row>
        <row r="2568">
          <cell r="A2568">
            <v>86095128</v>
          </cell>
          <cell r="B2568">
            <v>42795</v>
          </cell>
          <cell r="C2568" t="str">
            <v>DISCO RÍGIDO ULTRA320 SCSI DE 72 GB</v>
          </cell>
          <cell r="D2568">
            <v>3022.23</v>
          </cell>
        </row>
        <row r="2569">
          <cell r="A2569">
            <v>86095129</v>
          </cell>
          <cell r="B2569">
            <v>42795</v>
          </cell>
          <cell r="C2569" t="str">
            <v>SERV REDE PROCES XEON 3,06 GHZ 1GB MEM</v>
          </cell>
          <cell r="D2569">
            <v>36233.74</v>
          </cell>
        </row>
        <row r="2570">
          <cell r="A2570">
            <v>86095131</v>
          </cell>
          <cell r="B2570">
            <v>42795</v>
          </cell>
          <cell r="C2570" t="str">
            <v>MODEM CDMA 2000</v>
          </cell>
          <cell r="D2570">
            <v>6111.64</v>
          </cell>
        </row>
        <row r="2571">
          <cell r="A2571">
            <v>86095132</v>
          </cell>
          <cell r="B2571">
            <v>42795</v>
          </cell>
          <cell r="C2571" t="str">
            <v>SPLITTER DE MODEM MS-3 R2</v>
          </cell>
          <cell r="D2571">
            <v>1408.08</v>
          </cell>
        </row>
        <row r="2572">
          <cell r="A2572">
            <v>86095133</v>
          </cell>
          <cell r="B2572">
            <v>42795</v>
          </cell>
          <cell r="C2572" t="str">
            <v>NO-BREAK 2 KVA MONO ONDA SEN CONF ET4/05</v>
          </cell>
          <cell r="D2572">
            <v>4737.7700000000004</v>
          </cell>
        </row>
        <row r="2573">
          <cell r="A2573">
            <v>86095134</v>
          </cell>
          <cell r="B2573">
            <v>42795</v>
          </cell>
          <cell r="C2573" t="str">
            <v>NO-BREAK 3 KVA MONO ONDA SEN CONF ET4/05</v>
          </cell>
          <cell r="D2573">
            <v>6656.97</v>
          </cell>
        </row>
        <row r="2574">
          <cell r="A2574">
            <v>86095135</v>
          </cell>
          <cell r="B2574">
            <v>42795</v>
          </cell>
          <cell r="C2574" t="str">
            <v>MODEM ANALÓGICO DUPLEX</v>
          </cell>
          <cell r="D2574">
            <v>1706.73</v>
          </cell>
        </row>
        <row r="2575">
          <cell r="A2575">
            <v>86095136</v>
          </cell>
          <cell r="B2575">
            <v>42795</v>
          </cell>
          <cell r="C2575" t="str">
            <v>RECEPTOR DE SINAL DE SATELITE</v>
          </cell>
          <cell r="D2575">
            <v>7868.09</v>
          </cell>
        </row>
        <row r="2576">
          <cell r="A2576">
            <v>86095138</v>
          </cell>
          <cell r="B2576">
            <v>42795</v>
          </cell>
          <cell r="C2576" t="str">
            <v>RACK REDE COMP SALAS TECNS BL 2 E 4 SIA</v>
          </cell>
          <cell r="D2576">
            <v>9252</v>
          </cell>
        </row>
        <row r="2577">
          <cell r="A2577">
            <v>86095142</v>
          </cell>
          <cell r="B2577">
            <v>42795</v>
          </cell>
          <cell r="C2577" t="str">
            <v>NO-BREAK 50 KVA+BANCO BAT SIST PAR REDUN</v>
          </cell>
          <cell r="D2577">
            <v>817602.36</v>
          </cell>
        </row>
        <row r="2578">
          <cell r="A2578">
            <v>86095144</v>
          </cell>
          <cell r="B2578">
            <v>42795</v>
          </cell>
          <cell r="C2578" t="str">
            <v>EQUIP.REDE CORPORATIVA PB 01/2011-GRTC</v>
          </cell>
          <cell r="D2578">
            <v>2054695.44</v>
          </cell>
        </row>
        <row r="2579">
          <cell r="A2579">
            <v>86095147</v>
          </cell>
          <cell r="B2579">
            <v>42795</v>
          </cell>
          <cell r="C2579" t="str">
            <v>BOBINA RELÓGIO PONTO 57MMX360 MTS</v>
          </cell>
          <cell r="D2579">
            <v>41.64</v>
          </cell>
        </row>
        <row r="2580">
          <cell r="A2580">
            <v>86095155</v>
          </cell>
          <cell r="B2580">
            <v>42795</v>
          </cell>
          <cell r="C2580" t="str">
            <v>MICROSOFT OFFICE HOME&amp;BUSINESS 2016</v>
          </cell>
          <cell r="D2580">
            <v>912.14</v>
          </cell>
        </row>
        <row r="2581">
          <cell r="A2581">
            <v>86095501</v>
          </cell>
          <cell r="B2581">
            <v>42795</v>
          </cell>
          <cell r="C2581" t="str">
            <v>IMPRESSORA BRADY TLS2200</v>
          </cell>
          <cell r="D2581">
            <v>5287.29</v>
          </cell>
        </row>
        <row r="2582">
          <cell r="A2582">
            <v>86095502</v>
          </cell>
          <cell r="B2582">
            <v>42795</v>
          </cell>
          <cell r="C2582" t="str">
            <v>"RACK PISO 44U´s PAD 19"" PG P570MM P VI</v>
          </cell>
          <cell r="D2582">
            <v>1917.56</v>
          </cell>
        </row>
        <row r="2583">
          <cell r="A2583">
            <v>86095503</v>
          </cell>
          <cell r="B2583">
            <v>42795</v>
          </cell>
          <cell r="C2583" t="str">
            <v>QUADRO AVISOS TP GESTÃO VISTA1200X1950MM</v>
          </cell>
          <cell r="D2583">
            <v>2766.46</v>
          </cell>
        </row>
        <row r="2584">
          <cell r="A2584">
            <v>86095504</v>
          </cell>
          <cell r="B2584">
            <v>42795</v>
          </cell>
          <cell r="C2584" t="str">
            <v>QUADRO AVISOS TP GESTÃO VISTA1200X1950MM</v>
          </cell>
          <cell r="D2584">
            <v>5532.99</v>
          </cell>
        </row>
        <row r="2585">
          <cell r="A2585">
            <v>86095505</v>
          </cell>
          <cell r="B2585">
            <v>42795</v>
          </cell>
          <cell r="C2585" t="str">
            <v>QUADRO AVISOS TP GESTÃO VISTA1200X1950MM</v>
          </cell>
          <cell r="D2585">
            <v>7751.08</v>
          </cell>
        </row>
        <row r="2586">
          <cell r="A2586">
            <v>86095507</v>
          </cell>
          <cell r="B2586">
            <v>42795</v>
          </cell>
          <cell r="C2586" t="str">
            <v>SISTEMA ALIMENTACAO NOBREAK 40 KVA/32 KW</v>
          </cell>
          <cell r="D2586">
            <v>52364.82</v>
          </cell>
        </row>
        <row r="2587">
          <cell r="A2587">
            <v>86095508</v>
          </cell>
          <cell r="B2587">
            <v>42795</v>
          </cell>
          <cell r="C2587" t="str">
            <v>SISTEMA ALIMENTACAO NOBREAK 10 KVA/8 KW</v>
          </cell>
          <cell r="D2587">
            <v>28498.42</v>
          </cell>
        </row>
        <row r="2588">
          <cell r="A2588">
            <v>87005002</v>
          </cell>
          <cell r="B2588">
            <v>42795</v>
          </cell>
          <cell r="C2588" t="str">
            <v>MANUAL DE ATENDIMENTO AO CLIENTE</v>
          </cell>
          <cell r="D2588">
            <v>23.63</v>
          </cell>
        </row>
        <row r="2589">
          <cell r="A2589">
            <v>91010001</v>
          </cell>
          <cell r="B2589">
            <v>42795</v>
          </cell>
          <cell r="C2589" t="str">
            <v>ACUCAR CRISTAL SACO 5KG</v>
          </cell>
          <cell r="D2589">
            <v>2.56</v>
          </cell>
        </row>
        <row r="2590">
          <cell r="A2590">
            <v>91095003</v>
          </cell>
          <cell r="B2590">
            <v>42795</v>
          </cell>
          <cell r="C2590" t="str">
            <v>LANCHE (COFFEE BREAK) PARA TREINAMENTO</v>
          </cell>
          <cell r="D2590">
            <v>8.9</v>
          </cell>
        </row>
        <row r="2591">
          <cell r="A2591">
            <v>91095004</v>
          </cell>
          <cell r="B2591">
            <v>42795</v>
          </cell>
          <cell r="C2591" t="str">
            <v>REFRIG.VERTICAL 250 LTS ET-01/2012 GRDE</v>
          </cell>
          <cell r="D2591">
            <v>786.02</v>
          </cell>
        </row>
        <row r="2592">
          <cell r="A2592">
            <v>92010019</v>
          </cell>
          <cell r="B2592">
            <v>42795</v>
          </cell>
          <cell r="C2592" t="str">
            <v>CAPA PLASTICA CONTRA CHUVA,C/CAPUZ 46 .</v>
          </cell>
          <cell r="D2592">
            <v>42.01</v>
          </cell>
        </row>
        <row r="2593">
          <cell r="A2593">
            <v>92010030</v>
          </cell>
          <cell r="B2593">
            <v>42795</v>
          </cell>
          <cell r="C2593" t="str">
            <v>AVENTAL PVC</v>
          </cell>
          <cell r="D2593">
            <v>11.75</v>
          </cell>
        </row>
        <row r="2594">
          <cell r="A2594">
            <v>92010032</v>
          </cell>
          <cell r="B2594">
            <v>42795</v>
          </cell>
          <cell r="C2594" t="str">
            <v>AVENTAL DE RASPA DE COURO DE 1,00X0,60M</v>
          </cell>
          <cell r="D2594">
            <v>24.01</v>
          </cell>
        </row>
        <row r="2595">
          <cell r="A2595">
            <v>92010034</v>
          </cell>
          <cell r="B2595">
            <v>42795</v>
          </cell>
          <cell r="C2595" t="str">
            <v>AVENTAL RASPA COURO 1 00X0 70M</v>
          </cell>
          <cell r="D2595">
            <v>23.5</v>
          </cell>
        </row>
        <row r="2596">
          <cell r="A2596">
            <v>92010035</v>
          </cell>
          <cell r="B2596">
            <v>42795</v>
          </cell>
          <cell r="C2596" t="str">
            <v>MACACAO MASCULINO EM BRIM, MEDIO</v>
          </cell>
          <cell r="D2596">
            <v>55.08</v>
          </cell>
        </row>
        <row r="2597">
          <cell r="A2597">
            <v>92010036</v>
          </cell>
          <cell r="B2597">
            <v>42795</v>
          </cell>
          <cell r="C2597" t="str">
            <v>GUARDA-PO GRANDE EM POLIESTER CINZA.</v>
          </cell>
          <cell r="D2597">
            <v>55.08</v>
          </cell>
        </row>
        <row r="2598">
          <cell r="A2598">
            <v>92010037</v>
          </cell>
          <cell r="B2598">
            <v>42795</v>
          </cell>
          <cell r="C2598" t="str">
            <v>MACACAO MASCULINO EM BRIM, GRANDE</v>
          </cell>
          <cell r="D2598">
            <v>55.08</v>
          </cell>
        </row>
        <row r="2599">
          <cell r="A2599">
            <v>92010038</v>
          </cell>
          <cell r="B2599">
            <v>42795</v>
          </cell>
          <cell r="C2599" t="str">
            <v>CALCA JEANS NUMERO 38 ET- 001/PAOM/2001</v>
          </cell>
          <cell r="D2599">
            <v>37.76</v>
          </cell>
        </row>
        <row r="2600">
          <cell r="A2600">
            <v>92010039</v>
          </cell>
          <cell r="B2600">
            <v>42795</v>
          </cell>
          <cell r="C2600" t="str">
            <v>CALCA JEANS NUMERO 40 ET- 001/PAOM/2001</v>
          </cell>
          <cell r="D2600">
            <v>43.29</v>
          </cell>
        </row>
        <row r="2601">
          <cell r="A2601">
            <v>92010040</v>
          </cell>
          <cell r="B2601">
            <v>42795</v>
          </cell>
          <cell r="C2601" t="str">
            <v>CALCA JEANS NUMERO 42</v>
          </cell>
          <cell r="D2601">
            <v>43.29</v>
          </cell>
        </row>
        <row r="2602">
          <cell r="A2602">
            <v>92010041</v>
          </cell>
          <cell r="B2602">
            <v>42795</v>
          </cell>
          <cell r="C2602" t="str">
            <v>CALCA JEANS NUMERO 44</v>
          </cell>
          <cell r="D2602">
            <v>61.24</v>
          </cell>
        </row>
        <row r="2603">
          <cell r="A2603">
            <v>92010042</v>
          </cell>
          <cell r="B2603">
            <v>42795</v>
          </cell>
          <cell r="C2603" t="str">
            <v>CALCA JEANS NUMERO 46</v>
          </cell>
          <cell r="D2603">
            <v>61.24</v>
          </cell>
        </row>
        <row r="2604">
          <cell r="A2604">
            <v>92010043</v>
          </cell>
          <cell r="B2604">
            <v>42795</v>
          </cell>
          <cell r="C2604" t="str">
            <v>CALCA JEANS NUMERO 48 ET- 001/PAOM/2001</v>
          </cell>
          <cell r="D2604">
            <v>43.47</v>
          </cell>
        </row>
        <row r="2605">
          <cell r="A2605">
            <v>92010044</v>
          </cell>
          <cell r="B2605">
            <v>42795</v>
          </cell>
          <cell r="C2605" t="str">
            <v>CALCA JEANS NUMERO 50 ET- 001/PAOM/2001</v>
          </cell>
          <cell r="D2605">
            <v>43.47</v>
          </cell>
        </row>
        <row r="2606">
          <cell r="A2606">
            <v>92010049</v>
          </cell>
          <cell r="B2606">
            <v>42795</v>
          </cell>
          <cell r="C2606" t="str">
            <v>JAQUETA MEDIA EM TECIDO JEANS</v>
          </cell>
          <cell r="D2606">
            <v>52.35</v>
          </cell>
        </row>
        <row r="2607">
          <cell r="A2607">
            <v>92010050</v>
          </cell>
          <cell r="B2607">
            <v>42795</v>
          </cell>
          <cell r="C2607" t="str">
            <v>JAQUETA GRANDE EM TECIDO JEANS</v>
          </cell>
          <cell r="D2607">
            <v>50.5</v>
          </cell>
        </row>
        <row r="2608">
          <cell r="A2608">
            <v>92010051</v>
          </cell>
          <cell r="B2608">
            <v>42795</v>
          </cell>
          <cell r="C2608" t="str">
            <v>JAQUETA GRANDE GRANDE EM TECIDO JEANS</v>
          </cell>
          <cell r="D2608">
            <v>52.7</v>
          </cell>
        </row>
        <row r="2609">
          <cell r="A2609">
            <v>92010063</v>
          </cell>
          <cell r="B2609">
            <v>42795</v>
          </cell>
          <cell r="C2609" t="str">
            <v>GUARDA-PO TAMANHO M  BRIM,CINZA,ML</v>
          </cell>
          <cell r="D2609">
            <v>64.7</v>
          </cell>
        </row>
        <row r="2610">
          <cell r="A2610">
            <v>92010064</v>
          </cell>
          <cell r="B2610">
            <v>42795</v>
          </cell>
          <cell r="C2610" t="str">
            <v>GUARDA-PO GRANDE CINZA ET-01/PAOM/2001</v>
          </cell>
          <cell r="D2610">
            <v>54.72</v>
          </cell>
        </row>
        <row r="2611">
          <cell r="A2611">
            <v>92010065</v>
          </cell>
          <cell r="B2611">
            <v>42795</v>
          </cell>
          <cell r="C2611" t="str">
            <v>GUARDA-PO TAMANHO GG  BRIM,CINZA,ML</v>
          </cell>
          <cell r="D2611">
            <v>54.72</v>
          </cell>
        </row>
        <row r="2612">
          <cell r="A2612">
            <v>92010070</v>
          </cell>
          <cell r="B2612">
            <v>42795</v>
          </cell>
          <cell r="C2612" t="str">
            <v>GUARDA-PO P BRIM CINZA MC</v>
          </cell>
          <cell r="D2612">
            <v>60.24</v>
          </cell>
        </row>
        <row r="2613">
          <cell r="A2613">
            <v>92010071</v>
          </cell>
          <cell r="B2613">
            <v>42795</v>
          </cell>
          <cell r="C2613" t="str">
            <v>GUARDA-PO G BRIM CINZA MC</v>
          </cell>
          <cell r="D2613">
            <v>60.24</v>
          </cell>
        </row>
        <row r="2614">
          <cell r="A2614">
            <v>92010072</v>
          </cell>
          <cell r="B2614">
            <v>42795</v>
          </cell>
          <cell r="C2614" t="str">
            <v>GUARDA-PO GG BRIM CINZA MC</v>
          </cell>
          <cell r="D2614">
            <v>60.24</v>
          </cell>
        </row>
        <row r="2615">
          <cell r="A2615">
            <v>92010076</v>
          </cell>
          <cell r="B2615">
            <v>42795</v>
          </cell>
          <cell r="C2615" t="str">
            <v>MACACAO MASC.MEDIO CINZA ET-01/PAOM/2001</v>
          </cell>
          <cell r="D2615">
            <v>73.78</v>
          </cell>
        </row>
        <row r="2616">
          <cell r="A2616">
            <v>92010077</v>
          </cell>
          <cell r="B2616">
            <v>42795</v>
          </cell>
          <cell r="C2616" t="str">
            <v>MACACAO MASC.GRANDE CINZA ET-1/PAOM/2001</v>
          </cell>
          <cell r="D2616">
            <v>73.78</v>
          </cell>
        </row>
        <row r="2617">
          <cell r="A2617">
            <v>92010078</v>
          </cell>
          <cell r="B2617">
            <v>42795</v>
          </cell>
          <cell r="C2617" t="str">
            <v>CAMISA ESPORTE G CINZA ET-01/PAOM/2001</v>
          </cell>
          <cell r="D2617">
            <v>62.13</v>
          </cell>
        </row>
        <row r="2618">
          <cell r="A2618">
            <v>92010080</v>
          </cell>
          <cell r="B2618">
            <v>42795</v>
          </cell>
          <cell r="C2618" t="str">
            <v>CAMISA ESPORTE MED.CINZA ET-01/PAOM/2001</v>
          </cell>
          <cell r="D2618">
            <v>31.12</v>
          </cell>
        </row>
        <row r="2619">
          <cell r="A2619">
            <v>92010081</v>
          </cell>
          <cell r="B2619">
            <v>42795</v>
          </cell>
          <cell r="C2619" t="str">
            <v>CAMISA ESPORTE GRANDE ET-01/PAOM/2001</v>
          </cell>
          <cell r="D2619">
            <v>52.36</v>
          </cell>
        </row>
        <row r="2620">
          <cell r="A2620">
            <v>92010096</v>
          </cell>
          <cell r="B2620">
            <v>42795</v>
          </cell>
          <cell r="C2620" t="str">
            <v>CONJUNTO CHUVA FUME, G VIFLEX 0,13 MM.</v>
          </cell>
          <cell r="D2620">
            <v>117.09</v>
          </cell>
        </row>
        <row r="2621">
          <cell r="A2621">
            <v>92010100</v>
          </cell>
          <cell r="B2621">
            <v>42795</v>
          </cell>
          <cell r="C2621" t="str">
            <v>CAMISA TAMANHO "M" RF G.RISCO 4</v>
          </cell>
          <cell r="D2621">
            <v>1195.58</v>
          </cell>
        </row>
        <row r="2622">
          <cell r="A2622">
            <v>92010101</v>
          </cell>
          <cell r="B2622">
            <v>42795</v>
          </cell>
          <cell r="C2622" t="str">
            <v>CAMISA TAMANHO "P" RF G.RISCO 4</v>
          </cell>
          <cell r="D2622">
            <v>1195.58</v>
          </cell>
        </row>
        <row r="2623">
          <cell r="A2623">
            <v>92010106</v>
          </cell>
          <cell r="B2623">
            <v>42795</v>
          </cell>
          <cell r="C2623" t="str">
            <v>CAMISA ESPORTE MEDIO ET-01/PAOM/2001</v>
          </cell>
          <cell r="D2623">
            <v>64.09</v>
          </cell>
        </row>
        <row r="2624">
          <cell r="A2624">
            <v>92010107</v>
          </cell>
          <cell r="B2624">
            <v>42795</v>
          </cell>
          <cell r="C2624" t="str">
            <v>CAMISA ESPORTE G BRIM CINZA.</v>
          </cell>
          <cell r="D2624">
            <v>38.74</v>
          </cell>
        </row>
        <row r="2625">
          <cell r="A2625">
            <v>92010108</v>
          </cell>
          <cell r="B2625">
            <v>42795</v>
          </cell>
          <cell r="C2625" t="str">
            <v>CAMISA ESPORTE GRANDE ET-01/PAOM/2001</v>
          </cell>
          <cell r="D2625">
            <v>39.86</v>
          </cell>
        </row>
        <row r="2626">
          <cell r="A2626">
            <v>92010130</v>
          </cell>
          <cell r="B2626">
            <v>42795</v>
          </cell>
          <cell r="C2626" t="str">
            <v>CAPA CHUVA NA COR PRETA (NEUTRA) GG</v>
          </cell>
          <cell r="D2626">
            <v>38.53</v>
          </cell>
        </row>
        <row r="2627">
          <cell r="A2627">
            <v>92010131</v>
          </cell>
          <cell r="B2627">
            <v>42795</v>
          </cell>
          <cell r="C2627" t="str">
            <v>CAPA CHUVA NA COR PRETA (NEUTRA) EG</v>
          </cell>
          <cell r="D2627">
            <v>45.05</v>
          </cell>
        </row>
        <row r="2628">
          <cell r="A2628">
            <v>92010132</v>
          </cell>
          <cell r="B2628">
            <v>42795</v>
          </cell>
          <cell r="C2628" t="str">
            <v>CALCA 36 TRABALHO-RF ET-03/2006-GRSS</v>
          </cell>
          <cell r="D2628">
            <v>132.65</v>
          </cell>
        </row>
        <row r="2629">
          <cell r="A2629">
            <v>92010133</v>
          </cell>
          <cell r="B2629">
            <v>42795</v>
          </cell>
          <cell r="C2629" t="str">
            <v>CALCA 38 -RF ET - 03/2006 - GRSS</v>
          </cell>
          <cell r="D2629">
            <v>67.47</v>
          </cell>
        </row>
        <row r="2630">
          <cell r="A2630">
            <v>92010134</v>
          </cell>
          <cell r="B2630">
            <v>42795</v>
          </cell>
          <cell r="C2630" t="str">
            <v>CALCA 40 - RF ET - 03/2006 - GRSS</v>
          </cell>
          <cell r="D2630">
            <v>67.47</v>
          </cell>
        </row>
        <row r="2631">
          <cell r="A2631">
            <v>92010135</v>
          </cell>
          <cell r="B2631">
            <v>42795</v>
          </cell>
          <cell r="C2631" t="str">
            <v>CALCA 42 - RF ET - 003/2006 - GRSS</v>
          </cell>
          <cell r="D2631">
            <v>132.65</v>
          </cell>
        </row>
        <row r="2632">
          <cell r="A2632">
            <v>92010136</v>
          </cell>
          <cell r="B2632">
            <v>42795</v>
          </cell>
          <cell r="C2632" t="str">
            <v>CALCA 44 - RF ET-03/2006 - GRSS</v>
          </cell>
          <cell r="D2632">
            <v>132.65</v>
          </cell>
        </row>
        <row r="2633">
          <cell r="A2633">
            <v>92010137</v>
          </cell>
          <cell r="B2633">
            <v>42795</v>
          </cell>
          <cell r="C2633" t="str">
            <v>CALCA 46 -RF ET -03/2006 - GRSS</v>
          </cell>
          <cell r="D2633">
            <v>132.65</v>
          </cell>
        </row>
        <row r="2634">
          <cell r="A2634">
            <v>92010138</v>
          </cell>
          <cell r="B2634">
            <v>42795</v>
          </cell>
          <cell r="C2634" t="str">
            <v>CALCA 48 -RF ET-03/2006 - GRSS</v>
          </cell>
          <cell r="D2634">
            <v>132.65</v>
          </cell>
        </row>
        <row r="2635">
          <cell r="A2635">
            <v>92010139</v>
          </cell>
          <cell r="B2635">
            <v>42795</v>
          </cell>
          <cell r="C2635" t="str">
            <v>CALCA 50-RF ET-03/2006 - GRSS</v>
          </cell>
          <cell r="D2635">
            <v>67.47</v>
          </cell>
        </row>
        <row r="2636">
          <cell r="A2636">
            <v>92010140</v>
          </cell>
          <cell r="B2636">
            <v>42795</v>
          </cell>
          <cell r="C2636" t="str">
            <v>CALCA 52-RF ET-03/2006 - GRSS</v>
          </cell>
          <cell r="D2636">
            <v>132.65</v>
          </cell>
        </row>
        <row r="2637">
          <cell r="A2637">
            <v>92010141</v>
          </cell>
          <cell r="B2637">
            <v>42795</v>
          </cell>
          <cell r="C2637" t="str">
            <v>CALCA 54 - RF ET -03/2006 - GRSS</v>
          </cell>
          <cell r="D2637">
            <v>132.65</v>
          </cell>
        </row>
        <row r="2638">
          <cell r="A2638">
            <v>92010142</v>
          </cell>
          <cell r="B2638">
            <v>42795</v>
          </cell>
          <cell r="C2638" t="str">
            <v>CALCA 56 - RF ET-03/2006 - GRSS</v>
          </cell>
          <cell r="D2638">
            <v>132.65</v>
          </cell>
        </row>
        <row r="2639">
          <cell r="A2639">
            <v>92010143</v>
          </cell>
          <cell r="B2639">
            <v>42795</v>
          </cell>
          <cell r="C2639" t="str">
            <v>CAMISA MANGA LONGA P-RF ET-03/2006-GRSS</v>
          </cell>
          <cell r="D2639">
            <v>148.61000000000001</v>
          </cell>
        </row>
        <row r="2640">
          <cell r="A2640">
            <v>92010144</v>
          </cell>
          <cell r="B2640">
            <v>42795</v>
          </cell>
          <cell r="C2640" t="str">
            <v>"CAMISA MANGA LONGA""M"" RF ET-03/2006-G</v>
          </cell>
          <cell r="D2640">
            <v>148.61000000000001</v>
          </cell>
        </row>
        <row r="2641">
          <cell r="A2641">
            <v>92010145</v>
          </cell>
          <cell r="B2641">
            <v>42795</v>
          </cell>
          <cell r="C2641" t="str">
            <v>"CAMISA MANGA LONGA""G""-RF ET-03/2006-G</v>
          </cell>
          <cell r="D2641">
            <v>148.61000000000001</v>
          </cell>
        </row>
        <row r="2642">
          <cell r="A2642">
            <v>92010146</v>
          </cell>
          <cell r="B2642">
            <v>42795</v>
          </cell>
          <cell r="C2642" t="str">
            <v>"CAMISA MANGA LONGA""GG""-RF ET-3/2006-G</v>
          </cell>
          <cell r="D2642">
            <v>148.61000000000001</v>
          </cell>
        </row>
        <row r="2643">
          <cell r="A2643">
            <v>92010147</v>
          </cell>
          <cell r="B2643">
            <v>42795</v>
          </cell>
          <cell r="C2643" t="str">
            <v>CAMISA MANGA LONGA ESPEC.RF ET-3/06-GRSS</v>
          </cell>
          <cell r="D2643">
            <v>67.47</v>
          </cell>
        </row>
        <row r="2644">
          <cell r="A2644">
            <v>92010148</v>
          </cell>
          <cell r="B2644">
            <v>42795</v>
          </cell>
          <cell r="C2644" t="str">
            <v>CALÇA N° 58  RF</v>
          </cell>
          <cell r="D2644">
            <v>143.46</v>
          </cell>
        </row>
        <row r="2645">
          <cell r="A2645">
            <v>92010150</v>
          </cell>
          <cell r="B2645">
            <v>42795</v>
          </cell>
          <cell r="C2645" t="str">
            <v>CALCA 36 COMUM0/2009-GRSS</v>
          </cell>
          <cell r="D2645">
            <v>53.04</v>
          </cell>
        </row>
        <row r="2646">
          <cell r="A2646">
            <v>92010151</v>
          </cell>
          <cell r="B2646">
            <v>42795</v>
          </cell>
          <cell r="C2646" t="str">
            <v>CALÇA 38 COMUM ET 010/2009-GRSS</v>
          </cell>
          <cell r="D2646">
            <v>53.04</v>
          </cell>
        </row>
        <row r="2647">
          <cell r="A2647">
            <v>92010152</v>
          </cell>
          <cell r="B2647">
            <v>42795</v>
          </cell>
          <cell r="C2647" t="str">
            <v>CALÇA 40 COMUM ET 010/2009-GRSS</v>
          </cell>
          <cell r="D2647">
            <v>53.04</v>
          </cell>
        </row>
        <row r="2648">
          <cell r="A2648">
            <v>92010153</v>
          </cell>
          <cell r="B2648">
            <v>42795</v>
          </cell>
          <cell r="C2648" t="str">
            <v>CALÇA 42 DO COMUM ET 010/2009-GRSS</v>
          </cell>
          <cell r="D2648">
            <v>61.26</v>
          </cell>
        </row>
        <row r="2649">
          <cell r="A2649">
            <v>92010154</v>
          </cell>
          <cell r="B2649">
            <v>42795</v>
          </cell>
          <cell r="C2649" t="str">
            <v>CALÇA 44 COMUM ET 010/2009-GRSS</v>
          </cell>
          <cell r="D2649">
            <v>233.75</v>
          </cell>
        </row>
        <row r="2650">
          <cell r="A2650">
            <v>92010155</v>
          </cell>
          <cell r="B2650">
            <v>42795</v>
          </cell>
          <cell r="C2650" t="str">
            <v>CALCA 46 COMUM ET 010/2009-GRSS</v>
          </cell>
          <cell r="D2650">
            <v>53.04</v>
          </cell>
        </row>
        <row r="2651">
          <cell r="A2651">
            <v>92010158</v>
          </cell>
          <cell r="B2651">
            <v>42795</v>
          </cell>
          <cell r="C2651" t="str">
            <v>CALÇA 48 COMUM ET 010/2009-GRSS</v>
          </cell>
          <cell r="D2651">
            <v>61.26</v>
          </cell>
        </row>
        <row r="2652">
          <cell r="A2652">
            <v>92010159</v>
          </cell>
          <cell r="B2652">
            <v>42795</v>
          </cell>
          <cell r="C2652" t="str">
            <v>CALÇA 50 COMUM ET 010/2009-GRSS</v>
          </cell>
          <cell r="D2652">
            <v>57.81</v>
          </cell>
        </row>
        <row r="2653">
          <cell r="A2653">
            <v>92010160</v>
          </cell>
          <cell r="B2653">
            <v>42795</v>
          </cell>
          <cell r="C2653" t="str">
            <v>CALCA 52 COMUM ET 010/2009-GRSS</v>
          </cell>
          <cell r="D2653">
            <v>53.04</v>
          </cell>
        </row>
        <row r="2654">
          <cell r="A2654">
            <v>92010161</v>
          </cell>
          <cell r="B2654">
            <v>42795</v>
          </cell>
          <cell r="C2654" t="str">
            <v>CALÇA NUMERO 54COMUM</v>
          </cell>
          <cell r="D2654">
            <v>101.84</v>
          </cell>
        </row>
        <row r="2655">
          <cell r="A2655">
            <v>92010162</v>
          </cell>
          <cell r="B2655">
            <v>42795</v>
          </cell>
          <cell r="C2655" t="str">
            <v>CALÇA NUMERO 56COMUM</v>
          </cell>
          <cell r="D2655">
            <v>101.84</v>
          </cell>
        </row>
        <row r="2656">
          <cell r="A2656">
            <v>92010163</v>
          </cell>
          <cell r="B2656">
            <v>42795</v>
          </cell>
          <cell r="C2656" t="str">
            <v>CALCA 58 COMUM ET 010/2009-GRSS</v>
          </cell>
          <cell r="D2656">
            <v>53.04</v>
          </cell>
        </row>
        <row r="2657">
          <cell r="A2657">
            <v>92010164</v>
          </cell>
          <cell r="B2657">
            <v>42795</v>
          </cell>
          <cell r="C2657" t="str">
            <v>CALCA 60 COMUM ET 010/2009-GRSS</v>
          </cell>
          <cell r="D2657">
            <v>57.81</v>
          </cell>
        </row>
        <row r="2658">
          <cell r="A2658">
            <v>92010165</v>
          </cell>
          <cell r="B2658">
            <v>42795</v>
          </cell>
          <cell r="C2658" t="str">
            <v>CALÇA TAMANHO "36" RF GRAU DE RISCO 04</v>
          </cell>
          <cell r="D2658">
            <v>886.4</v>
          </cell>
        </row>
        <row r="2659">
          <cell r="A2659">
            <v>92010166</v>
          </cell>
          <cell r="B2659">
            <v>42795</v>
          </cell>
          <cell r="C2659" t="str">
            <v>CALÇA TAMANHO "42" RF GRAU DE RISCO 04</v>
          </cell>
          <cell r="D2659">
            <v>886.4</v>
          </cell>
        </row>
        <row r="2660">
          <cell r="A2660">
            <v>92010167</v>
          </cell>
          <cell r="B2660">
            <v>42795</v>
          </cell>
          <cell r="C2660" t="str">
            <v>CALÇA TAMANHO "48" RF GRAU DE RISCO 04</v>
          </cell>
          <cell r="D2660">
            <v>886.4</v>
          </cell>
        </row>
        <row r="2661">
          <cell r="A2661">
            <v>92010168</v>
          </cell>
          <cell r="B2661">
            <v>42795</v>
          </cell>
          <cell r="C2661" t="str">
            <v>CALÇA TAMANHO "38" RF GRAU DE RISCO 04</v>
          </cell>
          <cell r="D2661">
            <v>886.4</v>
          </cell>
        </row>
        <row r="2662">
          <cell r="A2662">
            <v>92010169</v>
          </cell>
          <cell r="B2662">
            <v>42795</v>
          </cell>
          <cell r="C2662" t="str">
            <v>CALÇA TAMANHO "44" RF GRAU DE RISCO 04</v>
          </cell>
          <cell r="D2662">
            <v>886.4</v>
          </cell>
        </row>
        <row r="2663">
          <cell r="A2663">
            <v>92010170</v>
          </cell>
          <cell r="B2663">
            <v>42795</v>
          </cell>
          <cell r="C2663" t="str">
            <v>CAMISA P COMUM ¿ ET 010/2009-GRSS</v>
          </cell>
          <cell r="D2663">
            <v>54.34</v>
          </cell>
        </row>
        <row r="2664">
          <cell r="A2664">
            <v>92010171</v>
          </cell>
          <cell r="B2664">
            <v>42795</v>
          </cell>
          <cell r="C2664" t="str">
            <v>CAMISA MEÉDIA COMUM ET 010/2009-GRSS</v>
          </cell>
          <cell r="D2664">
            <v>54.34</v>
          </cell>
        </row>
        <row r="2665">
          <cell r="A2665">
            <v>92010172</v>
          </cell>
          <cell r="B2665">
            <v>42795</v>
          </cell>
          <cell r="C2665" t="str">
            <v>CAMISA G COMUM ET 010/2009-GRSS</v>
          </cell>
          <cell r="D2665">
            <v>54.34</v>
          </cell>
        </row>
        <row r="2666">
          <cell r="A2666">
            <v>92010173</v>
          </cell>
          <cell r="B2666">
            <v>42795</v>
          </cell>
          <cell r="C2666" t="str">
            <v>CAMISA GG COMUM ET 010/2009-GRSS</v>
          </cell>
          <cell r="D2666">
            <v>54.34</v>
          </cell>
        </row>
        <row r="2667">
          <cell r="A2667">
            <v>92010174</v>
          </cell>
          <cell r="B2667">
            <v>42795</v>
          </cell>
          <cell r="C2667" t="str">
            <v>CAMISA TAMANHO XG (ESPECIAL)COMUM</v>
          </cell>
          <cell r="D2667">
            <v>112.37</v>
          </cell>
        </row>
        <row r="2668">
          <cell r="A2668">
            <v>92010175</v>
          </cell>
          <cell r="B2668">
            <v>42795</v>
          </cell>
          <cell r="C2668" t="str">
            <v>CALÇA TAMANHO "40" RF GRAU DE RISCO 04</v>
          </cell>
          <cell r="D2668">
            <v>886.4</v>
          </cell>
        </row>
        <row r="2669">
          <cell r="A2669">
            <v>92010176</v>
          </cell>
          <cell r="B2669">
            <v>42795</v>
          </cell>
          <cell r="C2669" t="str">
            <v>CALÇA TAMANHO "46" RF GRAU DE RISCO 04</v>
          </cell>
          <cell r="D2669">
            <v>886.4</v>
          </cell>
        </row>
        <row r="2670">
          <cell r="A2670">
            <v>92010177</v>
          </cell>
          <cell r="B2670">
            <v>42795</v>
          </cell>
          <cell r="C2670" t="str">
            <v>CALÇA TAMANHO "52" RF GRAU DE RISCO 04</v>
          </cell>
          <cell r="D2670">
            <v>886.4</v>
          </cell>
        </row>
        <row r="2671">
          <cell r="A2671">
            <v>92010178</v>
          </cell>
          <cell r="B2671">
            <v>42795</v>
          </cell>
          <cell r="C2671" t="str">
            <v>CALÇA TAMANHO "50" RF GRAU DE RISCO 04</v>
          </cell>
          <cell r="D2671">
            <v>886.4</v>
          </cell>
        </row>
        <row r="2672">
          <cell r="A2672">
            <v>92010179</v>
          </cell>
          <cell r="B2672">
            <v>42795</v>
          </cell>
          <cell r="C2672" t="str">
            <v>CALÇA TAMANHO "54" RF GRAU DE RISCO 04</v>
          </cell>
          <cell r="D2672">
            <v>886.4</v>
          </cell>
        </row>
        <row r="2673">
          <cell r="A2673">
            <v>92010180</v>
          </cell>
          <cell r="B2673">
            <v>42795</v>
          </cell>
          <cell r="C2673" t="str">
            <v>JAQUETA P COMUM ET 010/2009-GRSS</v>
          </cell>
          <cell r="D2673">
            <v>198.82</v>
          </cell>
        </row>
        <row r="2674">
          <cell r="A2674">
            <v>92010181</v>
          </cell>
          <cell r="B2674">
            <v>42795</v>
          </cell>
          <cell r="C2674" t="str">
            <v>JAQUETA M COMUM ET 010/2009-GRSS</v>
          </cell>
          <cell r="D2674">
            <v>198.82</v>
          </cell>
        </row>
        <row r="2675">
          <cell r="A2675">
            <v>92010182</v>
          </cell>
          <cell r="B2675">
            <v>42795</v>
          </cell>
          <cell r="C2675" t="str">
            <v>JAQUETA G COMUM ET 010/2009-GRSS</v>
          </cell>
          <cell r="D2675">
            <v>198.82</v>
          </cell>
        </row>
        <row r="2676">
          <cell r="A2676">
            <v>92010183</v>
          </cell>
          <cell r="B2676">
            <v>42795</v>
          </cell>
          <cell r="C2676" t="str">
            <v>JAQUETA GG COMUM ET 010/2009-GRSS</v>
          </cell>
          <cell r="D2676">
            <v>198.82</v>
          </cell>
        </row>
        <row r="2677">
          <cell r="A2677">
            <v>92010184</v>
          </cell>
          <cell r="B2677">
            <v>42795</v>
          </cell>
          <cell r="C2677" t="str">
            <v>JAQUETA XG ESPEC. COMUM ET 10/2009-GRSS</v>
          </cell>
          <cell r="D2677">
            <v>198.82</v>
          </cell>
        </row>
        <row r="2678">
          <cell r="A2678">
            <v>92010185</v>
          </cell>
          <cell r="B2678">
            <v>42795</v>
          </cell>
          <cell r="C2678" t="str">
            <v>CALÇA TAMANHO "56" RF GRAU DE RISCO 04</v>
          </cell>
          <cell r="D2678">
            <v>886.4</v>
          </cell>
        </row>
        <row r="2679">
          <cell r="A2679">
            <v>92010186</v>
          </cell>
          <cell r="B2679">
            <v>42795</v>
          </cell>
          <cell r="C2679" t="str">
            <v>CALÇA TAMANHO "58" RF GRAU DE RISCO 04</v>
          </cell>
          <cell r="D2679">
            <v>886.4</v>
          </cell>
        </row>
        <row r="2680">
          <cell r="A2680">
            <v>92010187</v>
          </cell>
          <cell r="B2680">
            <v>42795</v>
          </cell>
          <cell r="C2680" t="str">
            <v>CAMISA TAMANHO "ESPECIAL" RF G.RISCO 4</v>
          </cell>
          <cell r="D2680">
            <v>1288.74</v>
          </cell>
        </row>
        <row r="2681">
          <cell r="A2681">
            <v>92010188</v>
          </cell>
          <cell r="B2681">
            <v>42795</v>
          </cell>
          <cell r="C2681" t="str">
            <v>CAMISA TAMANHO "G" RF G.RISCO 4</v>
          </cell>
          <cell r="D2681">
            <v>1195.58</v>
          </cell>
        </row>
        <row r="2682">
          <cell r="A2682">
            <v>92010189</v>
          </cell>
          <cell r="B2682">
            <v>42795</v>
          </cell>
          <cell r="C2682" t="str">
            <v>CAMISA TAMANHO "GG" RF G.RISCO 4</v>
          </cell>
          <cell r="D2682">
            <v>1195.58</v>
          </cell>
        </row>
        <row r="2683">
          <cell r="A2683">
            <v>92010190</v>
          </cell>
          <cell r="B2683">
            <v>42795</v>
          </cell>
          <cell r="C2683" t="str">
            <v>GUARDA-PO MASC.COMP.P CINZA ET10/09-GRSS</v>
          </cell>
          <cell r="D2683">
            <v>57.02</v>
          </cell>
        </row>
        <row r="2684">
          <cell r="A2684">
            <v>92010191</v>
          </cell>
          <cell r="B2684">
            <v>42795</v>
          </cell>
          <cell r="C2684" t="str">
            <v>GUARDA PO MASC.COMP.M CINZA ET10/09GRSS</v>
          </cell>
          <cell r="D2684">
            <v>57.02</v>
          </cell>
        </row>
        <row r="2685">
          <cell r="A2685">
            <v>92010192</v>
          </cell>
          <cell r="B2685">
            <v>42795</v>
          </cell>
          <cell r="C2685" t="str">
            <v>GUARDA-PO MASC.COMP.G CINZA ET10/09-GRSS</v>
          </cell>
          <cell r="D2685">
            <v>57.02</v>
          </cell>
        </row>
        <row r="2686">
          <cell r="A2686">
            <v>92010193</v>
          </cell>
          <cell r="B2686">
            <v>42795</v>
          </cell>
          <cell r="C2686" t="str">
            <v>GUARDA-PO MASC.COMP.GG ET10/2009-GRSS</v>
          </cell>
          <cell r="D2686">
            <v>57.02</v>
          </cell>
        </row>
        <row r="2687">
          <cell r="A2687">
            <v>92010194</v>
          </cell>
          <cell r="B2687">
            <v>42795</v>
          </cell>
          <cell r="C2687" t="str">
            <v>GUARDA-PO MASCULINO COMPR P BRIM BRANCO</v>
          </cell>
          <cell r="D2687">
            <v>56.37</v>
          </cell>
        </row>
        <row r="2688">
          <cell r="A2688">
            <v>92010195</v>
          </cell>
          <cell r="B2688">
            <v>42795</v>
          </cell>
          <cell r="C2688" t="str">
            <v>GUARDA-PO MASCULINO COMPRIDO  M BRANCO</v>
          </cell>
          <cell r="D2688">
            <v>56.37</v>
          </cell>
        </row>
        <row r="2689">
          <cell r="A2689">
            <v>92010196</v>
          </cell>
          <cell r="B2689">
            <v>42795</v>
          </cell>
          <cell r="C2689" t="str">
            <v>GUARDA-PO MASCULINO COMPRIDO  G BRANCO</v>
          </cell>
          <cell r="D2689">
            <v>56.37</v>
          </cell>
        </row>
        <row r="2690">
          <cell r="A2690">
            <v>92010197</v>
          </cell>
          <cell r="B2690">
            <v>42795</v>
          </cell>
          <cell r="C2690" t="str">
            <v>GUARDA-PO MASCULINO COMPRIDO  GG BRANCO</v>
          </cell>
          <cell r="D2690">
            <v>56.37</v>
          </cell>
        </row>
        <row r="2691">
          <cell r="A2691">
            <v>92010198</v>
          </cell>
          <cell r="B2691">
            <v>42795</v>
          </cell>
          <cell r="C2691" t="str">
            <v>GUARDA-PO MASCULINO COMPRIDO  P BRANCO</v>
          </cell>
          <cell r="D2691">
            <v>62.65</v>
          </cell>
        </row>
        <row r="2692">
          <cell r="A2692">
            <v>92010199</v>
          </cell>
          <cell r="B2692">
            <v>42795</v>
          </cell>
          <cell r="C2692" t="str">
            <v>GUARDA-PO MASCULINO COMPRIDO M BRANCO</v>
          </cell>
          <cell r="D2692">
            <v>62.65</v>
          </cell>
        </row>
        <row r="2693">
          <cell r="A2693">
            <v>92010200</v>
          </cell>
          <cell r="B2693">
            <v>42795</v>
          </cell>
          <cell r="C2693" t="str">
            <v>GUARDA-PO MASCULINO COMPRIDO G BRANCO</v>
          </cell>
          <cell r="D2693">
            <v>62.65</v>
          </cell>
        </row>
        <row r="2694">
          <cell r="A2694">
            <v>92010201</v>
          </cell>
          <cell r="B2694">
            <v>42795</v>
          </cell>
          <cell r="C2694" t="str">
            <v>GUARDA-PO MASCULINO COMPRIDO GG BRANCO</v>
          </cell>
          <cell r="D2694">
            <v>62.65</v>
          </cell>
        </row>
        <row r="2695">
          <cell r="A2695">
            <v>92010202</v>
          </cell>
          <cell r="B2695">
            <v>42795</v>
          </cell>
          <cell r="C2695" t="str">
            <v>GUARDA-PO MASCULINO COMPRIDO P CINZA</v>
          </cell>
          <cell r="D2695">
            <v>62.65</v>
          </cell>
        </row>
        <row r="2696">
          <cell r="A2696">
            <v>92010203</v>
          </cell>
          <cell r="B2696">
            <v>42795</v>
          </cell>
          <cell r="C2696" t="str">
            <v>GUARDA-PO MASCULINO COMPRIDO M CINZA</v>
          </cell>
          <cell r="D2696">
            <v>62.65</v>
          </cell>
        </row>
        <row r="2697">
          <cell r="A2697">
            <v>92010204</v>
          </cell>
          <cell r="B2697">
            <v>42795</v>
          </cell>
          <cell r="C2697" t="str">
            <v>GUARDA-PO MASCULINO COMPRIDO G CINZA</v>
          </cell>
          <cell r="D2697">
            <v>62.65</v>
          </cell>
        </row>
        <row r="2698">
          <cell r="A2698">
            <v>92010205</v>
          </cell>
          <cell r="B2698">
            <v>42795</v>
          </cell>
          <cell r="C2698" t="str">
            <v>GUARDA-PO MASCULINO COMPRIDO GG CINZA</v>
          </cell>
          <cell r="D2698">
            <v>62.65</v>
          </cell>
        </row>
        <row r="2699">
          <cell r="A2699">
            <v>92010206</v>
          </cell>
          <cell r="B2699">
            <v>42795</v>
          </cell>
          <cell r="C2699" t="str">
            <v>"JAQUETA ""P"" CONJ. IMPERMEAVEL -RF"</v>
          </cell>
          <cell r="D2699">
            <v>960.15</v>
          </cell>
        </row>
        <row r="2700">
          <cell r="A2700">
            <v>92010207</v>
          </cell>
          <cell r="B2700">
            <v>42795</v>
          </cell>
          <cell r="C2700" t="str">
            <v>"JAQUETA TAMANHO ""PP"" IMPERMEAVEL RF "</v>
          </cell>
          <cell r="D2700">
            <v>807.65</v>
          </cell>
        </row>
        <row r="2701">
          <cell r="A2701">
            <v>92010208</v>
          </cell>
          <cell r="B2701">
            <v>42795</v>
          </cell>
          <cell r="C2701" t="str">
            <v>"JAQUETA ""M"" DO CONJ. IMPERMEÁVEL RF "</v>
          </cell>
          <cell r="D2701">
            <v>1111.25</v>
          </cell>
        </row>
        <row r="2702">
          <cell r="A2702">
            <v>92010209</v>
          </cell>
          <cell r="B2702">
            <v>42795</v>
          </cell>
          <cell r="C2702" t="str">
            <v>"JAQUETA ""G"" CJ IMPERMEAVEL -RF "</v>
          </cell>
          <cell r="D2702">
            <v>1111.25</v>
          </cell>
        </row>
        <row r="2703">
          <cell r="A2703">
            <v>92010210</v>
          </cell>
          <cell r="B2703">
            <v>42795</v>
          </cell>
          <cell r="C2703" t="str">
            <v>"JAQUETA ""GG"" DO CONJUNTO IMPERMEAVEL-</v>
          </cell>
          <cell r="D2703">
            <v>1148.97</v>
          </cell>
        </row>
        <row r="2704">
          <cell r="A2704">
            <v>92010211</v>
          </cell>
          <cell r="B2704">
            <v>42795</v>
          </cell>
          <cell r="C2704" t="str">
            <v>"JAQUETA ""XG"" CONJ.IMPERMEAVEL- RF"</v>
          </cell>
          <cell r="D2704">
            <v>1148.97</v>
          </cell>
        </row>
        <row r="2705">
          <cell r="A2705">
            <v>92010212</v>
          </cell>
          <cell r="B2705">
            <v>42795</v>
          </cell>
          <cell r="C2705" t="str">
            <v>CALCA TAMANHO 34 IMPERMEAVEL  RF</v>
          </cell>
          <cell r="D2705">
            <v>784.83</v>
          </cell>
        </row>
        <row r="2706">
          <cell r="A2706">
            <v>92010213</v>
          </cell>
          <cell r="B2706">
            <v>42795</v>
          </cell>
          <cell r="C2706" t="str">
            <v>CALCA TAMANHO 36 IMPERMEAVEL  RF</v>
          </cell>
          <cell r="D2706">
            <v>823.74</v>
          </cell>
        </row>
        <row r="2707">
          <cell r="A2707">
            <v>92010214</v>
          </cell>
          <cell r="B2707">
            <v>42795</v>
          </cell>
          <cell r="C2707" t="str">
            <v>CALCA 38 DO CONJUNTO IMPERMEAVEL-RF</v>
          </cell>
          <cell r="D2707">
            <v>823.74</v>
          </cell>
        </row>
        <row r="2708">
          <cell r="A2708">
            <v>92010215</v>
          </cell>
          <cell r="B2708">
            <v>42795</v>
          </cell>
          <cell r="C2708" t="str">
            <v>CALCA 40 CONJ. IMPERMEAVEL-RF</v>
          </cell>
          <cell r="D2708">
            <v>823.74</v>
          </cell>
        </row>
        <row r="2709">
          <cell r="A2709">
            <v>92010216</v>
          </cell>
          <cell r="B2709">
            <v>42795</v>
          </cell>
          <cell r="C2709" t="str">
            <v>CALCA 42 DO CONJ. IMPERMEAVEL RF</v>
          </cell>
          <cell r="D2709">
            <v>897.16</v>
          </cell>
        </row>
        <row r="2710">
          <cell r="A2710">
            <v>92010217</v>
          </cell>
          <cell r="B2710">
            <v>42795</v>
          </cell>
          <cell r="C2710" t="str">
            <v>CALCA 44 DO CONJUNTO IMPERMEAVEL - RF</v>
          </cell>
          <cell r="D2710">
            <v>909.21</v>
          </cell>
        </row>
        <row r="2711">
          <cell r="A2711">
            <v>92010218</v>
          </cell>
          <cell r="B2711">
            <v>42795</v>
          </cell>
          <cell r="C2711" t="str">
            <v>CALCA 46 DO CONJUNTO IMPERMEAVEL -RF</v>
          </cell>
          <cell r="D2711">
            <v>909.21</v>
          </cell>
        </row>
        <row r="2712">
          <cell r="A2712">
            <v>92010219</v>
          </cell>
          <cell r="B2712">
            <v>42795</v>
          </cell>
          <cell r="C2712" t="str">
            <v>CALCA 48 DO CONJ. IMPERMEAVEL - RF</v>
          </cell>
          <cell r="D2712">
            <v>823.74</v>
          </cell>
        </row>
        <row r="2713">
          <cell r="A2713">
            <v>92010220</v>
          </cell>
          <cell r="B2713">
            <v>42795</v>
          </cell>
          <cell r="C2713" t="str">
            <v>CALCA 50 DO CONJUNTO IMPERMEAVEL - RF</v>
          </cell>
          <cell r="D2713">
            <v>823.74</v>
          </cell>
        </row>
        <row r="2714">
          <cell r="A2714">
            <v>92010221</v>
          </cell>
          <cell r="B2714">
            <v>42795</v>
          </cell>
          <cell r="C2714" t="str">
            <v>CALCA 52 DO CONJUNTO IMPERMEAVEL -RF</v>
          </cell>
          <cell r="D2714">
            <v>823.74</v>
          </cell>
        </row>
        <row r="2715">
          <cell r="A2715">
            <v>92010222</v>
          </cell>
          <cell r="B2715">
            <v>42795</v>
          </cell>
          <cell r="C2715" t="str">
            <v>CALCA 54 DO CONJUNTO IMPERMEAVEL - RF</v>
          </cell>
          <cell r="D2715">
            <v>909.21</v>
          </cell>
        </row>
        <row r="2716">
          <cell r="A2716">
            <v>92010223</v>
          </cell>
          <cell r="B2716">
            <v>42795</v>
          </cell>
          <cell r="C2716" t="str">
            <v>CALCA 56 DO CONJUNTO IMPERMEAVEL - RF</v>
          </cell>
          <cell r="D2716">
            <v>823.74</v>
          </cell>
        </row>
        <row r="2717">
          <cell r="A2717">
            <v>92010224</v>
          </cell>
          <cell r="B2717">
            <v>42795</v>
          </cell>
          <cell r="C2717" t="str">
            <v>JAPONA PROTECAO FRIO-RF CINZA MEDIO - P</v>
          </cell>
          <cell r="D2717">
            <v>156.13999999999999</v>
          </cell>
        </row>
        <row r="2718">
          <cell r="A2718">
            <v>92010225</v>
          </cell>
          <cell r="B2718">
            <v>42795</v>
          </cell>
          <cell r="C2718" t="str">
            <v>JAPONA CONTRA O FRIO-RF CINZA MEDIO - M</v>
          </cell>
          <cell r="D2718">
            <v>397.31</v>
          </cell>
        </row>
        <row r="2719">
          <cell r="A2719">
            <v>92010226</v>
          </cell>
          <cell r="B2719">
            <v>42795</v>
          </cell>
          <cell r="C2719" t="str">
            <v>JAPONA PROTECAO FRIO-RF CINZA MEDIO - G</v>
          </cell>
          <cell r="D2719">
            <v>397.31</v>
          </cell>
        </row>
        <row r="2720">
          <cell r="A2720">
            <v>92010227</v>
          </cell>
          <cell r="B2720">
            <v>42795</v>
          </cell>
          <cell r="C2720" t="str">
            <v>JAPONA PROTECAO FRIO-RF CINZA MEDIO - GG</v>
          </cell>
          <cell r="D2720">
            <v>397.31</v>
          </cell>
        </row>
        <row r="2721">
          <cell r="A2721">
            <v>92010228</v>
          </cell>
          <cell r="B2721">
            <v>42795</v>
          </cell>
          <cell r="C2721" t="str">
            <v>JAPONA PROTECAO FRIO-RF CINZA MEDIO - XG</v>
          </cell>
          <cell r="D2721">
            <v>156.13999999999999</v>
          </cell>
        </row>
        <row r="2722">
          <cell r="A2722">
            <v>92020005</v>
          </cell>
          <cell r="B2722">
            <v>42795</v>
          </cell>
          <cell r="C2722" t="str">
            <v>COBERTURA ISOLANTE, FLEX CABO 31.5 MM2.</v>
          </cell>
          <cell r="D2722">
            <v>4617.66</v>
          </cell>
        </row>
        <row r="2723">
          <cell r="A2723">
            <v>92020007</v>
          </cell>
          <cell r="B2723">
            <v>42795</v>
          </cell>
          <cell r="C2723" t="str">
            <v>LANTERNA 02 PILHAS GRANDES</v>
          </cell>
          <cell r="D2723">
            <v>37.229999999999997</v>
          </cell>
        </row>
        <row r="2724">
          <cell r="A2724">
            <v>92020009</v>
          </cell>
          <cell r="B2724">
            <v>42795</v>
          </cell>
          <cell r="C2724" t="str">
            <v>COBERTURA PROTETORA RDA 06 1 KV 1/0 AWG</v>
          </cell>
          <cell r="D2724">
            <v>8.09</v>
          </cell>
        </row>
        <row r="2725">
          <cell r="A2725">
            <v>92020013</v>
          </cell>
          <cell r="B2725">
            <v>42795</v>
          </cell>
          <cell r="C2725" t="str">
            <v>COBERTURA PROTETORA RDA 06 1 KV 2 AWG</v>
          </cell>
          <cell r="D2725">
            <v>3.8</v>
          </cell>
        </row>
        <row r="2726">
          <cell r="A2726">
            <v>92020014</v>
          </cell>
          <cell r="B2726">
            <v>42795</v>
          </cell>
          <cell r="C2726" t="str">
            <v>ESCADA EXTENSIVEL FIBERGLASS 4470X7180MM</v>
          </cell>
          <cell r="D2726">
            <v>872.52</v>
          </cell>
        </row>
        <row r="2727">
          <cell r="A2727">
            <v>92020015</v>
          </cell>
          <cell r="B2727">
            <v>42795</v>
          </cell>
          <cell r="C2727" t="str">
            <v>ESCADA EXTENSIVEL FIBERGLASS 5010X8400MM</v>
          </cell>
          <cell r="D2727">
            <v>849.62</v>
          </cell>
        </row>
        <row r="2728">
          <cell r="A2728">
            <v>92020016</v>
          </cell>
          <cell r="B2728">
            <v>42795</v>
          </cell>
          <cell r="C2728" t="str">
            <v>ESCADA SINGELA FIBERGLASS 4150 MM</v>
          </cell>
          <cell r="D2728">
            <v>472.2</v>
          </cell>
        </row>
        <row r="2729">
          <cell r="A2729">
            <v>92020017</v>
          </cell>
          <cell r="B2729">
            <v>42795</v>
          </cell>
          <cell r="C2729" t="str">
            <v>ESCADA SINGELA FIBERGLASS 5070 MM</v>
          </cell>
          <cell r="D2729">
            <v>430.98</v>
          </cell>
        </row>
        <row r="2730">
          <cell r="A2730">
            <v>92020020</v>
          </cell>
          <cell r="B2730">
            <v>42795</v>
          </cell>
          <cell r="C2730" t="str">
            <v>FAROL PUNHO CIBIE 12 VOLTS</v>
          </cell>
          <cell r="D2730">
            <v>144.08000000000001</v>
          </cell>
        </row>
        <row r="2731">
          <cell r="A2731">
            <v>92020024</v>
          </cell>
          <cell r="B2731">
            <v>42795</v>
          </cell>
          <cell r="C2731" t="str">
            <v>EXAUSTOR AXIAL TRIF. 380V DIAM. 600 MM</v>
          </cell>
          <cell r="D2731">
            <v>2561.71</v>
          </cell>
        </row>
        <row r="2732">
          <cell r="A2732">
            <v>92020027</v>
          </cell>
          <cell r="B2732">
            <v>42795</v>
          </cell>
          <cell r="C2732" t="str">
            <v>BOLSA COURO 2 DIVIS.TRANSP.E GUARDA LUVA</v>
          </cell>
          <cell r="D2732">
            <v>79.2</v>
          </cell>
        </row>
        <row r="2733">
          <cell r="A2733">
            <v>92020030</v>
          </cell>
          <cell r="B2733">
            <v>42797</v>
          </cell>
          <cell r="C2733" t="str">
            <v>CINTURAO SEGURANCA SEM TALABARTE N 16</v>
          </cell>
          <cell r="D2733">
            <v>283.67</v>
          </cell>
        </row>
        <row r="2734">
          <cell r="A2734">
            <v>92020031</v>
          </cell>
          <cell r="B2734">
            <v>42795</v>
          </cell>
          <cell r="C2734" t="str">
            <v>CINTURAO SEGURANCA SEM TALABARTE N 18</v>
          </cell>
          <cell r="D2734">
            <v>125.09</v>
          </cell>
        </row>
        <row r="2735">
          <cell r="A2735">
            <v>92020032</v>
          </cell>
          <cell r="B2735">
            <v>42795</v>
          </cell>
          <cell r="C2735" t="str">
            <v>CINTURAO SEGURANCA SEM TALABARTE N 20</v>
          </cell>
          <cell r="D2735">
            <v>125.09</v>
          </cell>
        </row>
        <row r="2736">
          <cell r="A2736">
            <v>92020033</v>
          </cell>
          <cell r="B2736">
            <v>42795</v>
          </cell>
          <cell r="C2736" t="str">
            <v>CINTURAO SEGURANCA, SEM TALABARTE, N. 22</v>
          </cell>
          <cell r="D2736">
            <v>125.09</v>
          </cell>
        </row>
        <row r="2737">
          <cell r="A2737">
            <v>92020034</v>
          </cell>
          <cell r="B2737">
            <v>42795</v>
          </cell>
          <cell r="C2737" t="str">
            <v>CINTURAO SEGURANCA, SEM TALABARTE, N. 24</v>
          </cell>
          <cell r="D2737">
            <v>125.09</v>
          </cell>
        </row>
        <row r="2738">
          <cell r="A2738">
            <v>92020036</v>
          </cell>
          <cell r="B2738">
            <v>42795</v>
          </cell>
          <cell r="C2738" t="str">
            <v>ESCADA DUPLA METALICA DE 5 DEGRAUS</v>
          </cell>
          <cell r="D2738">
            <v>206.41</v>
          </cell>
        </row>
        <row r="2739">
          <cell r="A2739">
            <v>92020037</v>
          </cell>
          <cell r="B2739">
            <v>42795</v>
          </cell>
          <cell r="C2739" t="str">
            <v>ESCADA DUPLA METALICA DE 7 DEGRAUS</v>
          </cell>
          <cell r="D2739">
            <v>236.63</v>
          </cell>
        </row>
        <row r="2740">
          <cell r="A2740">
            <v>92020038</v>
          </cell>
          <cell r="B2740">
            <v>42795</v>
          </cell>
          <cell r="C2740" t="str">
            <v>ESCADA EXTENSIVEL MADEIRA,4,20X7,20M</v>
          </cell>
          <cell r="D2740">
            <v>703.21</v>
          </cell>
        </row>
        <row r="2741">
          <cell r="A2741">
            <v>92020039</v>
          </cell>
          <cell r="B2741">
            <v>42795</v>
          </cell>
          <cell r="C2741" t="str">
            <v>ESCADA SINGELA MADEIRA 3 00M</v>
          </cell>
          <cell r="D2741">
            <v>244.77</v>
          </cell>
        </row>
        <row r="2742">
          <cell r="A2742">
            <v>92020040</v>
          </cell>
          <cell r="B2742">
            <v>42795</v>
          </cell>
          <cell r="C2742" t="str">
            <v>ESCADA SINGELA DE MADEIRA,4,00M.</v>
          </cell>
          <cell r="D2742">
            <v>460.14</v>
          </cell>
        </row>
        <row r="2743">
          <cell r="A2743">
            <v>92020041</v>
          </cell>
          <cell r="B2743">
            <v>42795</v>
          </cell>
          <cell r="C2743" t="str">
            <v>LUVA ISOL BOR.BT-9-1000V ET 07/2009-GRSS</v>
          </cell>
          <cell r="D2743">
            <v>273.69</v>
          </cell>
        </row>
        <row r="2744">
          <cell r="A2744">
            <v>92020042</v>
          </cell>
          <cell r="B2744">
            <v>42795</v>
          </cell>
          <cell r="C2744" t="str">
            <v>LUVA ISOL BOR. M-10 17000V ET7/2009-GRSS</v>
          </cell>
          <cell r="D2744">
            <v>419.95</v>
          </cell>
        </row>
        <row r="2745">
          <cell r="A2745">
            <v>92020043</v>
          </cell>
          <cell r="B2745">
            <v>42795</v>
          </cell>
          <cell r="C2745" t="str">
            <v>LUVA HEXANOL, 35CM COMPRIMENTO,M</v>
          </cell>
          <cell r="D2745">
            <v>11.54</v>
          </cell>
        </row>
        <row r="2746">
          <cell r="A2746">
            <v>92020044</v>
          </cell>
          <cell r="B2746">
            <v>42795</v>
          </cell>
          <cell r="C2746" t="str">
            <v>LUVA ISOL BOR.MT-17000V ET7/2009-GRSS</v>
          </cell>
          <cell r="D2746">
            <v>418.9</v>
          </cell>
        </row>
        <row r="2747">
          <cell r="A2747">
            <v>92020048</v>
          </cell>
          <cell r="B2747">
            <v>42795</v>
          </cell>
          <cell r="C2747" t="str">
            <v>CARTUCHO QUÍM. RESPIRADOR VAPORES ORG.</v>
          </cell>
          <cell r="D2747">
            <v>68.42</v>
          </cell>
        </row>
        <row r="2748">
          <cell r="A2748">
            <v>92020049</v>
          </cell>
          <cell r="B2748">
            <v>42795</v>
          </cell>
          <cell r="C2748" t="str">
            <v>ESPORA L POSTE DUPLO T</v>
          </cell>
          <cell r="D2748">
            <v>141.05000000000001</v>
          </cell>
        </row>
        <row r="2749">
          <cell r="A2749">
            <v>92020051</v>
          </cell>
          <cell r="B2749">
            <v>42795</v>
          </cell>
          <cell r="C2749" t="str">
            <v>FILTRO PARA RESPIRADOR CONTRA POEIRA</v>
          </cell>
          <cell r="D2749">
            <v>1.97</v>
          </cell>
        </row>
        <row r="2750">
          <cell r="A2750">
            <v>92020053</v>
          </cell>
          <cell r="B2750">
            <v>42795</v>
          </cell>
          <cell r="C2750" t="str">
            <v>LENTE PRETA P/VISOR MASCARA SOLDADOR</v>
          </cell>
          <cell r="D2750">
            <v>4.79</v>
          </cell>
        </row>
        <row r="2751">
          <cell r="A2751">
            <v>92020054</v>
          </cell>
          <cell r="B2751">
            <v>42795</v>
          </cell>
          <cell r="C2751" t="str">
            <v>LENTE INCOLOR VISOR MASCARA SOLDADOR</v>
          </cell>
          <cell r="D2751">
            <v>1.1399999999999999</v>
          </cell>
        </row>
        <row r="2752">
          <cell r="A2752">
            <v>92020058</v>
          </cell>
          <cell r="B2752">
            <v>42795</v>
          </cell>
          <cell r="C2752" t="str">
            <v>LUVA ISOL BOR.BT 9 ½1000V-ET7/2009-GRSS</v>
          </cell>
          <cell r="D2752">
            <v>324.33</v>
          </cell>
        </row>
        <row r="2753">
          <cell r="A2753">
            <v>92020059</v>
          </cell>
          <cell r="B2753">
            <v>42795</v>
          </cell>
          <cell r="C2753" t="str">
            <v>LUVA ISOL BOR.BT 101000V-ET07/2009-GRSS</v>
          </cell>
          <cell r="D2753">
            <v>273.69</v>
          </cell>
        </row>
        <row r="2754">
          <cell r="A2754">
            <v>92020060</v>
          </cell>
          <cell r="B2754">
            <v>42795</v>
          </cell>
          <cell r="C2754" t="str">
            <v>LUVA COBERT.GG CLAS.1 2 E 4ET 12/11-GRSS</v>
          </cell>
          <cell r="D2754">
            <v>40.409999999999997</v>
          </cell>
        </row>
        <row r="2755">
          <cell r="A2755">
            <v>92020061</v>
          </cell>
          <cell r="B2755">
            <v>42795</v>
          </cell>
          <cell r="C2755" t="str">
            <v>LUVA COBERT.G CLAS.1 2 E 4 ET12/11-GRSS</v>
          </cell>
          <cell r="D2755">
            <v>40.409999999999997</v>
          </cell>
        </row>
        <row r="2756">
          <cell r="A2756">
            <v>92020063</v>
          </cell>
          <cell r="B2756">
            <v>42795</v>
          </cell>
          <cell r="C2756" t="str">
            <v>LUVA PVC 35CM</v>
          </cell>
          <cell r="D2756">
            <v>15.73</v>
          </cell>
        </row>
        <row r="2757">
          <cell r="A2757">
            <v>92020065</v>
          </cell>
          <cell r="B2757">
            <v>42795</v>
          </cell>
          <cell r="C2757" t="str">
            <v>LUVA PVC 60CM</v>
          </cell>
          <cell r="D2757">
            <v>22.93</v>
          </cell>
        </row>
        <row r="2758">
          <cell r="A2758">
            <v>92020066</v>
          </cell>
          <cell r="B2758">
            <v>42797</v>
          </cell>
          <cell r="C2758" t="str">
            <v>LUVA PVC PESADA 45CM</v>
          </cell>
          <cell r="D2758">
            <v>13.98</v>
          </cell>
        </row>
        <row r="2759">
          <cell r="A2759">
            <v>92020068</v>
          </cell>
          <cell r="B2759">
            <v>42795</v>
          </cell>
          <cell r="C2759" t="str">
            <v>LUVA RASPA COURO PUNHO LONGO SOLDADOR</v>
          </cell>
          <cell r="D2759">
            <v>12.84</v>
          </cell>
        </row>
        <row r="2760">
          <cell r="A2760">
            <v>92020069</v>
          </cell>
          <cell r="B2760">
            <v>42795</v>
          </cell>
          <cell r="C2760" t="str">
            <v>LUVA PROTECAO VAQUETA</v>
          </cell>
          <cell r="D2760">
            <v>37.229999999999997</v>
          </cell>
        </row>
        <row r="2761">
          <cell r="A2761">
            <v>92020071</v>
          </cell>
          <cell r="B2761">
            <v>42795</v>
          </cell>
          <cell r="C2761" t="str">
            <v>LUVA SUEDINE, MALHA, REVESIVEL 7.1/2 POL</v>
          </cell>
          <cell r="D2761">
            <v>5.96</v>
          </cell>
        </row>
        <row r="2762">
          <cell r="A2762">
            <v>92020073</v>
          </cell>
          <cell r="B2762">
            <v>42795</v>
          </cell>
          <cell r="C2762" t="str">
            <v>MASCARA PARA SOLDADOR.</v>
          </cell>
          <cell r="D2762">
            <v>125.33</v>
          </cell>
        </row>
        <row r="2763">
          <cell r="A2763">
            <v>92020075</v>
          </cell>
          <cell r="B2763">
            <v>42797</v>
          </cell>
          <cell r="C2763" t="str">
            <v>OCULOS SEGURANÇA FUME ET 08/2009-GRSS</v>
          </cell>
          <cell r="D2763">
            <v>14.24</v>
          </cell>
        </row>
        <row r="2764">
          <cell r="A2764">
            <v>92020076</v>
          </cell>
          <cell r="B2764">
            <v>42795</v>
          </cell>
          <cell r="C2764" t="str">
            <v>OCULOS SEGURANÇA INCOLOR ET08/2009-GRSS</v>
          </cell>
          <cell r="D2764">
            <v>33.1</v>
          </cell>
        </row>
        <row r="2765">
          <cell r="A2765">
            <v>92020077</v>
          </cell>
          <cell r="B2765">
            <v>42795</v>
          </cell>
          <cell r="C2765" t="str">
            <v>OCULOS SOLDA OXIACETILENICA</v>
          </cell>
          <cell r="D2765">
            <v>46.07</v>
          </cell>
        </row>
        <row r="2766">
          <cell r="A2766">
            <v>92020078</v>
          </cell>
          <cell r="B2766">
            <v>42795</v>
          </cell>
          <cell r="C2766" t="str">
            <v>PERNEIRA CAMPANHA COURO SINTÉTICO PRETA</v>
          </cell>
          <cell r="D2766">
            <v>20.149999999999999</v>
          </cell>
        </row>
        <row r="2767">
          <cell r="A2767">
            <v>92020079</v>
          </cell>
          <cell r="B2767">
            <v>42795</v>
          </cell>
          <cell r="C2767" t="str">
            <v>PERNEIRA RASPA COURO P/SOLDADOR</v>
          </cell>
          <cell r="D2767">
            <v>21.9</v>
          </cell>
        </row>
        <row r="2768">
          <cell r="A2768">
            <v>92020080</v>
          </cell>
          <cell r="B2768">
            <v>42795</v>
          </cell>
          <cell r="C2768" t="str">
            <v>PROTETOR AURICULAR CONCHA</v>
          </cell>
          <cell r="D2768">
            <v>39.76</v>
          </cell>
        </row>
        <row r="2769">
          <cell r="A2769">
            <v>92020081</v>
          </cell>
          <cell r="B2769">
            <v>42795</v>
          </cell>
          <cell r="C2769" t="str">
            <v>PROTETOR AURICULAR TIPO PLUG</v>
          </cell>
          <cell r="D2769">
            <v>1.29</v>
          </cell>
        </row>
        <row r="2770">
          <cell r="A2770">
            <v>92020082</v>
          </cell>
          <cell r="B2770">
            <v>42795</v>
          </cell>
          <cell r="C2770" t="str">
            <v>PROTETOR FACIAL ARTICULADO</v>
          </cell>
          <cell r="D2770">
            <v>21.73</v>
          </cell>
        </row>
        <row r="2771">
          <cell r="A2771">
            <v>92020083</v>
          </cell>
          <cell r="B2771">
            <v>42797</v>
          </cell>
          <cell r="C2771" t="str">
            <v>RESPIRADOR SEMIFACIAL CONTRA POEIRA</v>
          </cell>
          <cell r="D2771">
            <v>59.02</v>
          </cell>
        </row>
        <row r="2772">
          <cell r="A2772">
            <v>92020084</v>
          </cell>
          <cell r="B2772">
            <v>42797</v>
          </cell>
          <cell r="C2772" t="str">
            <v>RESPIRADOR COMPOSTO 2 CARTUCHOS QUIMICO</v>
          </cell>
          <cell r="D2772">
            <v>61.85</v>
          </cell>
        </row>
        <row r="2773">
          <cell r="A2773">
            <v>92020085</v>
          </cell>
          <cell r="B2773">
            <v>42795</v>
          </cell>
          <cell r="C2773" t="str">
            <v>SACOLA ICAMENTO</v>
          </cell>
          <cell r="D2773">
            <v>58.94</v>
          </cell>
        </row>
        <row r="2774">
          <cell r="A2774">
            <v>92020086</v>
          </cell>
          <cell r="B2774">
            <v>42795</v>
          </cell>
          <cell r="C2774" t="str">
            <v>TALABARTE CINTURAO SEGURANCA DUPLA TRAVA</v>
          </cell>
          <cell r="D2774">
            <v>127.51</v>
          </cell>
        </row>
        <row r="2775">
          <cell r="A2775">
            <v>92020087</v>
          </cell>
          <cell r="B2775">
            <v>42795</v>
          </cell>
          <cell r="C2775" t="str">
            <v>TALCO NEUTRO TRATAMENTO ARTIGOS BORRACHA</v>
          </cell>
          <cell r="D2775">
            <v>27.25</v>
          </cell>
        </row>
        <row r="2776">
          <cell r="A2776">
            <v>92020088</v>
          </cell>
          <cell r="B2776">
            <v>42795</v>
          </cell>
          <cell r="C2776" t="str">
            <v>TESTE NEON</v>
          </cell>
          <cell r="D2776">
            <v>30.88</v>
          </cell>
        </row>
        <row r="2777">
          <cell r="A2777">
            <v>92020089</v>
          </cell>
          <cell r="B2777">
            <v>42795</v>
          </cell>
          <cell r="C2777" t="str">
            <v>LUVA RASPA CROMO PUNHO RASPA 70MM</v>
          </cell>
          <cell r="D2777">
            <v>11.07</v>
          </cell>
        </row>
        <row r="2778">
          <cell r="A2778">
            <v>92020090</v>
          </cell>
          <cell r="B2778">
            <v>42795</v>
          </cell>
          <cell r="C2778" t="str">
            <v>BANDEIROLA SINALIZACAO 30X30CM</v>
          </cell>
          <cell r="D2778">
            <v>8.09</v>
          </cell>
        </row>
        <row r="2779">
          <cell r="A2779">
            <v>92020091</v>
          </cell>
          <cell r="B2779">
            <v>42795</v>
          </cell>
          <cell r="C2779" t="str">
            <v>BANDEIROLA SINALIZACAO 50X50CM</v>
          </cell>
          <cell r="D2779">
            <v>33.69</v>
          </cell>
        </row>
        <row r="2780">
          <cell r="A2780">
            <v>92020093</v>
          </cell>
          <cell r="B2780">
            <v>42797</v>
          </cell>
          <cell r="C2780" t="str">
            <v>CAPACETE SEGURANCA ABA FRONTAL AMARELA</v>
          </cell>
          <cell r="D2780">
            <v>31.79</v>
          </cell>
        </row>
        <row r="2781">
          <cell r="A2781">
            <v>92020094</v>
          </cell>
          <cell r="B2781">
            <v>42797</v>
          </cell>
          <cell r="C2781" t="str">
            <v>CAPACETE SEGURANCA ABA FRONTAL COR AZUL</v>
          </cell>
          <cell r="D2781">
            <v>31.79</v>
          </cell>
        </row>
        <row r="2782">
          <cell r="A2782">
            <v>92020096</v>
          </cell>
          <cell r="B2782">
            <v>42797</v>
          </cell>
          <cell r="C2782" t="str">
            <v>CAPACETE SEGURANCA ABA FRONTAL BRANCA</v>
          </cell>
          <cell r="D2782">
            <v>31.79</v>
          </cell>
        </row>
        <row r="2783">
          <cell r="A2783">
            <v>92020097</v>
          </cell>
          <cell r="B2783">
            <v>42797</v>
          </cell>
          <cell r="C2783" t="str">
            <v>CAPACETE SEGURANCA ABA TOTAL COR BRANCA</v>
          </cell>
          <cell r="D2783">
            <v>47.07</v>
          </cell>
        </row>
        <row r="2784">
          <cell r="A2784">
            <v>92020098</v>
          </cell>
          <cell r="B2784">
            <v>42795</v>
          </cell>
          <cell r="C2784" t="str">
            <v>COLETE FOSFORESCENTE</v>
          </cell>
          <cell r="D2784">
            <v>22.03</v>
          </cell>
        </row>
        <row r="2785">
          <cell r="A2785">
            <v>92020099</v>
          </cell>
          <cell r="B2785">
            <v>42795</v>
          </cell>
          <cell r="C2785" t="str">
            <v>CAPACETE COM PROTETOR FACIAL</v>
          </cell>
          <cell r="D2785">
            <v>76.52</v>
          </cell>
        </row>
        <row r="2786">
          <cell r="A2786">
            <v>92020102</v>
          </cell>
          <cell r="B2786">
            <v>42795</v>
          </cell>
          <cell r="C2786" t="str">
            <v>LUVA ISOL BORR.AT 1036000V-ET 07/09GRSS</v>
          </cell>
          <cell r="D2786">
            <v>2290.21</v>
          </cell>
        </row>
        <row r="2787">
          <cell r="A2787">
            <v>92020105</v>
          </cell>
          <cell r="B2787">
            <v>42795</v>
          </cell>
          <cell r="C2787" t="str">
            <v>BINOCULO 16 X 50 MM</v>
          </cell>
          <cell r="D2787">
            <v>275.72000000000003</v>
          </cell>
        </row>
        <row r="2788">
          <cell r="A2788">
            <v>92020114</v>
          </cell>
          <cell r="B2788">
            <v>42795</v>
          </cell>
          <cell r="C2788" t="str">
            <v>ESCADA DE FIBERGLASS EM A DOBRAVEL</v>
          </cell>
          <cell r="D2788">
            <v>2203.9</v>
          </cell>
        </row>
        <row r="2789">
          <cell r="A2789">
            <v>92020115</v>
          </cell>
          <cell r="B2789">
            <v>42795</v>
          </cell>
          <cell r="C2789" t="str">
            <v>LUVA ISOL BOR.AT 9 ½36000V-ET07/09-GRSS</v>
          </cell>
          <cell r="D2789">
            <v>2290.21</v>
          </cell>
        </row>
        <row r="2790">
          <cell r="A2790">
            <v>92020116</v>
          </cell>
          <cell r="B2790">
            <v>42795</v>
          </cell>
          <cell r="C2790" t="str">
            <v>LUVA ISOL BOR.AT 9 36000V-ET07/2009-GRSS</v>
          </cell>
          <cell r="D2790">
            <v>2290.21</v>
          </cell>
        </row>
        <row r="2791">
          <cell r="A2791">
            <v>92020117</v>
          </cell>
          <cell r="B2791">
            <v>42795</v>
          </cell>
          <cell r="C2791" t="str">
            <v>LUVA ISOL BORRACHA AT 8 1/2 36KV</v>
          </cell>
          <cell r="D2791">
            <v>2287.81</v>
          </cell>
        </row>
        <row r="2792">
          <cell r="A2792">
            <v>92020118</v>
          </cell>
          <cell r="B2792">
            <v>42795</v>
          </cell>
          <cell r="C2792" t="str">
            <v>LUVA ISOL BORRACHA AT 8  36KV</v>
          </cell>
          <cell r="D2792">
            <v>2287.81</v>
          </cell>
        </row>
        <row r="2793">
          <cell r="A2793">
            <v>92020119</v>
          </cell>
          <cell r="B2793">
            <v>42795</v>
          </cell>
          <cell r="C2793" t="str">
            <v>LUVA COBERT.M CLAS.1 2 E 4 ET12/2011GRSS</v>
          </cell>
          <cell r="D2793">
            <v>34.75</v>
          </cell>
        </row>
        <row r="2794">
          <cell r="A2794">
            <v>92020120</v>
          </cell>
          <cell r="B2794">
            <v>42795</v>
          </cell>
          <cell r="C2794" t="str">
            <v>LUVA COBERT.P CLAS.1 2E4 ET12/2011-GRSS</v>
          </cell>
          <cell r="D2794">
            <v>34.770000000000003</v>
          </cell>
        </row>
        <row r="2795">
          <cell r="A2795">
            <v>92020121</v>
          </cell>
          <cell r="B2795">
            <v>42795</v>
          </cell>
          <cell r="C2795" t="str">
            <v>COBERTURA PROTETORA, 2 AWG A 1/0 AWG</v>
          </cell>
          <cell r="D2795">
            <v>53.48</v>
          </cell>
        </row>
        <row r="2796">
          <cell r="A2796">
            <v>92020122</v>
          </cell>
          <cell r="B2796">
            <v>42795</v>
          </cell>
          <cell r="C2796" t="str">
            <v>CESTA AEREA ISOLADA PARA 46KV</v>
          </cell>
          <cell r="D2796">
            <v>64015.76</v>
          </cell>
        </row>
        <row r="2797">
          <cell r="A2797">
            <v>92020123</v>
          </cell>
          <cell r="B2797">
            <v>42795</v>
          </cell>
          <cell r="C2797" t="str">
            <v>ESCADA DUPLA MET ALU 7 DEGRAUS ALT 1,80M</v>
          </cell>
          <cell r="D2797">
            <v>275.08999999999997</v>
          </cell>
        </row>
        <row r="2798">
          <cell r="A2798">
            <v>92020124</v>
          </cell>
          <cell r="B2798">
            <v>42795</v>
          </cell>
          <cell r="C2798" t="str">
            <v>ESCADA DUPLA MET ALU 10 DEGRAUS ALT2,20M</v>
          </cell>
          <cell r="D2798">
            <v>578.83000000000004</v>
          </cell>
        </row>
        <row r="2799">
          <cell r="A2799">
            <v>92020128</v>
          </cell>
          <cell r="B2799">
            <v>42795</v>
          </cell>
          <cell r="C2799" t="str">
            <v>CONJUNTO PROTECAO TRABALHO ALTURA ET-1/6</v>
          </cell>
          <cell r="D2799">
            <v>1388.12</v>
          </cell>
        </row>
        <row r="2800">
          <cell r="A2800">
            <v>92020129</v>
          </cell>
          <cell r="B2800">
            <v>42795</v>
          </cell>
          <cell r="C2800" t="str">
            <v>CINTO SEG.PÁRA-QUEDISTA N° 1 ET 01/2006</v>
          </cell>
          <cell r="D2800">
            <v>195.29</v>
          </cell>
        </row>
        <row r="2801">
          <cell r="A2801">
            <v>92020130</v>
          </cell>
          <cell r="B2801">
            <v>42795</v>
          </cell>
          <cell r="C2801" t="str">
            <v>CONJ. PROTECAO TRAB.ALTURA 2 ET 1/2006</v>
          </cell>
          <cell r="D2801">
            <v>1262.81</v>
          </cell>
        </row>
        <row r="2802">
          <cell r="A2802">
            <v>92020131</v>
          </cell>
          <cell r="B2802">
            <v>42795</v>
          </cell>
          <cell r="C2802" t="str">
            <v>CINTO SEGUR.PÁRA-QUEDISTA N° 2 ET 1/2006</v>
          </cell>
          <cell r="D2802">
            <v>148.76</v>
          </cell>
        </row>
        <row r="2803">
          <cell r="A2803">
            <v>92020132</v>
          </cell>
          <cell r="B2803">
            <v>42795</v>
          </cell>
          <cell r="C2803" t="str">
            <v>SACOLA ACONDICIONAMENTO - ET-001/2006</v>
          </cell>
          <cell r="D2803">
            <v>93.51</v>
          </cell>
        </row>
        <row r="2804">
          <cell r="A2804">
            <v>92020133</v>
          </cell>
          <cell r="B2804">
            <v>42795</v>
          </cell>
          <cell r="C2804" t="str">
            <v>TALABARTE NYLON REGULADOR PUNHO ANATOM.</v>
          </cell>
          <cell r="D2804">
            <v>167.27</v>
          </cell>
        </row>
        <row r="2805">
          <cell r="A2805">
            <v>92020134</v>
          </cell>
          <cell r="B2805">
            <v>42795</v>
          </cell>
          <cell r="C2805" t="str">
            <v>TRAVA-QUEDAS CONJUGADO CINTOS SEGURANCA</v>
          </cell>
          <cell r="D2805">
            <v>180.57</v>
          </cell>
        </row>
        <row r="2806">
          <cell r="A2806">
            <v>92020135</v>
          </cell>
          <cell r="B2806">
            <v>42795</v>
          </cell>
          <cell r="C2806" t="str">
            <v>CONJ.EQUIPAMENTOS CONJUGADOS RESGATE</v>
          </cell>
          <cell r="D2806">
            <v>3397.3</v>
          </cell>
        </row>
        <row r="2807">
          <cell r="A2807">
            <v>92020136</v>
          </cell>
          <cell r="B2807">
            <v>42795</v>
          </cell>
          <cell r="C2807" t="str">
            <v>FREIO ABS - ET-002/2006</v>
          </cell>
          <cell r="D2807">
            <v>430.84</v>
          </cell>
        </row>
        <row r="2808">
          <cell r="A2808">
            <v>92020137</v>
          </cell>
          <cell r="B2808">
            <v>42795</v>
          </cell>
          <cell r="C2808" t="str">
            <v>SUPORTE FIXACAO DO GUINCHO NO TRIPE</v>
          </cell>
          <cell r="D2808">
            <v>376.24</v>
          </cell>
        </row>
        <row r="2809">
          <cell r="A2809">
            <v>92020138</v>
          </cell>
          <cell r="B2809">
            <v>42795</v>
          </cell>
          <cell r="C2809" t="str">
            <v>BOLSA ACONDICIONAR DO TRIPE</v>
          </cell>
          <cell r="D2809">
            <v>259.79000000000002</v>
          </cell>
        </row>
        <row r="2810">
          <cell r="A2810">
            <v>92020139</v>
          </cell>
          <cell r="B2810">
            <v>42795</v>
          </cell>
          <cell r="C2810" t="str">
            <v>CONJUNTO EQUIP.RESGATE CONFINADO-ET04/06</v>
          </cell>
          <cell r="D2810">
            <v>15063.27</v>
          </cell>
        </row>
        <row r="2811">
          <cell r="A2811">
            <v>92020140</v>
          </cell>
          <cell r="B2811">
            <v>42795</v>
          </cell>
          <cell r="C2811" t="str">
            <v>GUINCHO CONJ EQUIP DE RESGATE AMB CONF</v>
          </cell>
          <cell r="D2811">
            <v>9441.86</v>
          </cell>
        </row>
        <row r="2812">
          <cell r="A2812">
            <v>92020141</v>
          </cell>
          <cell r="B2812">
            <v>42795</v>
          </cell>
          <cell r="C2812" t="str">
            <v>ROLDANA RESGATE CONFINADO - ET-004/2006</v>
          </cell>
          <cell r="D2812">
            <v>419.33</v>
          </cell>
        </row>
        <row r="2813">
          <cell r="A2813">
            <v>92020142</v>
          </cell>
          <cell r="B2813">
            <v>42795</v>
          </cell>
          <cell r="C2813" t="str">
            <v>TRIPE CONJ EQUIP RESGATE AMB CONFINADO</v>
          </cell>
          <cell r="D2813">
            <v>4483.88</v>
          </cell>
        </row>
        <row r="2814">
          <cell r="A2814">
            <v>92020143</v>
          </cell>
          <cell r="B2814">
            <v>42795</v>
          </cell>
          <cell r="C2814" t="str">
            <v>DISPOSITIVO ANTIQUEDA CARTUCHO-ET05/2006</v>
          </cell>
          <cell r="D2814">
            <v>129.32</v>
          </cell>
        </row>
        <row r="2815">
          <cell r="A2815">
            <v>92020144</v>
          </cell>
          <cell r="B2815">
            <v>42795</v>
          </cell>
          <cell r="C2815" t="str">
            <v>COBERTURA  ESTRIBO E GRAMPO LINHA VIVA</v>
          </cell>
          <cell r="D2815">
            <v>140.81</v>
          </cell>
        </row>
        <row r="2816">
          <cell r="A2816">
            <v>92020151</v>
          </cell>
          <cell r="B2816">
            <v>42795</v>
          </cell>
          <cell r="C2816" t="str">
            <v>LUVA ISOL BOR.BT-10 ½-1000V ET 7/09-GRSS</v>
          </cell>
          <cell r="D2816">
            <v>273.69</v>
          </cell>
        </row>
        <row r="2817">
          <cell r="A2817">
            <v>92020158</v>
          </cell>
          <cell r="B2817">
            <v>42795</v>
          </cell>
          <cell r="C2817" t="str">
            <v>LUVA ISOL BOR.MT-8-17000V ET 7/2009-GRSS</v>
          </cell>
          <cell r="D2817">
            <v>584.88</v>
          </cell>
        </row>
        <row r="2818">
          <cell r="A2818">
            <v>92020160</v>
          </cell>
          <cell r="B2818">
            <v>42795</v>
          </cell>
          <cell r="C2818" t="str">
            <v>LUVA ISOL BOR.MT-9-17000V ET 7/2009-GRSS</v>
          </cell>
          <cell r="D2818">
            <v>449.11</v>
          </cell>
        </row>
        <row r="2819">
          <cell r="A2819">
            <v>92020161</v>
          </cell>
          <cell r="B2819">
            <v>42795</v>
          </cell>
          <cell r="C2819" t="str">
            <v>LUVA ISOL BOR.MT-10 ½-17000V ET7/09-GRSS</v>
          </cell>
          <cell r="D2819">
            <v>1276.0999999999999</v>
          </cell>
        </row>
        <row r="2820">
          <cell r="A2820">
            <v>92020166</v>
          </cell>
          <cell r="B2820">
            <v>42795</v>
          </cell>
          <cell r="C2820" t="str">
            <v>LUVA ISOLANTE BORRACHA AT 8 1/2 36.000V</v>
          </cell>
          <cell r="D2820">
            <v>2528.5500000000002</v>
          </cell>
        </row>
        <row r="2821">
          <cell r="A2821">
            <v>92020167</v>
          </cell>
          <cell r="B2821">
            <v>42795</v>
          </cell>
          <cell r="C2821" t="str">
            <v>LUVA ISOL BOR AT-8-36000V ET7/2009-GRSS</v>
          </cell>
          <cell r="D2821">
            <v>2696.18</v>
          </cell>
        </row>
        <row r="2822">
          <cell r="A2822">
            <v>92020170</v>
          </cell>
          <cell r="B2822">
            <v>42795</v>
          </cell>
          <cell r="C2822" t="str">
            <v>LUVA ISOLANTE BORRACHA AT 10 1/2 36000V</v>
          </cell>
          <cell r="D2822">
            <v>2307.9299999999998</v>
          </cell>
        </row>
        <row r="2823">
          <cell r="A2823">
            <v>92020177</v>
          </cell>
          <cell r="B2823">
            <v>42795</v>
          </cell>
          <cell r="C2823" t="str">
            <v>SACOLA ACONDICIO CINTO TIPO PARAQUEDISTA</v>
          </cell>
          <cell r="D2823">
            <v>165.99</v>
          </cell>
        </row>
        <row r="2824">
          <cell r="A2824">
            <v>92020178</v>
          </cell>
          <cell r="B2824">
            <v>42795</v>
          </cell>
          <cell r="C2824" t="str">
            <v>COBERTURA PROTETORA  CRUZETA,  DUPLA</v>
          </cell>
          <cell r="D2824">
            <v>637.53</v>
          </cell>
        </row>
        <row r="2825">
          <cell r="A2825">
            <v>92020180</v>
          </cell>
          <cell r="B2825">
            <v>42795</v>
          </cell>
          <cell r="C2825" t="str">
            <v>COBERTURA PROT P/ EXTREM CRUZETA SIMPLES</v>
          </cell>
          <cell r="D2825">
            <v>427.07</v>
          </cell>
        </row>
        <row r="2826">
          <cell r="A2826">
            <v>92020181</v>
          </cell>
          <cell r="B2826">
            <v>42795</v>
          </cell>
          <cell r="C2826" t="str">
            <v>COBERTURA PROTETORA PARA TOPO DE POSTE</v>
          </cell>
          <cell r="D2826">
            <v>525.70000000000005</v>
          </cell>
        </row>
        <row r="2827">
          <cell r="A2827">
            <v>92020182</v>
          </cell>
          <cell r="B2827">
            <v>42795</v>
          </cell>
          <cell r="C2827" t="str">
            <v>COBERT PROT P/ EXTRE CRUZ CARC DE CH FA</v>
          </cell>
          <cell r="D2827">
            <v>402.74</v>
          </cell>
        </row>
        <row r="2828">
          <cell r="A2828">
            <v>92020183</v>
          </cell>
          <cell r="B2828">
            <v>42795</v>
          </cell>
          <cell r="C2828" t="str">
            <v>COBERTURA PROTETORA P/ ISOLADOR DE DISCO</v>
          </cell>
          <cell r="D2828">
            <v>913.13</v>
          </cell>
        </row>
        <row r="2829">
          <cell r="A2829">
            <v>92020184</v>
          </cell>
          <cell r="B2829">
            <v>42795</v>
          </cell>
          <cell r="C2829" t="str">
            <v>COBERTURA PROTETORA P/ ISOL DE PINO CONV</v>
          </cell>
          <cell r="D2829">
            <v>529.02</v>
          </cell>
        </row>
        <row r="2830">
          <cell r="A2830">
            <v>92020185</v>
          </cell>
          <cell r="B2830">
            <v>42795</v>
          </cell>
          <cell r="C2830" t="str">
            <v>ARCO SERRA PROFISSIONAL ISOLAÇÃO 1000V</v>
          </cell>
          <cell r="D2830">
            <v>134.94</v>
          </cell>
        </row>
        <row r="2831">
          <cell r="A2831">
            <v>92020186</v>
          </cell>
          <cell r="B2831">
            <v>42795</v>
          </cell>
          <cell r="C2831" t="str">
            <v>COB RÍGIDA PROT P/COND REDE COMP 36,6KV</v>
          </cell>
          <cell r="D2831">
            <v>401.37</v>
          </cell>
        </row>
        <row r="2832">
          <cell r="A2832">
            <v>92020188</v>
          </cell>
          <cell r="B2832">
            <v>42795</v>
          </cell>
          <cell r="C2832" t="str">
            <v>COBERT RÍGIDA PROT P/ REDE SECUNDÁRIA BT</v>
          </cell>
          <cell r="D2832">
            <v>155.08000000000001</v>
          </cell>
        </row>
        <row r="2833">
          <cell r="A2833">
            <v>92020189</v>
          </cell>
          <cell r="B2833">
            <v>42795</v>
          </cell>
          <cell r="C2833" t="str">
            <v>COBERT RÍGIDA PROT P/SUPORTE C REDE COMP</v>
          </cell>
          <cell r="D2833">
            <v>445.57</v>
          </cell>
        </row>
        <row r="2834">
          <cell r="A2834">
            <v>92020192</v>
          </cell>
          <cell r="B2834">
            <v>42795</v>
          </cell>
          <cell r="C2834" t="str">
            <v>CORDA POLIPROPILENO TORCIDA Ø10MM</v>
          </cell>
          <cell r="D2834">
            <v>4.96</v>
          </cell>
        </row>
        <row r="2835">
          <cell r="A2835">
            <v>92020193</v>
          </cell>
          <cell r="B2835">
            <v>42795</v>
          </cell>
          <cell r="C2835" t="str">
            <v>CORDA DE POLIPROPILENO TORCIDA Ø12MM</v>
          </cell>
          <cell r="D2835">
            <v>1.85</v>
          </cell>
        </row>
        <row r="2836">
          <cell r="A2836">
            <v>92020194</v>
          </cell>
          <cell r="B2836">
            <v>42795</v>
          </cell>
          <cell r="C2836" t="str">
            <v>CORDA DE POLIPROPILENO TORCIDA Ø15MM</v>
          </cell>
          <cell r="D2836">
            <v>8.3800000000000008</v>
          </cell>
        </row>
        <row r="2837">
          <cell r="A2837">
            <v>92020196</v>
          </cell>
          <cell r="B2837">
            <v>42795</v>
          </cell>
          <cell r="C2837" t="str">
            <v>ESCOVA AÇO TIPO V CABO ISOLADO C/ EMPUN</v>
          </cell>
          <cell r="D2837">
            <v>29.66</v>
          </cell>
        </row>
        <row r="2838">
          <cell r="A2838">
            <v>92020197</v>
          </cell>
          <cell r="B2838">
            <v>42795</v>
          </cell>
          <cell r="C2838" t="str">
            <v>ESTICADOR CABOS 6 AWG A 1/0 AWG-CA/CAA</v>
          </cell>
          <cell r="D2838">
            <v>4.1399999999999997</v>
          </cell>
        </row>
        <row r="2839">
          <cell r="A2839">
            <v>92020198</v>
          </cell>
          <cell r="B2839">
            <v>42795</v>
          </cell>
          <cell r="C2839" t="str">
            <v>ESTICADOR CABOS 4/0AWG A 336,4MCM-CA/CAA</v>
          </cell>
          <cell r="D2839">
            <v>51.19</v>
          </cell>
        </row>
        <row r="2840">
          <cell r="A2840">
            <v>92020199</v>
          </cell>
          <cell r="B2840">
            <v>42795</v>
          </cell>
          <cell r="C2840" t="str">
            <v>ESTICADOR DE CABOS DE 266,8 A 477 MCM</v>
          </cell>
          <cell r="D2840">
            <v>1506.64</v>
          </cell>
        </row>
        <row r="2841">
          <cell r="A2841">
            <v>92020222</v>
          </cell>
          <cell r="B2841">
            <v>42795</v>
          </cell>
          <cell r="C2841" t="str">
            <v>SERROTE PARA PODA DE ÁRVORE</v>
          </cell>
          <cell r="D2841">
            <v>124.54</v>
          </cell>
        </row>
        <row r="2842">
          <cell r="A2842">
            <v>92020223</v>
          </cell>
          <cell r="B2842">
            <v>42795</v>
          </cell>
          <cell r="C2842" t="str">
            <v>FACA ISOLADA PARA 1000 VOLTS</v>
          </cell>
          <cell r="D2842">
            <v>91.59</v>
          </cell>
        </row>
        <row r="2843">
          <cell r="A2843">
            <v>92020224</v>
          </cell>
          <cell r="B2843">
            <v>42795</v>
          </cell>
          <cell r="C2843" t="str">
            <v>ESTROPO DE NYLON COM OLHAL DUPLO</v>
          </cell>
          <cell r="D2843">
            <v>136.36000000000001</v>
          </cell>
        </row>
        <row r="2844">
          <cell r="A2844">
            <v>92020225</v>
          </cell>
          <cell r="B2844">
            <v>42795</v>
          </cell>
          <cell r="C2844" t="str">
            <v>FACÃO COM BAINHA</v>
          </cell>
          <cell r="D2844">
            <v>22.25</v>
          </cell>
        </row>
        <row r="2845">
          <cell r="A2845">
            <v>92020226</v>
          </cell>
          <cell r="B2845">
            <v>42795</v>
          </cell>
          <cell r="C2845" t="str">
            <v>GARRAFA TÉRMICA</v>
          </cell>
          <cell r="D2845">
            <v>26.14</v>
          </cell>
        </row>
        <row r="2846">
          <cell r="A2846">
            <v>92020230</v>
          </cell>
          <cell r="B2846">
            <v>42795</v>
          </cell>
          <cell r="C2846" t="str">
            <v>SERROTE PODADOR SEMI CURVADO S/GANCHO</v>
          </cell>
          <cell r="D2846">
            <v>110.7</v>
          </cell>
        </row>
        <row r="2847">
          <cell r="A2847">
            <v>92020232</v>
          </cell>
          <cell r="B2847">
            <v>42795</v>
          </cell>
          <cell r="C2847" t="str">
            <v>"SUPORTE ""PORTA-TRECO"" PARA FERRAMENTA</v>
          </cell>
          <cell r="D2847">
            <v>265.61</v>
          </cell>
        </row>
        <row r="2848">
          <cell r="A2848">
            <v>92020233</v>
          </cell>
          <cell r="B2848">
            <v>42795</v>
          </cell>
          <cell r="C2848" t="str">
            <v>TALHA TIRANTE NYLON CONVER 750 A 1500DAN</v>
          </cell>
          <cell r="D2848">
            <v>949.89</v>
          </cell>
        </row>
        <row r="2849">
          <cell r="A2849">
            <v>92020234</v>
          </cell>
          <cell r="B2849">
            <v>42795</v>
          </cell>
          <cell r="C2849" t="str">
            <v>TALHA TIRANTE DE NYLON 2 T ACION MANUAL</v>
          </cell>
          <cell r="D2849">
            <v>1834.33</v>
          </cell>
        </row>
        <row r="2850">
          <cell r="A2850">
            <v>92020235</v>
          </cell>
          <cell r="B2850">
            <v>42795</v>
          </cell>
          <cell r="C2850" t="str">
            <v>TESOURÃO CORTA CABOS CABO ISOLADO 13,8KV</v>
          </cell>
          <cell r="D2850">
            <v>1162.04</v>
          </cell>
        </row>
        <row r="2851">
          <cell r="A2851">
            <v>92020236</v>
          </cell>
          <cell r="B2851">
            <v>42795</v>
          </cell>
          <cell r="C2851" t="str">
            <v>TRENA DE 5 METROS</v>
          </cell>
          <cell r="D2851">
            <v>33.19</v>
          </cell>
        </row>
        <row r="2852">
          <cell r="A2852">
            <v>92020237</v>
          </cell>
          <cell r="B2852">
            <v>42795</v>
          </cell>
          <cell r="C2852" t="str">
            <v>TRENA DE 50 METROS</v>
          </cell>
          <cell r="D2852">
            <v>84.84</v>
          </cell>
        </row>
        <row r="2853">
          <cell r="A2853">
            <v>92020248</v>
          </cell>
          <cell r="B2853">
            <v>42795</v>
          </cell>
          <cell r="C2853" t="str">
            <v>BASTAO DE DERIVACAO ENERGIA FIBRA VIDRO</v>
          </cell>
          <cell r="D2853">
            <v>1707.33</v>
          </cell>
        </row>
        <row r="2854">
          <cell r="A2854">
            <v>92020249</v>
          </cell>
          <cell r="B2854">
            <v>42795</v>
          </cell>
          <cell r="C2854" t="str">
            <v>FACAO COM BAINHA COM ISOLAÇÃO 1000V</v>
          </cell>
          <cell r="D2854">
            <v>33.19</v>
          </cell>
        </row>
        <row r="2855">
          <cell r="A2855">
            <v>92020250</v>
          </cell>
          <cell r="B2855">
            <v>42795</v>
          </cell>
          <cell r="C2855" t="str">
            <v>GARRAFA TERMICA</v>
          </cell>
          <cell r="D2855">
            <v>43.35</v>
          </cell>
        </row>
        <row r="2856">
          <cell r="A2856">
            <v>92020251</v>
          </cell>
          <cell r="B2856">
            <v>42795</v>
          </cell>
          <cell r="C2856" t="str">
            <v>LENCOL BORRACHA ISOL VELCRO REDE SECUND</v>
          </cell>
          <cell r="D2856">
            <v>12.47</v>
          </cell>
        </row>
        <row r="2857">
          <cell r="A2857">
            <v>92020252</v>
          </cell>
          <cell r="B2857">
            <v>42795</v>
          </cell>
          <cell r="C2857" t="str">
            <v>LENCOL BORRACHA ISOL ESPECIAL 2 ENTALHES</v>
          </cell>
          <cell r="D2857">
            <v>437.58</v>
          </cell>
        </row>
        <row r="2858">
          <cell r="A2858">
            <v>92020253</v>
          </cell>
          <cell r="B2858">
            <v>42795</v>
          </cell>
          <cell r="C2858" t="str">
            <v>LENCOL BORR ESPEC ISOL 2 ENTAL 900X900MM</v>
          </cell>
          <cell r="D2858">
            <v>437.58</v>
          </cell>
        </row>
        <row r="2859">
          <cell r="A2859">
            <v>92020254</v>
          </cell>
          <cell r="B2859">
            <v>42795</v>
          </cell>
          <cell r="C2859" t="str">
            <v>LENCOL BORR ESPEC ISOL SEMIPA 300X1000MM</v>
          </cell>
          <cell r="D2859">
            <v>437.58</v>
          </cell>
        </row>
        <row r="2860">
          <cell r="A2860">
            <v>92020255</v>
          </cell>
          <cell r="B2860">
            <v>42795</v>
          </cell>
          <cell r="C2860" t="str">
            <v>LENCOL BORR ESPEC ISOL INTEIR 300X1000MM</v>
          </cell>
          <cell r="D2860">
            <v>651.16999999999996</v>
          </cell>
        </row>
        <row r="2861">
          <cell r="A2861">
            <v>92020256</v>
          </cell>
          <cell r="B2861">
            <v>42795</v>
          </cell>
          <cell r="C2861" t="str">
            <v>ENCERADO DE LONA IMPERMEAVEL</v>
          </cell>
          <cell r="D2861">
            <v>736.36</v>
          </cell>
        </row>
        <row r="2862">
          <cell r="A2862">
            <v>92020257</v>
          </cell>
          <cell r="B2862">
            <v>42795</v>
          </cell>
          <cell r="C2862" t="str">
            <v>MANGA BORR ISOL P/ 17 KV TAMANHO MEDIO</v>
          </cell>
          <cell r="D2862">
            <v>1891.96</v>
          </cell>
        </row>
        <row r="2863">
          <cell r="A2863">
            <v>92020258</v>
          </cell>
          <cell r="B2863">
            <v>42795</v>
          </cell>
          <cell r="C2863" t="str">
            <v>MANGA BORR ISOL P/ 17 KV TAMANHO GRANDE</v>
          </cell>
          <cell r="D2863">
            <v>2822.48</v>
          </cell>
        </row>
        <row r="2864">
          <cell r="A2864">
            <v>92020259</v>
          </cell>
          <cell r="B2864">
            <v>42795</v>
          </cell>
          <cell r="C2864" t="str">
            <v>MANG ISOLADA P/ EXTENSAO HIDRA C/ ENGATE</v>
          </cell>
          <cell r="D2864">
            <v>2462.71</v>
          </cell>
        </row>
        <row r="2865">
          <cell r="A2865">
            <v>92020260</v>
          </cell>
          <cell r="B2865">
            <v>42795</v>
          </cell>
          <cell r="C2865" t="str">
            <v>MOITAO DUPLO DE PLASTICO PRENSADO COMP</v>
          </cell>
          <cell r="D2865">
            <v>891.94</v>
          </cell>
        </row>
        <row r="2866">
          <cell r="A2866">
            <v>92020261</v>
          </cell>
          <cell r="B2866">
            <v>42795</v>
          </cell>
          <cell r="C2866" t="str">
            <v>"MOTO SERRA 30 CM/12"""</v>
          </cell>
          <cell r="D2866">
            <v>1244.5</v>
          </cell>
        </row>
        <row r="2867">
          <cell r="A2867">
            <v>92020264</v>
          </cell>
          <cell r="B2867">
            <v>42795</v>
          </cell>
          <cell r="C2867" t="str">
            <v>PREGADOR COBERT S/ OLHAIS C/ BICOS PROT</v>
          </cell>
          <cell r="D2867">
            <v>56.37</v>
          </cell>
        </row>
        <row r="2868">
          <cell r="A2868">
            <v>92020300</v>
          </cell>
          <cell r="B2868">
            <v>42795</v>
          </cell>
          <cell r="C2868" t="str">
            <v>CARRET DE ALU ROLDANA ICAMENTO MATERIAL</v>
          </cell>
          <cell r="D2868">
            <v>88.58</v>
          </cell>
        </row>
        <row r="2869">
          <cell r="A2869">
            <v>92020301</v>
          </cell>
          <cell r="B2869">
            <v>42795</v>
          </cell>
          <cell r="C2869" t="str">
            <v>GANCHO PARA CORDA DE CARRETILHA</v>
          </cell>
          <cell r="D2869">
            <v>56.37</v>
          </cell>
        </row>
        <row r="2870">
          <cell r="A2870">
            <v>92020302</v>
          </cell>
          <cell r="B2870">
            <v>42795</v>
          </cell>
          <cell r="C2870" t="str">
            <v>ALICATE CORTADOR CABO CABO ISOLADO 1000V</v>
          </cell>
          <cell r="D2870">
            <v>1766.97</v>
          </cell>
        </row>
        <row r="2871">
          <cell r="A2871">
            <v>92030003</v>
          </cell>
          <cell r="B2871">
            <v>42795</v>
          </cell>
          <cell r="C2871" t="str">
            <v>BOTA DE BORRACHA OU PVC CANO MEDIO Nº 38</v>
          </cell>
          <cell r="D2871">
            <v>55.97</v>
          </cell>
        </row>
        <row r="2872">
          <cell r="A2872">
            <v>92030004</v>
          </cell>
          <cell r="B2872">
            <v>42795</v>
          </cell>
          <cell r="C2872" t="str">
            <v>BOTA BORRACHA/PVC CANO MEDIO NUMERO 39</v>
          </cell>
          <cell r="D2872">
            <v>49.55</v>
          </cell>
        </row>
        <row r="2873">
          <cell r="A2873">
            <v>92030005</v>
          </cell>
          <cell r="B2873">
            <v>42795</v>
          </cell>
          <cell r="C2873" t="str">
            <v>BOTA BORRACHA/PVC CANO MEDIO NUMERO 40</v>
          </cell>
          <cell r="D2873">
            <v>49.55</v>
          </cell>
        </row>
        <row r="2874">
          <cell r="A2874">
            <v>92030006</v>
          </cell>
          <cell r="B2874">
            <v>42795</v>
          </cell>
          <cell r="C2874" t="str">
            <v>BOTA BORRACHA/PVC CANO MEDIO NUMERO 41</v>
          </cell>
          <cell r="D2874">
            <v>49.55</v>
          </cell>
        </row>
        <row r="2875">
          <cell r="A2875">
            <v>92030007</v>
          </cell>
          <cell r="B2875">
            <v>42795</v>
          </cell>
          <cell r="C2875" t="str">
            <v>BOTA BORRACHA/PVC CANO MEDIO NUMERO 42</v>
          </cell>
          <cell r="D2875">
            <v>49.55</v>
          </cell>
        </row>
        <row r="2876">
          <cell r="A2876">
            <v>92030008</v>
          </cell>
          <cell r="B2876">
            <v>42795</v>
          </cell>
          <cell r="C2876" t="str">
            <v>BOTA DE BORRACHA OU PVC CANO MEDIO Nº 43</v>
          </cell>
          <cell r="D2876">
            <v>55.97</v>
          </cell>
        </row>
        <row r="2877">
          <cell r="A2877">
            <v>92030009</v>
          </cell>
          <cell r="B2877">
            <v>42795</v>
          </cell>
          <cell r="C2877" t="str">
            <v>BOTA DE BORRACHA OU PVC CANO MEDIO Nº 44</v>
          </cell>
          <cell r="D2877">
            <v>55.97</v>
          </cell>
        </row>
        <row r="2878">
          <cell r="A2878">
            <v>92030010</v>
          </cell>
          <cell r="B2878">
            <v>42795</v>
          </cell>
          <cell r="C2878" t="str">
            <v>BOTA DE BORRACHA OU PVC CANO MEDIO Nº 45</v>
          </cell>
          <cell r="D2878">
            <v>55.97</v>
          </cell>
        </row>
        <row r="2879">
          <cell r="A2879">
            <v>92030011</v>
          </cell>
          <cell r="B2879">
            <v>42795</v>
          </cell>
          <cell r="C2879" t="str">
            <v>BOTA DE BORRACHA OU PVC CANO LONGO Nº 38</v>
          </cell>
          <cell r="D2879">
            <v>73.56</v>
          </cell>
        </row>
        <row r="2880">
          <cell r="A2880">
            <v>92030012</v>
          </cell>
          <cell r="B2880">
            <v>42795</v>
          </cell>
          <cell r="C2880" t="str">
            <v>BOTA DE BORRACHA OU PVC CANO LONGO Nº 39</v>
          </cell>
          <cell r="D2880">
            <v>73.56</v>
          </cell>
        </row>
        <row r="2881">
          <cell r="A2881">
            <v>92030013</v>
          </cell>
          <cell r="B2881">
            <v>42795</v>
          </cell>
          <cell r="C2881" t="str">
            <v>BOTA DE BORRACHA OU PVC CANO LONGO Nº 40</v>
          </cell>
          <cell r="D2881">
            <v>73.56</v>
          </cell>
        </row>
        <row r="2882">
          <cell r="A2882">
            <v>92030014</v>
          </cell>
          <cell r="B2882">
            <v>42795</v>
          </cell>
          <cell r="C2882" t="str">
            <v>BOTINA SEGURANCA 37 PRETA ET15/2012GRSS</v>
          </cell>
          <cell r="D2882">
            <v>68.83</v>
          </cell>
        </row>
        <row r="2883">
          <cell r="A2883">
            <v>92030015</v>
          </cell>
          <cell r="B2883">
            <v>42795</v>
          </cell>
          <cell r="C2883" t="str">
            <v>BOTINA SEGURANCA 38 ET - 015/2012 - GRSS</v>
          </cell>
          <cell r="D2883">
            <v>68.83</v>
          </cell>
        </row>
        <row r="2884">
          <cell r="A2884">
            <v>92030016</v>
          </cell>
          <cell r="B2884">
            <v>42795</v>
          </cell>
          <cell r="C2884" t="str">
            <v>BOTINA SEGURANCA 39 PRETA ET-15/12-GRSS</v>
          </cell>
          <cell r="D2884">
            <v>68.83</v>
          </cell>
        </row>
        <row r="2885">
          <cell r="A2885">
            <v>92030017</v>
          </cell>
          <cell r="B2885">
            <v>42795</v>
          </cell>
          <cell r="C2885" t="str">
            <v>BOTINA SEGURANCA 40 PRETA ET-15/12-GRSS</v>
          </cell>
          <cell r="D2885">
            <v>68.83</v>
          </cell>
        </row>
        <row r="2886">
          <cell r="A2886">
            <v>92030018</v>
          </cell>
          <cell r="B2886">
            <v>42795</v>
          </cell>
          <cell r="C2886" t="str">
            <v>BOTINA SEGURANCA 41 PRETA ET-15/12-GRSS</v>
          </cell>
          <cell r="D2886">
            <v>68.83</v>
          </cell>
        </row>
        <row r="2887">
          <cell r="A2887">
            <v>92030019</v>
          </cell>
          <cell r="B2887">
            <v>42795</v>
          </cell>
          <cell r="C2887" t="str">
            <v>BOTINA SEGURANCA 42 PRETA ET15/2012-GRSS</v>
          </cell>
          <cell r="D2887">
            <v>68.83</v>
          </cell>
        </row>
        <row r="2888">
          <cell r="A2888">
            <v>92030020</v>
          </cell>
          <cell r="B2888">
            <v>42795</v>
          </cell>
          <cell r="C2888" t="str">
            <v>BOTINA SEGURANCA 43 PRETA ET15/2012-GRSS</v>
          </cell>
          <cell r="D2888">
            <v>68.83</v>
          </cell>
        </row>
        <row r="2889">
          <cell r="A2889">
            <v>92030021</v>
          </cell>
          <cell r="B2889">
            <v>42795</v>
          </cell>
          <cell r="C2889" t="str">
            <v>BOTINA SEGURANCA 44 PRETA ET15/2012-GRSS</v>
          </cell>
          <cell r="D2889">
            <v>68.83</v>
          </cell>
        </row>
        <row r="2890">
          <cell r="A2890">
            <v>92030025</v>
          </cell>
          <cell r="B2890">
            <v>42795</v>
          </cell>
          <cell r="C2890" t="str">
            <v>SAPATO SOCIAL TIPO PASSO-DOBLE Nº 35</v>
          </cell>
          <cell r="D2890">
            <v>109.63</v>
          </cell>
        </row>
        <row r="2891">
          <cell r="A2891">
            <v>92030026</v>
          </cell>
          <cell r="B2891">
            <v>42795</v>
          </cell>
          <cell r="C2891" t="str">
            <v>SAPATO SOCIAL PASSO-DOBLE NUMERO 36</v>
          </cell>
          <cell r="D2891">
            <v>109.63</v>
          </cell>
        </row>
        <row r="2892">
          <cell r="A2892">
            <v>92030027</v>
          </cell>
          <cell r="B2892">
            <v>42795</v>
          </cell>
          <cell r="C2892" t="str">
            <v>SAPATO SOCIAL, NUMERO 37</v>
          </cell>
          <cell r="D2892">
            <v>86.71</v>
          </cell>
        </row>
        <row r="2893">
          <cell r="A2893">
            <v>92030028</v>
          </cell>
          <cell r="B2893">
            <v>42795</v>
          </cell>
          <cell r="C2893" t="str">
            <v>SAPATO SOCIAL, NUMERO 38</v>
          </cell>
          <cell r="D2893">
            <v>84.05</v>
          </cell>
        </row>
        <row r="2894">
          <cell r="A2894">
            <v>92030029</v>
          </cell>
          <cell r="B2894">
            <v>42795</v>
          </cell>
          <cell r="C2894" t="str">
            <v>SAPATO SOCIAL, NUMERO 39</v>
          </cell>
          <cell r="D2894">
            <v>84.05</v>
          </cell>
        </row>
        <row r="2895">
          <cell r="A2895">
            <v>92030030</v>
          </cell>
          <cell r="B2895">
            <v>42795</v>
          </cell>
          <cell r="C2895" t="str">
            <v>SAPATO SOCIAL, NUMERO 40</v>
          </cell>
          <cell r="D2895">
            <v>84.05</v>
          </cell>
        </row>
        <row r="2896">
          <cell r="A2896">
            <v>92030031</v>
          </cell>
          <cell r="B2896">
            <v>42795</v>
          </cell>
          <cell r="C2896" t="str">
            <v>SAPATO SOCIAL, NUMERO 41</v>
          </cell>
          <cell r="D2896">
            <v>84.05</v>
          </cell>
        </row>
        <row r="2897">
          <cell r="A2897">
            <v>92030032</v>
          </cell>
          <cell r="B2897">
            <v>42795</v>
          </cell>
          <cell r="C2897" t="str">
            <v>SAPATO SOCIAL, NUMERO 42</v>
          </cell>
          <cell r="D2897">
            <v>86.71</v>
          </cell>
        </row>
        <row r="2898">
          <cell r="A2898">
            <v>92030033</v>
          </cell>
          <cell r="B2898">
            <v>42795</v>
          </cell>
          <cell r="C2898" t="str">
            <v>SAPATO SOCIAL, NUMERO 43</v>
          </cell>
          <cell r="D2898">
            <v>86.71</v>
          </cell>
        </row>
        <row r="2899">
          <cell r="A2899">
            <v>92030034</v>
          </cell>
          <cell r="B2899">
            <v>42795</v>
          </cell>
          <cell r="C2899" t="str">
            <v>SAPATO SOCIAL TIPO PASSO-DOBLE Nº 44</v>
          </cell>
          <cell r="D2899">
            <v>106.77</v>
          </cell>
        </row>
        <row r="2900">
          <cell r="A2900">
            <v>92030035</v>
          </cell>
          <cell r="B2900">
            <v>42795</v>
          </cell>
          <cell r="C2900" t="str">
            <v>BOTA DE BORRACHA OU PVC CANO LONGO Nº 41</v>
          </cell>
          <cell r="D2900">
            <v>73.56</v>
          </cell>
        </row>
        <row r="2901">
          <cell r="A2901">
            <v>92030036</v>
          </cell>
          <cell r="B2901">
            <v>42795</v>
          </cell>
          <cell r="C2901" t="str">
            <v>BOTA DE BORRACHA OU PVC CANO LONGO Nº 42</v>
          </cell>
          <cell r="D2901">
            <v>73.56</v>
          </cell>
        </row>
        <row r="2902">
          <cell r="A2902">
            <v>92030037</v>
          </cell>
          <cell r="B2902">
            <v>42795</v>
          </cell>
          <cell r="C2902" t="str">
            <v>BOTA DE BORRACHA OU PVC CANO LONGO Nº 43</v>
          </cell>
          <cell r="D2902">
            <v>73.56</v>
          </cell>
        </row>
        <row r="2903">
          <cell r="A2903">
            <v>92030038</v>
          </cell>
          <cell r="B2903">
            <v>42795</v>
          </cell>
          <cell r="C2903" t="str">
            <v>BOTA DE BORRACHA OU PVC CANO LONGO Nº 44</v>
          </cell>
          <cell r="D2903">
            <v>73.56</v>
          </cell>
        </row>
        <row r="2904">
          <cell r="A2904">
            <v>92030039</v>
          </cell>
          <cell r="B2904">
            <v>42795</v>
          </cell>
          <cell r="C2904" t="str">
            <v>BOTA DE BORRACHA OU PVC CANO LONGO Nº 45</v>
          </cell>
          <cell r="D2904">
            <v>73.56</v>
          </cell>
        </row>
        <row r="2905">
          <cell r="A2905">
            <v>92030040</v>
          </cell>
          <cell r="B2905">
            <v>42795</v>
          </cell>
          <cell r="C2905" t="str">
            <v>BOTINA SEGURANCA 35 PRETA ET15/2012-GRSS</v>
          </cell>
          <cell r="D2905">
            <v>122.67</v>
          </cell>
        </row>
        <row r="2906">
          <cell r="A2906">
            <v>92030041</v>
          </cell>
          <cell r="B2906">
            <v>42795</v>
          </cell>
          <cell r="C2906" t="str">
            <v>BOTINA SEGURANCA 36 PRETA ET15/2012-GRSS</v>
          </cell>
          <cell r="D2906">
            <v>122.67</v>
          </cell>
        </row>
        <row r="2907">
          <cell r="A2907">
            <v>92030046</v>
          </cell>
          <cell r="B2907">
            <v>42795</v>
          </cell>
          <cell r="C2907" t="str">
            <v>BOTINA DE SEGURANCA Nº 45 COR PRETA</v>
          </cell>
          <cell r="D2907">
            <v>110.55</v>
          </cell>
        </row>
        <row r="2908">
          <cell r="A2908">
            <v>92030047</v>
          </cell>
          <cell r="B2908">
            <v>42795</v>
          </cell>
          <cell r="C2908" t="str">
            <v>BOTINA DE SEGURANCA Nº 46 COR PRETA</v>
          </cell>
          <cell r="D2908">
            <v>122.67</v>
          </cell>
        </row>
        <row r="2909">
          <cell r="A2909">
            <v>92030048</v>
          </cell>
          <cell r="B2909">
            <v>42795</v>
          </cell>
          <cell r="C2909" t="str">
            <v>BOTINA DE SEGURANCA Nº 47 COR PRETA</v>
          </cell>
          <cell r="D2909">
            <v>128.06</v>
          </cell>
        </row>
        <row r="2910">
          <cell r="A2910">
            <v>92030049</v>
          </cell>
          <cell r="B2910">
            <v>42795</v>
          </cell>
          <cell r="C2910" t="str">
            <v>BOTINA DE SEGURANCA Nº 48 COR PRETA</v>
          </cell>
          <cell r="D2910">
            <v>129.47999999999999</v>
          </cell>
        </row>
        <row r="2911">
          <cell r="A2911">
            <v>92030050</v>
          </cell>
          <cell r="B2911">
            <v>42795</v>
          </cell>
          <cell r="C2911" t="str">
            <v>BOTINA DE SEGURANCA Nº 49 PRETA</v>
          </cell>
          <cell r="D2911">
            <v>129.47999999999999</v>
          </cell>
        </row>
        <row r="2912">
          <cell r="A2912">
            <v>92030051</v>
          </cell>
          <cell r="B2912">
            <v>42795</v>
          </cell>
          <cell r="C2912" t="str">
            <v>BOTINA SEGURANCA 36 PRETA ET15/2012-GRSS</v>
          </cell>
          <cell r="D2912">
            <v>68.83</v>
          </cell>
        </row>
        <row r="2913">
          <cell r="A2913">
            <v>92095001</v>
          </cell>
          <cell r="B2913">
            <v>42795</v>
          </cell>
          <cell r="C2913" t="str">
            <v>SACO PLASTICO PARA EMBALAGEM.</v>
          </cell>
          <cell r="D2913">
            <v>264.43</v>
          </cell>
        </row>
        <row r="2914">
          <cell r="A2914">
            <v>92095002</v>
          </cell>
          <cell r="B2914">
            <v>42795</v>
          </cell>
          <cell r="C2914" t="str">
            <v>CONE SINALIZACAO ALTURA 500MM</v>
          </cell>
          <cell r="D2914">
            <v>45.38</v>
          </cell>
        </row>
        <row r="2915">
          <cell r="A2915">
            <v>92095003</v>
          </cell>
          <cell r="B2915">
            <v>42797</v>
          </cell>
          <cell r="C2915" t="str">
            <v>CONE SINALIZACAO ALTURA 750MM</v>
          </cell>
          <cell r="D2915">
            <v>53.93</v>
          </cell>
        </row>
        <row r="2916">
          <cell r="A2916">
            <v>92095010</v>
          </cell>
          <cell r="B2916">
            <v>42795</v>
          </cell>
          <cell r="C2916" t="str">
            <v>ABRIGO FIBRA VIDRO EXTINT 50E70KG VERM</v>
          </cell>
          <cell r="D2916">
            <v>3858.57</v>
          </cell>
        </row>
        <row r="2917">
          <cell r="A2917">
            <v>92095012</v>
          </cell>
          <cell r="B2917">
            <v>42795</v>
          </cell>
          <cell r="C2917" t="str">
            <v>SACO PLASTICO TRANSPARENTE 60X42CM</v>
          </cell>
          <cell r="D2917">
            <v>571.33000000000004</v>
          </cell>
        </row>
        <row r="2918">
          <cell r="A2918">
            <v>92095013</v>
          </cell>
          <cell r="B2918">
            <v>42795</v>
          </cell>
          <cell r="C2918" t="str">
            <v>CAIXA PROTECAO P/ EXTINTOR INCENDIO VERM</v>
          </cell>
          <cell r="D2918">
            <v>12258.16</v>
          </cell>
        </row>
        <row r="2919">
          <cell r="A2919">
            <v>92095014</v>
          </cell>
          <cell r="B2919">
            <v>42795</v>
          </cell>
          <cell r="C2919" t="str">
            <v>FITA SINALIZADORA DE AREA</v>
          </cell>
          <cell r="D2919">
            <v>1.81</v>
          </cell>
        </row>
        <row r="2920">
          <cell r="A2920">
            <v>93010004</v>
          </cell>
          <cell r="B2920">
            <v>42795</v>
          </cell>
          <cell r="C2920" t="str">
            <v>FLANELA LIMPEZA GERAL 60 CENTIMENTROS</v>
          </cell>
          <cell r="D2920">
            <v>2.17</v>
          </cell>
        </row>
        <row r="2921">
          <cell r="A2921">
            <v>93010006</v>
          </cell>
          <cell r="B2921">
            <v>42795</v>
          </cell>
          <cell r="C2921" t="str">
            <v>RODO BORRACHA,300MM,CABO MADEIRA</v>
          </cell>
          <cell r="D2921">
            <v>4.71</v>
          </cell>
        </row>
        <row r="2922">
          <cell r="A2922">
            <v>93010007</v>
          </cell>
          <cell r="B2922">
            <v>42795</v>
          </cell>
          <cell r="C2922" t="str">
            <v>VASSOURA PELO,55X360MM,C/CABO MADEIRA</v>
          </cell>
          <cell r="D2922">
            <v>9.61</v>
          </cell>
        </row>
        <row r="2923">
          <cell r="A2923">
            <v>93010008</v>
          </cell>
          <cell r="B2923">
            <v>42795</v>
          </cell>
          <cell r="C2923" t="str">
            <v>VASSOURA PIACAVA,50X240MM,C/CABO MADEIRA</v>
          </cell>
          <cell r="D2923">
            <v>9.58</v>
          </cell>
        </row>
        <row r="2924">
          <cell r="A2924">
            <v>93010012</v>
          </cell>
          <cell r="B2924">
            <v>42795</v>
          </cell>
          <cell r="C2924" t="str">
            <v>ASPIRADOR PROFISSIONAL DE PO 220V 20 LT</v>
          </cell>
          <cell r="D2924">
            <v>1015.85</v>
          </cell>
        </row>
        <row r="2925">
          <cell r="A2925">
            <v>93010013</v>
          </cell>
          <cell r="B2925">
            <v>42795</v>
          </cell>
          <cell r="C2925" t="str">
            <v>ASPIRADOR PO VEICULOS PROF CAP35LT 1400W</v>
          </cell>
          <cell r="D2925">
            <v>2399.7199999999998</v>
          </cell>
        </row>
        <row r="2926">
          <cell r="A2926">
            <v>93010014</v>
          </cell>
          <cell r="B2926">
            <v>42795</v>
          </cell>
          <cell r="C2926" t="str">
            <v>ATOMIZADOR COSTAL MOT POT 3,5HP CAP18LT</v>
          </cell>
          <cell r="D2926">
            <v>5267.09</v>
          </cell>
        </row>
        <row r="2927">
          <cell r="A2927">
            <v>93010015</v>
          </cell>
          <cell r="B2927">
            <v>42795</v>
          </cell>
          <cell r="C2927" t="str">
            <v>SOPRADOR ASPIRADOR 560MM UB1101</v>
          </cell>
          <cell r="D2927">
            <v>1047.57</v>
          </cell>
        </row>
        <row r="2928">
          <cell r="A2928">
            <v>93010016</v>
          </cell>
          <cell r="B2928">
            <v>42795</v>
          </cell>
          <cell r="C2928" t="str">
            <v>ASPIRADOR D PO INDUSTRIAL MONO 50 LITROS</v>
          </cell>
          <cell r="D2928">
            <v>2114.64</v>
          </cell>
        </row>
        <row r="2929">
          <cell r="A2929">
            <v>93020001</v>
          </cell>
          <cell r="B2929">
            <v>42795</v>
          </cell>
          <cell r="C2929" t="str">
            <v>ALGODAO HIDROFILO PACOTE 500 GRAMAS</v>
          </cell>
          <cell r="D2929">
            <v>4.68</v>
          </cell>
        </row>
        <row r="2930">
          <cell r="A2930">
            <v>93020002</v>
          </cell>
          <cell r="B2930">
            <v>42795</v>
          </cell>
          <cell r="C2930" t="str">
            <v>LA ACO FINA BOM-BRIL</v>
          </cell>
          <cell r="D2930">
            <v>1.58</v>
          </cell>
        </row>
        <row r="2931">
          <cell r="A2931">
            <v>93020003</v>
          </cell>
          <cell r="B2931">
            <v>42795</v>
          </cell>
          <cell r="C2931" t="str">
            <v>PANO 100% ALGODAO CRU 235M COMP 30/50MTS</v>
          </cell>
          <cell r="D2931">
            <v>17.63</v>
          </cell>
        </row>
        <row r="2932">
          <cell r="A2932">
            <v>93020005</v>
          </cell>
          <cell r="B2932">
            <v>42795</v>
          </cell>
          <cell r="C2932" t="str">
            <v>ALCOOL LIMPEZA 96GRAUS GL 1 LT</v>
          </cell>
          <cell r="D2932">
            <v>5.16</v>
          </cell>
        </row>
        <row r="2933">
          <cell r="A2933">
            <v>93020007</v>
          </cell>
          <cell r="B2933">
            <v>42795</v>
          </cell>
          <cell r="C2933" t="str">
            <v>ESCOVA ACO V</v>
          </cell>
          <cell r="D2933">
            <v>57.02</v>
          </cell>
        </row>
        <row r="2934">
          <cell r="A2934">
            <v>93020008</v>
          </cell>
          <cell r="B2934">
            <v>42795</v>
          </cell>
          <cell r="C2934" t="str">
            <v>ESTOPA ALGODAO PRIMEIRA EXTRA</v>
          </cell>
          <cell r="D2934">
            <v>4.82</v>
          </cell>
        </row>
        <row r="2935">
          <cell r="A2935">
            <v>93020009</v>
          </cell>
          <cell r="B2935">
            <v>42795</v>
          </cell>
          <cell r="C2935" t="str">
            <v>PASTA LIMPEZA USO DOMESTICO LATA 250G</v>
          </cell>
          <cell r="D2935">
            <v>9.66</v>
          </cell>
        </row>
        <row r="2936">
          <cell r="A2936">
            <v>93020010</v>
          </cell>
          <cell r="B2936">
            <v>42795</v>
          </cell>
          <cell r="C2936" t="str">
            <v>SABAO COCO BARRA 200GRAMAS</v>
          </cell>
          <cell r="D2936">
            <v>0.72</v>
          </cell>
        </row>
        <row r="2937">
          <cell r="A2937">
            <v>93020012</v>
          </cell>
          <cell r="B2937">
            <v>42795</v>
          </cell>
          <cell r="C2937" t="str">
            <v>SAPOLIO LIMPEZA BARRA 200GRAMAS</v>
          </cell>
          <cell r="D2937">
            <v>1.89</v>
          </cell>
        </row>
        <row r="2938">
          <cell r="A2938">
            <v>94010001</v>
          </cell>
          <cell r="B2938">
            <v>42795</v>
          </cell>
          <cell r="C2938" t="str">
            <v>COLA A BASE DE RESINA EPOXI, (DUREPOXI).</v>
          </cell>
          <cell r="D2938">
            <v>6.79</v>
          </cell>
        </row>
        <row r="2939">
          <cell r="A2939">
            <v>94010002</v>
          </cell>
          <cell r="B2939">
            <v>42795</v>
          </cell>
          <cell r="C2939" t="str">
            <v>COLA LOCTITE SUPER BONDER 416 TUBO 100G</v>
          </cell>
          <cell r="D2939">
            <v>151.74</v>
          </cell>
        </row>
        <row r="2940">
          <cell r="A2940">
            <v>94020001</v>
          </cell>
          <cell r="B2940">
            <v>42795</v>
          </cell>
          <cell r="C2940" t="str">
            <v>BARBANTE ALGODAO RETORCIDO ROLO 250G</v>
          </cell>
          <cell r="D2940">
            <v>4.6900000000000004</v>
          </cell>
        </row>
        <row r="2941">
          <cell r="A2941">
            <v>94020002</v>
          </cell>
          <cell r="B2941">
            <v>42795</v>
          </cell>
          <cell r="C2941" t="str">
            <v>ELASTICO BORR. PRENDER PAPEL AMARELO 18</v>
          </cell>
          <cell r="D2941">
            <v>17.260000000000002</v>
          </cell>
        </row>
        <row r="2942">
          <cell r="A2942">
            <v>94040001</v>
          </cell>
          <cell r="B2942">
            <v>42795</v>
          </cell>
          <cell r="C2942" t="str">
            <v>PAPEL KRAFT EMBALAGEM,840X1300 MM.</v>
          </cell>
          <cell r="D2942">
            <v>0.28000000000000003</v>
          </cell>
        </row>
        <row r="2943">
          <cell r="A2943">
            <v>94050001</v>
          </cell>
          <cell r="B2943">
            <v>42795</v>
          </cell>
          <cell r="C2943" t="str">
            <v>COPO PLASTICO SERVIR AGUA 200ML</v>
          </cell>
          <cell r="D2943">
            <v>27.29</v>
          </cell>
        </row>
        <row r="2944">
          <cell r="A2944">
            <v>94050002</v>
          </cell>
          <cell r="B2944">
            <v>42795</v>
          </cell>
          <cell r="C2944" t="str">
            <v>COPO PLASTICO SERVIR CAFE 50ML</v>
          </cell>
          <cell r="D2944">
            <v>13.57</v>
          </cell>
        </row>
        <row r="2945">
          <cell r="A2945">
            <v>94050003</v>
          </cell>
          <cell r="B2945">
            <v>42795</v>
          </cell>
          <cell r="C2945" t="str">
            <v>BOTIJAO P/ GAS GLP CAPA DE 13 KG VAZIO</v>
          </cell>
          <cell r="D2945">
            <v>63.08</v>
          </cell>
        </row>
        <row r="2946">
          <cell r="A2946">
            <v>94095001</v>
          </cell>
          <cell r="B2946">
            <v>42795</v>
          </cell>
          <cell r="C2946" t="str">
            <v>CARRO HIDRAULICO PALLET CAP CARGA 2000KG</v>
          </cell>
          <cell r="D2946">
            <v>3144.33</v>
          </cell>
        </row>
        <row r="2947">
          <cell r="A2947">
            <v>95010032</v>
          </cell>
          <cell r="B2947">
            <v>42795</v>
          </cell>
          <cell r="C2947" t="str">
            <v>CONDIC AR AIR SPLIT 18.000BTU/h 220V60Hz</v>
          </cell>
          <cell r="D2947">
            <v>4629.34</v>
          </cell>
        </row>
        <row r="2948">
          <cell r="A2948">
            <v>95010033</v>
          </cell>
          <cell r="B2948">
            <v>42795</v>
          </cell>
          <cell r="C2948" t="str">
            <v>CONDIC AR AIR SPLIT 24.000BTU/h 220V60Hz</v>
          </cell>
          <cell r="D2948">
            <v>5253.43</v>
          </cell>
        </row>
        <row r="2949">
          <cell r="A2949">
            <v>95010034</v>
          </cell>
          <cell r="B2949">
            <v>42795</v>
          </cell>
          <cell r="C2949" t="str">
            <v>CONDIC AR AIR SPLIT 30.000BTU/h 220V60Hz</v>
          </cell>
          <cell r="D2949">
            <v>6370.62</v>
          </cell>
        </row>
        <row r="2950">
          <cell r="A2950">
            <v>95010035</v>
          </cell>
          <cell r="B2950">
            <v>42795</v>
          </cell>
          <cell r="C2950" t="str">
            <v>CONDIC AR AIR SPLIT 36.000BTU/h 220V60Hz</v>
          </cell>
          <cell r="D2950">
            <v>6451.97</v>
          </cell>
        </row>
        <row r="2951">
          <cell r="A2951">
            <v>95040001</v>
          </cell>
          <cell r="B2951">
            <v>42795</v>
          </cell>
          <cell r="C2951" t="str">
            <v>BENZINA RETIFICADA FRASCO VIDRO 1000ML</v>
          </cell>
          <cell r="D2951">
            <v>15.49</v>
          </cell>
        </row>
        <row r="2952">
          <cell r="A2952">
            <v>95095004</v>
          </cell>
          <cell r="B2952">
            <v>42797</v>
          </cell>
          <cell r="C2952" t="str">
            <v>CREME BLOQUEADOR SOLAR FPS 30 ET-06GRSS</v>
          </cell>
          <cell r="D2952">
            <v>16.38</v>
          </cell>
        </row>
        <row r="2953">
          <cell r="A2953">
            <v>96010002</v>
          </cell>
          <cell r="B2953">
            <v>42795</v>
          </cell>
          <cell r="C2953" t="str">
            <v>APAR AR CONDIC MONO 21000 BTU 220V 60 HZ</v>
          </cell>
          <cell r="D2953">
            <v>5655.58</v>
          </cell>
        </row>
        <row r="2954">
          <cell r="A2954">
            <v>96010010</v>
          </cell>
          <cell r="B2954">
            <v>42795</v>
          </cell>
          <cell r="C2954" t="str">
            <v>CONDENSADORA 36000 BTU PISO TETO</v>
          </cell>
          <cell r="D2954">
            <v>4505.21</v>
          </cell>
        </row>
        <row r="2955">
          <cell r="A2955">
            <v>96010011</v>
          </cell>
          <cell r="B2955">
            <v>42795</v>
          </cell>
          <cell r="C2955" t="str">
            <v>EVAPORADORA  36000BTU PISO TETO</v>
          </cell>
          <cell r="D2955">
            <v>2584.92</v>
          </cell>
        </row>
        <row r="2956">
          <cell r="A2956">
            <v>96010014</v>
          </cell>
          <cell r="B2956">
            <v>42795</v>
          </cell>
          <cell r="C2956" t="str">
            <v>COMPRESSOR DE AR MSV.</v>
          </cell>
          <cell r="D2956">
            <v>3679.94</v>
          </cell>
        </row>
        <row r="2957">
          <cell r="A2957">
            <v>96010015</v>
          </cell>
          <cell r="B2957">
            <v>42795</v>
          </cell>
          <cell r="C2957" t="str">
            <v>APAR AR CONDIC 60.000BTU 380V TIPO SELF</v>
          </cell>
          <cell r="D2957">
            <v>28178.9</v>
          </cell>
        </row>
        <row r="2958">
          <cell r="A2958">
            <v>96010016</v>
          </cell>
          <cell r="B2958">
            <v>42795</v>
          </cell>
          <cell r="C2958" t="str">
            <v>AR CONDIC 36.000BTU 220V MINIS HIGN WALL</v>
          </cell>
          <cell r="D2958">
            <v>18381.38</v>
          </cell>
        </row>
        <row r="2959">
          <cell r="A2959">
            <v>96010017</v>
          </cell>
          <cell r="B2959">
            <v>42795</v>
          </cell>
          <cell r="C2959" t="str">
            <v>APARELHO AR CONDICIONADO 9000 BTUS</v>
          </cell>
          <cell r="D2959">
            <v>5887.03</v>
          </cell>
        </row>
        <row r="2960">
          <cell r="A2960">
            <v>96010018</v>
          </cell>
          <cell r="B2960">
            <v>42795</v>
          </cell>
          <cell r="C2960" t="str">
            <v>APARELHO AR CONDICIONADO 7500 BTUS</v>
          </cell>
          <cell r="D2960">
            <v>2097.1799999999998</v>
          </cell>
        </row>
        <row r="2961">
          <cell r="A2961">
            <v>96010019</v>
          </cell>
          <cell r="B2961">
            <v>42795</v>
          </cell>
          <cell r="C2961" t="str">
            <v>COMPRESSOR TUFAO JET MASTER C ACESSORIOS</v>
          </cell>
          <cell r="D2961">
            <v>632.6</v>
          </cell>
        </row>
        <row r="2962">
          <cell r="A2962">
            <v>96010021</v>
          </cell>
          <cell r="B2962">
            <v>42795</v>
          </cell>
          <cell r="C2962" t="str">
            <v>APAR DE AR CONDICIONADO P/ O BL D CEB D</v>
          </cell>
          <cell r="D2962">
            <v>265291.63</v>
          </cell>
        </row>
        <row r="2963">
          <cell r="A2963">
            <v>96010026</v>
          </cell>
          <cell r="B2963">
            <v>42795</v>
          </cell>
          <cell r="C2963" t="str">
            <v>AR CONDIC TP AIR SPLIT 12.000 BTU/h 220V</v>
          </cell>
          <cell r="D2963">
            <v>2812.05</v>
          </cell>
        </row>
        <row r="2964">
          <cell r="A2964">
            <v>96010027</v>
          </cell>
          <cell r="B2964">
            <v>42795</v>
          </cell>
          <cell r="C2964" t="str">
            <v>AR CONDIC TP AIR SPLIT 18.000 BTU/h 220V</v>
          </cell>
          <cell r="D2964">
            <v>4704.24</v>
          </cell>
        </row>
        <row r="2965">
          <cell r="A2965">
            <v>96010032</v>
          </cell>
          <cell r="B2965">
            <v>42795</v>
          </cell>
          <cell r="C2965" t="str">
            <v>CONDIC AR TP AIR SPLIT 18.000 BTU/h 220V</v>
          </cell>
          <cell r="D2965">
            <v>4271.9799999999996</v>
          </cell>
        </row>
        <row r="2966">
          <cell r="A2966">
            <v>96010033</v>
          </cell>
          <cell r="B2966">
            <v>42795</v>
          </cell>
          <cell r="C2966" t="str">
            <v>CONDIC AR TP AIR SPLIT 24.000 BTU/h 220V</v>
          </cell>
          <cell r="D2966">
            <v>4872.78</v>
          </cell>
        </row>
        <row r="2967">
          <cell r="A2967">
            <v>96010034</v>
          </cell>
          <cell r="B2967">
            <v>42795</v>
          </cell>
          <cell r="C2967" t="str">
            <v>CONDIC AR TP AIR SPLIT 30.000 BTU/h 220V</v>
          </cell>
          <cell r="D2967">
            <v>6370.62</v>
          </cell>
        </row>
        <row r="2968">
          <cell r="A2968">
            <v>96010035</v>
          </cell>
          <cell r="B2968">
            <v>42795</v>
          </cell>
          <cell r="C2968" t="str">
            <v>CONDIC AR TP AIR SPLIT 36.000 BTU/h 220V</v>
          </cell>
          <cell r="D2968">
            <v>6451.97</v>
          </cell>
        </row>
        <row r="2969">
          <cell r="A2969">
            <v>96010036</v>
          </cell>
          <cell r="B2969">
            <v>42795</v>
          </cell>
          <cell r="C2969" t="str">
            <v>AR CONDICIONADO DE PAREDE 9.000 BTU/H</v>
          </cell>
          <cell r="D2969">
            <v>3056.46</v>
          </cell>
        </row>
        <row r="2970">
          <cell r="A2970">
            <v>96010037</v>
          </cell>
          <cell r="B2970">
            <v>42795</v>
          </cell>
          <cell r="C2970" t="str">
            <v>AR CONDICINADO DE PAREDE 12.000 BTU/H</v>
          </cell>
          <cell r="D2970">
            <v>4665.88</v>
          </cell>
        </row>
        <row r="2971">
          <cell r="A2971">
            <v>96010038</v>
          </cell>
          <cell r="B2971">
            <v>42795</v>
          </cell>
          <cell r="C2971" t="str">
            <v>AR CONDICINADO DE PAREDE 18.000 BTU/H</v>
          </cell>
          <cell r="D2971">
            <v>5581.34</v>
          </cell>
        </row>
        <row r="2972">
          <cell r="A2972">
            <v>96010039</v>
          </cell>
          <cell r="B2972">
            <v>42795</v>
          </cell>
          <cell r="C2972" t="str">
            <v>AR CONDICINADO DE PAREDE 24.000 BTU/H</v>
          </cell>
          <cell r="D2972">
            <v>6222.16</v>
          </cell>
        </row>
        <row r="2973">
          <cell r="A2973">
            <v>96010040</v>
          </cell>
          <cell r="B2973">
            <v>42795</v>
          </cell>
          <cell r="C2973" t="str">
            <v>AR CONDICINADO DE PAREDE 30.000 BTU/H</v>
          </cell>
          <cell r="D2973">
            <v>7543.66</v>
          </cell>
        </row>
        <row r="2974">
          <cell r="A2974">
            <v>96010041</v>
          </cell>
          <cell r="B2974">
            <v>42795</v>
          </cell>
          <cell r="C2974" t="str">
            <v>AR CONDICINADO DE PAREDE 36.000 BTU/H</v>
          </cell>
          <cell r="D2974">
            <v>7825.66</v>
          </cell>
        </row>
        <row r="2975">
          <cell r="A2975">
            <v>96010042</v>
          </cell>
          <cell r="B2975">
            <v>42795</v>
          </cell>
          <cell r="C2975" t="str">
            <v>AR CONDICINADO DE PAREDE 48.000 BTU/H</v>
          </cell>
          <cell r="D2975">
            <v>9892.85</v>
          </cell>
        </row>
        <row r="2976">
          <cell r="A2976">
            <v>96010043</v>
          </cell>
          <cell r="B2976">
            <v>42795</v>
          </cell>
          <cell r="C2976" t="str">
            <v>AR CONDICINADO DE PAREDE 60.000 BTU/H</v>
          </cell>
          <cell r="D2976">
            <v>10276.67</v>
          </cell>
        </row>
        <row r="2977">
          <cell r="A2977">
            <v>96010044</v>
          </cell>
          <cell r="B2977">
            <v>42795</v>
          </cell>
          <cell r="C2977" t="str">
            <v>AR CONDICINADO DE PAREDE 80.000 BTU/H</v>
          </cell>
          <cell r="D2977">
            <v>13170.72</v>
          </cell>
        </row>
        <row r="2978">
          <cell r="A2978">
            <v>96010045</v>
          </cell>
          <cell r="B2978">
            <v>42795</v>
          </cell>
          <cell r="C2978" t="str">
            <v>AR CONDICINADO D PAREDE 12.000 BTU/H ACJ</v>
          </cell>
          <cell r="D2978">
            <v>2539.66</v>
          </cell>
        </row>
        <row r="2979">
          <cell r="A2979">
            <v>96010046</v>
          </cell>
          <cell r="B2979">
            <v>42795</v>
          </cell>
          <cell r="C2979" t="str">
            <v>AR CONDICINADO D PAREDE 18.000 BTU/H ACJ</v>
          </cell>
          <cell r="D2979">
            <v>3425.55</v>
          </cell>
        </row>
        <row r="2980">
          <cell r="A2980">
            <v>96010047</v>
          </cell>
          <cell r="B2980">
            <v>42795</v>
          </cell>
          <cell r="C2980" t="str">
            <v>AR CONDICINADO D PAREDE 21.000 BTU/H ACJ</v>
          </cell>
          <cell r="D2980">
            <v>3669.16</v>
          </cell>
        </row>
        <row r="2981">
          <cell r="A2981">
            <v>96010048</v>
          </cell>
          <cell r="B2981">
            <v>42795</v>
          </cell>
          <cell r="C2981" t="str">
            <v>AR CONDICINADO D PAREDE 30.000 BTU/H ACJ</v>
          </cell>
          <cell r="D2981">
            <v>4547.78</v>
          </cell>
        </row>
        <row r="2982">
          <cell r="A2982">
            <v>96020025</v>
          </cell>
          <cell r="B2982">
            <v>42795</v>
          </cell>
          <cell r="C2982" t="str">
            <v>LAVADORA TERMODESINFETADORA AUTOMATICA</v>
          </cell>
          <cell r="D2982">
            <v>168402.72</v>
          </cell>
        </row>
        <row r="2983">
          <cell r="A2983">
            <v>96020030</v>
          </cell>
          <cell r="B2983">
            <v>42795</v>
          </cell>
          <cell r="C2983" t="str">
            <v>FORNO ELETRICO CAPAC 45 LITROS 220 VOLTS</v>
          </cell>
          <cell r="D2983">
            <v>969.97</v>
          </cell>
        </row>
        <row r="2984">
          <cell r="A2984">
            <v>96020031</v>
          </cell>
          <cell r="B2984">
            <v>42795</v>
          </cell>
          <cell r="C2984" t="str">
            <v>REFRIGERADOR CAPAC LIQUIDA 243 L 220 V</v>
          </cell>
          <cell r="D2984">
            <v>1938.8</v>
          </cell>
        </row>
        <row r="2985">
          <cell r="A2985">
            <v>96020032</v>
          </cell>
          <cell r="B2985">
            <v>42795</v>
          </cell>
          <cell r="C2985" t="str">
            <v>TURBO INSUFLADOR/EXAUSTOR PORTATIL 12V.</v>
          </cell>
          <cell r="D2985">
            <v>12386.51</v>
          </cell>
        </row>
        <row r="2986">
          <cell r="A2986">
            <v>96020033</v>
          </cell>
          <cell r="B2986">
            <v>42795</v>
          </cell>
          <cell r="C2986" t="str">
            <v>TURBO INSUFLADOR/EXAUSTOR PORTATIL 220V.</v>
          </cell>
          <cell r="D2986">
            <v>13150.95</v>
          </cell>
        </row>
        <row r="2987">
          <cell r="A2987">
            <v>96020036</v>
          </cell>
          <cell r="B2987">
            <v>42795</v>
          </cell>
          <cell r="C2987" t="str">
            <v>REFRIGERADOR</v>
          </cell>
          <cell r="D2987">
            <v>1171.6199999999999</v>
          </cell>
        </row>
        <row r="2988">
          <cell r="A2988">
            <v>96020037</v>
          </cell>
          <cell r="B2988">
            <v>42795</v>
          </cell>
          <cell r="C2988" t="str">
            <v>INSUFLADOR/EXAUSTOR PORTÁTIL 12 VCC</v>
          </cell>
          <cell r="D2988">
            <v>7311.9</v>
          </cell>
        </row>
        <row r="2989">
          <cell r="A2989">
            <v>96020038</v>
          </cell>
          <cell r="B2989">
            <v>42795</v>
          </cell>
          <cell r="C2989" t="str">
            <v>INSUFLADOR/EXAUSTOR PORTÁTIL 220 VAC</v>
          </cell>
          <cell r="D2989">
            <v>21171.57</v>
          </cell>
        </row>
        <row r="2990">
          <cell r="A2990">
            <v>96095029</v>
          </cell>
          <cell r="B2990">
            <v>42795</v>
          </cell>
          <cell r="C2990" t="str">
            <v>TELEVISOR STEREO 38 POLEGADAS</v>
          </cell>
          <cell r="D2990">
            <v>14805.92</v>
          </cell>
        </row>
        <row r="2991">
          <cell r="A2991">
            <v>96095030</v>
          </cell>
          <cell r="B2991">
            <v>42795</v>
          </cell>
          <cell r="C2991" t="str">
            <v>CAMERA DIGITALIZADORA DE IMAGENS</v>
          </cell>
          <cell r="D2991">
            <v>6866.48</v>
          </cell>
        </row>
        <row r="2992">
          <cell r="A2992">
            <v>96095031</v>
          </cell>
          <cell r="B2992">
            <v>42795</v>
          </cell>
          <cell r="C2992" t="str">
            <v>CAMERA FOTOGRAFICA DIGITAL RES 1280/960</v>
          </cell>
          <cell r="D2992">
            <v>6084.2</v>
          </cell>
        </row>
        <row r="2993">
          <cell r="A2993">
            <v>96095034</v>
          </cell>
          <cell r="B2993">
            <v>42795</v>
          </cell>
          <cell r="C2993" t="str">
            <v>VIDEO CASSETE 5 CABECAS CONTROLE REMOTO</v>
          </cell>
          <cell r="D2993">
            <v>888.66</v>
          </cell>
        </row>
        <row r="2994">
          <cell r="A2994">
            <v>96095035</v>
          </cell>
          <cell r="B2994">
            <v>42795</v>
          </cell>
          <cell r="C2994" t="str">
            <v>CAMARA VIDEO DIG ZOOM OPT 20X E DIG 700X</v>
          </cell>
          <cell r="D2994">
            <v>5972.79</v>
          </cell>
        </row>
        <row r="2995">
          <cell r="A2995">
            <v>96095036</v>
          </cell>
          <cell r="B2995">
            <v>42795</v>
          </cell>
          <cell r="C2995" t="str">
            <v>PROJETOR MULTIMIDIA - DATA SHOW</v>
          </cell>
          <cell r="D2995">
            <v>14932.05</v>
          </cell>
        </row>
        <row r="2996">
          <cell r="A2996">
            <v>96095041</v>
          </cell>
          <cell r="B2996">
            <v>42795</v>
          </cell>
          <cell r="C2996" t="str">
            <v>CAMERA DIGITAL SONY - DSC-P52</v>
          </cell>
          <cell r="D2996">
            <v>2182.5700000000002</v>
          </cell>
        </row>
        <row r="2997">
          <cell r="A2997">
            <v>96095042</v>
          </cell>
          <cell r="B2997">
            <v>42795</v>
          </cell>
          <cell r="C2997" t="str">
            <v>CAMARA FOTOGRAFICA DIG MARCA SONY MODP73</v>
          </cell>
          <cell r="D2997">
            <v>3262.56</v>
          </cell>
        </row>
        <row r="2998">
          <cell r="A2998">
            <v>96095045</v>
          </cell>
          <cell r="B2998">
            <v>42795</v>
          </cell>
          <cell r="C2998" t="str">
            <v>SISTEMA DE ALARMES E VIGILANCIA PARA SE</v>
          </cell>
          <cell r="D2998">
            <v>96714.77</v>
          </cell>
        </row>
        <row r="2999">
          <cell r="A2999">
            <v>96095053</v>
          </cell>
          <cell r="B2999">
            <v>42795</v>
          </cell>
          <cell r="C2999" t="str">
            <v>FILMADORA FULL HD 50P GPS E LED</v>
          </cell>
          <cell r="D2999">
            <v>3324.24</v>
          </cell>
        </row>
      </sheetData>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_SERVIÇOS"/>
      <sheetName val="Lista_Materiais"/>
      <sheetName val="QTE_EXECUTADA_UP"/>
      <sheetName val="UP_SERVIÇOS"/>
      <sheetName val="UP_MATERIAIS"/>
      <sheetName val="TD_AS"/>
      <sheetName val="TD_BS"/>
      <sheetName val="TD_CS"/>
      <sheetName val="TD_DS"/>
      <sheetName val="TD_ES"/>
      <sheetName val="TD_TS"/>
      <sheetName val="TD_VS"/>
      <sheetName val="LM"/>
      <sheetName val="LM LIMPA"/>
      <sheetName val="BCO_CEB_NOV_17"/>
      <sheetName val="Detalhada"/>
    </sheetNames>
    <sheetDataSet>
      <sheetData sheetId="0"/>
      <sheetData sheetId="1"/>
      <sheetData sheetId="2">
        <row r="4">
          <cell r="A4" t="str">
            <v>ASSBA001</v>
          </cell>
          <cell r="B4" t="str">
            <v>CIRCUITO RAMAL SUBTER. 13,8 KV CABO 35 MM2</v>
          </cell>
          <cell r="C4" t="str">
            <v>AS</v>
          </cell>
          <cell r="D4" t="str">
            <v>SBA001</v>
          </cell>
          <cell r="E4">
            <v>21</v>
          </cell>
        </row>
        <row r="5">
          <cell r="A5" t="str">
            <v>ASSBA002</v>
          </cell>
          <cell r="B5" t="str">
            <v>CIRCUITO TRONCO SUBTER. 13,8 KV CABO 95 MM2</v>
          </cell>
          <cell r="C5" t="str">
            <v>AS</v>
          </cell>
          <cell r="D5" t="str">
            <v>SBA002</v>
          </cell>
          <cell r="E5">
            <v>518</v>
          </cell>
        </row>
        <row r="6">
          <cell r="A6" t="str">
            <v>ASSBA005</v>
          </cell>
          <cell r="B6" t="str">
            <v>ACESSORIOS PARA DERIVACAO AEREA/SUBTERRANEA</v>
          </cell>
          <cell r="C6" t="str">
            <v>AS</v>
          </cell>
          <cell r="D6" t="str">
            <v>SBA005</v>
          </cell>
          <cell r="E6">
            <v>2</v>
          </cell>
        </row>
        <row r="7">
          <cell r="A7" t="str">
            <v>ASSBA010</v>
          </cell>
          <cell r="B7" t="str">
            <v>TERMINAL UNIPOLAR 95 MM2</v>
          </cell>
          <cell r="C7" t="str">
            <v>AS</v>
          </cell>
          <cell r="D7" t="str">
            <v>SBA010</v>
          </cell>
          <cell r="E7">
            <v>2</v>
          </cell>
        </row>
        <row r="8">
          <cell r="A8" t="str">
            <v>ASSBA013</v>
          </cell>
          <cell r="B8" t="str">
            <v>CABOS DE AT - ACESSORIOS PARA INSTALACAO</v>
          </cell>
          <cell r="C8" t="str">
            <v>AS</v>
          </cell>
          <cell r="D8" t="str">
            <v>SBA013</v>
          </cell>
          <cell r="E8">
            <v>2</v>
          </cell>
        </row>
        <row r="9">
          <cell r="A9" t="str">
            <v>ASSBS002</v>
          </cell>
          <cell r="B9" t="str">
            <v>SUPORTE DE 300mm P/ CABOS REDE SUBTERRÂNEA AT</v>
          </cell>
          <cell r="C9" t="str">
            <v>AS</v>
          </cell>
          <cell r="D9" t="str">
            <v>SBS002</v>
          </cell>
          <cell r="E9">
            <v>32</v>
          </cell>
        </row>
        <row r="10">
          <cell r="A10" t="str">
            <v>ASSEM002</v>
          </cell>
          <cell r="B10" t="str">
            <v>MONTAGEM DE HASTE DE ATERRAMENTO</v>
          </cell>
          <cell r="C10" t="str">
            <v>AS</v>
          </cell>
          <cell r="D10" t="str">
            <v>SEM002</v>
          </cell>
          <cell r="E10">
            <v>1</v>
          </cell>
        </row>
        <row r="11">
          <cell r="A11" t="str">
            <v>BSSBB028</v>
          </cell>
          <cell r="B11" t="str">
            <v>CIRCUITO EXPRESSO COM CABO SINGELO 150 MM2 TF N120</v>
          </cell>
          <cell r="C11" t="str">
            <v>BS</v>
          </cell>
          <cell r="D11" t="str">
            <v>SBB028</v>
          </cell>
          <cell r="E11">
            <v>476</v>
          </cell>
        </row>
        <row r="12">
          <cell r="A12" t="str">
            <v>BSSBB030</v>
          </cell>
          <cell r="B12" t="str">
            <v>CIRCUITO EXPRESSO COM CABO SINGELO 185 MM2 TF N150</v>
          </cell>
          <cell r="C12" t="str">
            <v>BS</v>
          </cell>
          <cell r="D12" t="str">
            <v>SBB030</v>
          </cell>
          <cell r="E12">
            <v>0</v>
          </cell>
        </row>
        <row r="13">
          <cell r="A13" t="str">
            <v>BSSBE018</v>
          </cell>
          <cell r="B13" t="str">
            <v>CONECTORES P/CIRCUITO EXPRESSO COM CABO SINGELO 150mm²</v>
          </cell>
          <cell r="C13" t="str">
            <v>BS</v>
          </cell>
          <cell r="D13" t="str">
            <v>SBE018</v>
          </cell>
          <cell r="E13">
            <v>2</v>
          </cell>
        </row>
        <row r="14">
          <cell r="A14" t="str">
            <v>BSSBE025</v>
          </cell>
          <cell r="B14" t="str">
            <v>CONECTORES P/CIRCUITO EXPRESSO COM CABO SINGELO 185mm²</v>
          </cell>
          <cell r="C14" t="str">
            <v>BS</v>
          </cell>
          <cell r="D14" t="str">
            <v>SBE025</v>
          </cell>
          <cell r="E14">
            <v>0</v>
          </cell>
        </row>
        <row r="15">
          <cell r="A15" t="str">
            <v>BSSBS001</v>
          </cell>
          <cell r="B15" t="str">
            <v>ACESSÓRIOS CABOS REDE SUBTERRÂNEA BT</v>
          </cell>
          <cell r="C15" t="str">
            <v>BS</v>
          </cell>
          <cell r="D15" t="str">
            <v>SBS001</v>
          </cell>
          <cell r="E15">
            <v>10</v>
          </cell>
        </row>
        <row r="16">
          <cell r="A16" t="str">
            <v>BSSBE109</v>
          </cell>
          <cell r="B16" t="str">
            <v>FUSIVEL NH, RETARDADO, 225A - 500V, RUPTURA 100KA, TAMANHO DIN-1</v>
          </cell>
          <cell r="C16" t="str">
            <v>BS</v>
          </cell>
          <cell r="D16" t="str">
            <v>SBE109</v>
          </cell>
          <cell r="E16">
            <v>2</v>
          </cell>
        </row>
        <row r="17">
          <cell r="A17" t="str">
            <v>ESSBA013</v>
          </cell>
          <cell r="B17" t="str">
            <v>CABOS DE AT - ACESSORIOS PARA INSTALACAO</v>
          </cell>
          <cell r="C17" t="str">
            <v>ES</v>
          </cell>
          <cell r="D17" t="str">
            <v>SBA013</v>
          </cell>
          <cell r="E17">
            <v>2</v>
          </cell>
        </row>
        <row r="18">
          <cell r="A18" t="str">
            <v>ESSEA001</v>
          </cell>
          <cell r="B18" t="str">
            <v>MONTAGEM ELETROMECANICA DE SE - ACESSORIOS</v>
          </cell>
          <cell r="C18" t="str">
            <v>ES</v>
          </cell>
          <cell r="D18" t="str">
            <v>SEA001</v>
          </cell>
          <cell r="E18">
            <v>2</v>
          </cell>
        </row>
        <row r="19">
          <cell r="A19" t="str">
            <v>ESSEA003</v>
          </cell>
          <cell r="B19" t="str">
            <v>MONTAGEM ELETROMECANICA DE SE - COMANDO DE IP</v>
          </cell>
          <cell r="C19" t="str">
            <v>ES</v>
          </cell>
          <cell r="D19" t="str">
            <v>SEA003</v>
          </cell>
          <cell r="E19">
            <v>2</v>
          </cell>
        </row>
        <row r="20">
          <cell r="A20" t="str">
            <v>ESSEB004</v>
          </cell>
          <cell r="B20" t="str">
            <v>MONTAGEM DE ET - CONJUNTO DE BARRAMENTO DE DISTRIBUIÇÃO  CBT-CEB</v>
          </cell>
          <cell r="C20" t="str">
            <v>ES</v>
          </cell>
          <cell r="D20" t="str">
            <v>SEB004</v>
          </cell>
          <cell r="E20">
            <v>6</v>
          </cell>
        </row>
        <row r="21">
          <cell r="A21" t="str">
            <v>ESSEC004</v>
          </cell>
          <cell r="B21" t="str">
            <v>MONTAGEM ELETROMECÂNICA DE CHAVE PRIMÁRIA SF6 3 VIAS</v>
          </cell>
          <cell r="C21" t="str">
            <v>ES</v>
          </cell>
          <cell r="D21" t="str">
            <v>SEC004</v>
          </cell>
          <cell r="E21">
            <v>2</v>
          </cell>
        </row>
        <row r="22">
          <cell r="A22" t="str">
            <v>ESSEJ001</v>
          </cell>
          <cell r="B22" t="str">
            <v>MONTAGEM ELETROMECANICA DE SE - DISJUNTOR TEMOMAGNETICO</v>
          </cell>
          <cell r="C22" t="str">
            <v>ES</v>
          </cell>
          <cell r="D22" t="str">
            <v>SEJ001</v>
          </cell>
          <cell r="E22">
            <v>2</v>
          </cell>
        </row>
        <row r="23">
          <cell r="A23" t="str">
            <v>ESSEM001</v>
          </cell>
          <cell r="B23" t="str">
            <v>MONTAGEM ELETROMECANICA DE SE - MALHA DE TERRA</v>
          </cell>
          <cell r="C23" t="str">
            <v>ES</v>
          </cell>
          <cell r="D23" t="str">
            <v>SEM001</v>
          </cell>
          <cell r="E23">
            <v>2</v>
          </cell>
        </row>
        <row r="24">
          <cell r="A24" t="str">
            <v>ESSET002</v>
          </cell>
          <cell r="B24" t="str">
            <v>MONTAGEM ELETROMECANICA DE SE - TRANSFORMADOR 1000 KVA A SECO</v>
          </cell>
          <cell r="C24" t="str">
            <v>ES</v>
          </cell>
          <cell r="D24" t="str">
            <v>SET002</v>
          </cell>
          <cell r="E24">
            <v>2</v>
          </cell>
        </row>
        <row r="25">
          <cell r="A25" t="str">
            <v/>
          </cell>
          <cell r="B25" t="str">
            <v/>
          </cell>
        </row>
        <row r="26">
          <cell r="A26" t="str">
            <v/>
          </cell>
          <cell r="B26" t="str">
            <v/>
          </cell>
        </row>
      </sheetData>
      <sheetData sheetId="3">
        <row r="3">
          <cell r="B3" t="str">
            <v>SBA001</v>
          </cell>
          <cell r="C3" t="str">
            <v>ASSBA001</v>
          </cell>
          <cell r="D3" t="str">
            <v>CIRCUITO RAMAL SUBTER. 13,8 KV CABO 35 MM2</v>
          </cell>
          <cell r="E3">
            <v>0.05</v>
          </cell>
          <cell r="F3">
            <v>21</v>
          </cell>
          <cell r="G3">
            <v>1.05</v>
          </cell>
          <cell r="H3" t="str">
            <v/>
          </cell>
        </row>
        <row r="4">
          <cell r="B4" t="str">
            <v>SBA002</v>
          </cell>
          <cell r="C4" t="str">
            <v>ASSBA002</v>
          </cell>
          <cell r="D4" t="str">
            <v>CIRCUITO TRONCO SUBTER. 13,8 KV CABO 95 MM2</v>
          </cell>
          <cell r="E4">
            <v>0.05</v>
          </cell>
          <cell r="F4">
            <v>518</v>
          </cell>
          <cell r="G4">
            <v>25.900000000000002</v>
          </cell>
          <cell r="H4" t="str">
            <v/>
          </cell>
        </row>
        <row r="5">
          <cell r="B5" t="str">
            <v>SBA004</v>
          </cell>
          <cell r="C5" t="str">
            <v>ASSBA004</v>
          </cell>
          <cell r="D5" t="str">
            <v>CIRCUITO TRONCO SUBTER. 13,8 KV CABO 240 MM2</v>
          </cell>
          <cell r="E5">
            <v>0.05</v>
          </cell>
          <cell r="F5" t="str">
            <v/>
          </cell>
          <cell r="G5" t="str">
            <v/>
          </cell>
          <cell r="H5" t="str">
            <v/>
          </cell>
        </row>
        <row r="6">
          <cell r="B6" t="str">
            <v>SBA005</v>
          </cell>
          <cell r="C6" t="str">
            <v>ASSBA005</v>
          </cell>
          <cell r="D6" t="str">
            <v>ACESSORIOS PARA DERIVACAO AEREA/SUBTERRANEA</v>
          </cell>
          <cell r="E6">
            <v>0</v>
          </cell>
          <cell r="F6">
            <v>2</v>
          </cell>
          <cell r="G6">
            <v>0</v>
          </cell>
          <cell r="H6" t="str">
            <v/>
          </cell>
        </row>
        <row r="7">
          <cell r="B7" t="str">
            <v>SBA007</v>
          </cell>
          <cell r="C7" t="str">
            <v>ASSBA007</v>
          </cell>
          <cell r="D7" t="str">
            <v>EMENDA PARA CABO 35 MM2</v>
          </cell>
          <cell r="E7">
            <v>5.0490000000000004</v>
          </cell>
          <cell r="F7" t="str">
            <v/>
          </cell>
          <cell r="G7" t="str">
            <v/>
          </cell>
          <cell r="H7" t="str">
            <v/>
          </cell>
        </row>
        <row r="8">
          <cell r="B8" t="str">
            <v>SBA008</v>
          </cell>
          <cell r="C8" t="str">
            <v>ASSBA008</v>
          </cell>
          <cell r="D8" t="str">
            <v>EMENDA PARA CABO 95 MM2</v>
          </cell>
          <cell r="E8">
            <v>5.0490000000000004</v>
          </cell>
          <cell r="F8" t="str">
            <v/>
          </cell>
          <cell r="G8" t="str">
            <v/>
          </cell>
          <cell r="H8" t="str">
            <v/>
          </cell>
        </row>
        <row r="9">
          <cell r="B9" t="str">
            <v>SBA009</v>
          </cell>
          <cell r="C9" t="str">
            <v>ASSBA009</v>
          </cell>
          <cell r="D9" t="str">
            <v>TERMINAL UNIPOLAR 35 MM2</v>
          </cell>
          <cell r="E9">
            <v>5.0490000000000004</v>
          </cell>
          <cell r="F9" t="str">
            <v/>
          </cell>
          <cell r="G9" t="str">
            <v/>
          </cell>
          <cell r="H9" t="str">
            <v/>
          </cell>
        </row>
        <row r="10">
          <cell r="B10" t="str">
            <v>SBA010</v>
          </cell>
          <cell r="C10" t="str">
            <v>ASSBA010</v>
          </cell>
          <cell r="D10" t="str">
            <v>TERMINAL UNIPOLAR 95 MM2</v>
          </cell>
          <cell r="E10">
            <v>5.0490000000000004</v>
          </cell>
          <cell r="F10">
            <v>2</v>
          </cell>
          <cell r="G10">
            <v>10.098000000000001</v>
          </cell>
          <cell r="H10" t="str">
            <v/>
          </cell>
        </row>
        <row r="11">
          <cell r="B11" t="str">
            <v>SBA012</v>
          </cell>
          <cell r="C11" t="str">
            <v>ASSBA012</v>
          </cell>
          <cell r="D11" t="str">
            <v>TERMINAL UNIPOLAR 240 MM2</v>
          </cell>
          <cell r="E11">
            <v>5.0490000000000004</v>
          </cell>
          <cell r="F11" t="str">
            <v/>
          </cell>
          <cell r="G11" t="str">
            <v/>
          </cell>
          <cell r="H11" t="str">
            <v/>
          </cell>
        </row>
        <row r="12">
          <cell r="B12" t="str">
            <v>SBA013</v>
          </cell>
          <cell r="C12" t="str">
            <v>ASSBA013</v>
          </cell>
          <cell r="D12" t="str">
            <v>CABOS DE AT - ACESSORIOS PARA INSTALACAO</v>
          </cell>
          <cell r="E12">
            <v>0</v>
          </cell>
          <cell r="F12">
            <v>2</v>
          </cell>
          <cell r="G12">
            <v>0</v>
          </cell>
          <cell r="H12" t="str">
            <v/>
          </cell>
        </row>
        <row r="13">
          <cell r="B13" t="str">
            <v>SBA014</v>
          </cell>
          <cell r="C13" t="str">
            <v>ASSBA014</v>
          </cell>
          <cell r="D13" t="str">
            <v>CIRCUITO TRONCO SUBTER.13.8 KV CABO 185 MM²</v>
          </cell>
          <cell r="E13">
            <v>0.05</v>
          </cell>
          <cell r="F13" t="str">
            <v/>
          </cell>
          <cell r="G13" t="str">
            <v/>
          </cell>
          <cell r="H13" t="str">
            <v/>
          </cell>
        </row>
        <row r="14">
          <cell r="B14" t="str">
            <v>SBA016</v>
          </cell>
          <cell r="C14" t="str">
            <v>ASSBA016</v>
          </cell>
          <cell r="D14" t="str">
            <v>EMENDA E LUVA DE TRANSIÇÃO CABO EPR/HP 95 MM²</v>
          </cell>
          <cell r="E14">
            <v>5.0490000000000004</v>
          </cell>
          <cell r="F14" t="str">
            <v/>
          </cell>
          <cell r="G14" t="str">
            <v/>
          </cell>
          <cell r="H14" t="str">
            <v/>
          </cell>
        </row>
        <row r="15">
          <cell r="B15" t="str">
            <v>SBA020</v>
          </cell>
          <cell r="C15" t="str">
            <v>ASSBA020</v>
          </cell>
          <cell r="D15" t="str">
            <v>TERMINAL UNIPOLAR 185 mm²</v>
          </cell>
          <cell r="E15">
            <v>5.0490000000000004</v>
          </cell>
          <cell r="F15" t="str">
            <v/>
          </cell>
          <cell r="G15" t="str">
            <v/>
          </cell>
          <cell r="H15" t="str">
            <v/>
          </cell>
        </row>
        <row r="16">
          <cell r="B16" t="str">
            <v>SBA021</v>
          </cell>
          <cell r="C16" t="str">
            <v>ASSBA021</v>
          </cell>
          <cell r="D16" t="str">
            <v>EMENDA RETA PARA CABO 185mm²</v>
          </cell>
          <cell r="E16">
            <v>5.0490000000000004</v>
          </cell>
          <cell r="F16" t="str">
            <v/>
          </cell>
          <cell r="G16" t="str">
            <v/>
          </cell>
          <cell r="H16" t="str">
            <v/>
          </cell>
        </row>
        <row r="17">
          <cell r="B17" t="str">
            <v>SBA022</v>
          </cell>
          <cell r="C17" t="str">
            <v>ASSBA022</v>
          </cell>
          <cell r="D17" t="str">
            <v>ACESSÓRIOS PARA DERIVAÇÃO  TTRR 600 A 185mm²/185mm²/35mm²/35mm²</v>
          </cell>
          <cell r="E17">
            <v>20.199000000000002</v>
          </cell>
          <cell r="F17" t="str">
            <v/>
          </cell>
          <cell r="G17" t="str">
            <v/>
          </cell>
          <cell r="H17" t="str">
            <v/>
          </cell>
        </row>
        <row r="18">
          <cell r="B18" t="str">
            <v>SBA023</v>
          </cell>
          <cell r="C18" t="str">
            <v>ASSBA023</v>
          </cell>
          <cell r="D18" t="str">
            <v>ACESSÓRIOS PARA DERIVAÇÃO TTT 600 A 185mm²/185mm²/185mm²</v>
          </cell>
          <cell r="E18">
            <v>15.15</v>
          </cell>
          <cell r="F18" t="str">
            <v/>
          </cell>
          <cell r="G18" t="str">
            <v/>
          </cell>
          <cell r="H18" t="str">
            <v/>
          </cell>
        </row>
        <row r="19">
          <cell r="B19" t="str">
            <v>SBA030</v>
          </cell>
          <cell r="C19" t="str">
            <v>ASSBA030</v>
          </cell>
          <cell r="D19" t="str">
            <v>EMENDA E LUVA DE TRANSIÇÃO CABO HP/EPR 35 MM2 15 KV</v>
          </cell>
          <cell r="E19">
            <v>5.0490000000000004</v>
          </cell>
          <cell r="F19" t="str">
            <v/>
          </cell>
          <cell r="G19" t="str">
            <v/>
          </cell>
          <cell r="H19" t="str">
            <v/>
          </cell>
        </row>
        <row r="20">
          <cell r="B20" t="str">
            <v>SBA031</v>
          </cell>
          <cell r="C20" t="str">
            <v>ASSBA031</v>
          </cell>
          <cell r="D20" t="str">
            <v>ACESSÓRIOS PARA DERIVAÇÃO TTR 600A 185mm²/185mm²/35mm²</v>
          </cell>
          <cell r="E20">
            <v>18.02</v>
          </cell>
          <cell r="F20" t="str">
            <v/>
          </cell>
          <cell r="G20" t="str">
            <v/>
          </cell>
          <cell r="H20" t="str">
            <v/>
          </cell>
        </row>
        <row r="21">
          <cell r="B21" t="str">
            <v>SBN007</v>
          </cell>
          <cell r="C21" t="str">
            <v>ASSBN007</v>
          </cell>
          <cell r="D21" t="str">
            <v>CIRCUITO EXPRESSO COM CABO SINGELO 50 MM2 TF N35</v>
          </cell>
          <cell r="E21">
            <v>0</v>
          </cell>
          <cell r="F21" t="str">
            <v/>
          </cell>
          <cell r="G21" t="str">
            <v/>
          </cell>
          <cell r="H21" t="str">
            <v/>
          </cell>
        </row>
        <row r="22">
          <cell r="B22" t="str">
            <v>SBR001</v>
          </cell>
          <cell r="C22" t="str">
            <v>ASSBR001</v>
          </cell>
          <cell r="D22" t="str">
            <v>ACESSÓRIOS</v>
          </cell>
          <cell r="E22">
            <v>0</v>
          </cell>
          <cell r="F22" t="str">
            <v/>
          </cell>
          <cell r="G22" t="str">
            <v/>
          </cell>
          <cell r="H22" t="str">
            <v/>
          </cell>
        </row>
        <row r="23">
          <cell r="B23" t="str">
            <v>SBS001</v>
          </cell>
          <cell r="C23" t="str">
            <v>ASSBS001</v>
          </cell>
          <cell r="D23" t="str">
            <v>ACESSÓRIOS CABOS REDE SUBTERRÂNEA BT</v>
          </cell>
          <cell r="E23">
            <v>0</v>
          </cell>
          <cell r="F23" t="str">
            <v/>
          </cell>
          <cell r="G23" t="str">
            <v/>
          </cell>
          <cell r="H23" t="str">
            <v/>
          </cell>
        </row>
        <row r="24">
          <cell r="B24" t="str">
            <v>SBS002</v>
          </cell>
          <cell r="C24" t="str">
            <v>ASSBS002</v>
          </cell>
          <cell r="D24" t="str">
            <v>SUPORTE DE 300mm P/ CABOS REDE SUBTERRÂNEA AT</v>
          </cell>
          <cell r="E24">
            <v>0</v>
          </cell>
          <cell r="F24">
            <v>32</v>
          </cell>
          <cell r="G24">
            <v>0</v>
          </cell>
          <cell r="H24" t="str">
            <v/>
          </cell>
        </row>
        <row r="25">
          <cell r="B25" t="str">
            <v>SBT001</v>
          </cell>
          <cell r="C25" t="str">
            <v>ASSBT001</v>
          </cell>
          <cell r="D25" t="str">
            <v>DERIVACAO DE CIRCUITO TRONCO SUBTERRANEO</v>
          </cell>
          <cell r="E25">
            <v>0</v>
          </cell>
          <cell r="F25" t="str">
            <v/>
          </cell>
          <cell r="G25" t="str">
            <v/>
          </cell>
          <cell r="H25" t="str">
            <v/>
          </cell>
        </row>
        <row r="26">
          <cell r="B26" t="str">
            <v>SED006</v>
          </cell>
          <cell r="C26" t="str">
            <v>ASSED006</v>
          </cell>
          <cell r="D26" t="str">
            <v>ACESSORIOS P/ DERIVACAO TRR</v>
          </cell>
          <cell r="E26">
            <v>15.15</v>
          </cell>
          <cell r="F26" t="str">
            <v/>
          </cell>
          <cell r="G26" t="str">
            <v/>
          </cell>
          <cell r="H26" t="str">
            <v/>
          </cell>
        </row>
        <row r="27">
          <cell r="B27" t="str">
            <v>SED009</v>
          </cell>
          <cell r="C27" t="str">
            <v>ASSED009</v>
          </cell>
          <cell r="D27" t="str">
            <v>ACESSORIOS P/ DERIVACAO TTR</v>
          </cell>
          <cell r="E27">
            <v>15.15</v>
          </cell>
          <cell r="F27" t="str">
            <v/>
          </cell>
          <cell r="G27" t="str">
            <v/>
          </cell>
          <cell r="H27" t="str">
            <v/>
          </cell>
        </row>
        <row r="28">
          <cell r="B28" t="str">
            <v>SED010</v>
          </cell>
          <cell r="C28" t="str">
            <v>ASSED010</v>
          </cell>
          <cell r="D28" t="str">
            <v>ACESSORIOS P/ DERIVACAO TTRR</v>
          </cell>
          <cell r="E28">
            <v>20.199000000000002</v>
          </cell>
          <cell r="F28" t="str">
            <v/>
          </cell>
          <cell r="G28" t="str">
            <v/>
          </cell>
          <cell r="H28" t="str">
            <v/>
          </cell>
        </row>
        <row r="29">
          <cell r="B29" t="str">
            <v>SED011</v>
          </cell>
          <cell r="C29" t="str">
            <v>ASSED011</v>
          </cell>
          <cell r="D29" t="str">
            <v>ACESSORIOS P/ DERIVACAO TTT</v>
          </cell>
          <cell r="E29">
            <v>15.15</v>
          </cell>
          <cell r="F29" t="str">
            <v/>
          </cell>
          <cell r="G29" t="str">
            <v/>
          </cell>
          <cell r="H29" t="str">
            <v/>
          </cell>
        </row>
        <row r="30">
          <cell r="B30" t="str">
            <v>SED013</v>
          </cell>
          <cell r="C30" t="str">
            <v>ASSED013</v>
          </cell>
          <cell r="D30" t="str">
            <v>ACESSORIOS P/ DERIVACAO TR</v>
          </cell>
          <cell r="E30">
            <v>10.101000000000001</v>
          </cell>
          <cell r="F30" t="str">
            <v/>
          </cell>
          <cell r="G30" t="str">
            <v/>
          </cell>
          <cell r="H30" t="str">
            <v/>
          </cell>
        </row>
        <row r="31">
          <cell r="B31" t="str">
            <v>SED014</v>
          </cell>
          <cell r="C31" t="str">
            <v>ASSED014</v>
          </cell>
          <cell r="D31" t="str">
            <v>ACESSORIOS P/ DERIVACAO TRR</v>
          </cell>
          <cell r="E31">
            <v>15.15</v>
          </cell>
          <cell r="F31" t="str">
            <v/>
          </cell>
          <cell r="G31" t="str">
            <v/>
          </cell>
          <cell r="H31" t="str">
            <v/>
          </cell>
        </row>
        <row r="32">
          <cell r="B32" t="str">
            <v>SED015</v>
          </cell>
          <cell r="C32" t="str">
            <v>ASSED015</v>
          </cell>
          <cell r="D32" t="str">
            <v>ACESSORIOS P/ DERIVACAO TTTR</v>
          </cell>
          <cell r="E32">
            <v>20.199000000000002</v>
          </cell>
          <cell r="F32" t="str">
            <v/>
          </cell>
          <cell r="G32" t="str">
            <v/>
          </cell>
          <cell r="H32" t="str">
            <v/>
          </cell>
        </row>
        <row r="33">
          <cell r="B33" t="str">
            <v>SED017</v>
          </cell>
          <cell r="C33" t="str">
            <v>ASSED017</v>
          </cell>
          <cell r="D33" t="str">
            <v>ACESSÓRIOS P/ DERIVAÇÃO TTT 600 A 185mm²/185mm²/95mm²</v>
          </cell>
          <cell r="E33">
            <v>15.15</v>
          </cell>
          <cell r="F33" t="str">
            <v/>
          </cell>
          <cell r="G33" t="str">
            <v/>
          </cell>
          <cell r="H33" t="str">
            <v/>
          </cell>
        </row>
        <row r="34">
          <cell r="B34" t="str">
            <v>SED021</v>
          </cell>
          <cell r="C34" t="str">
            <v>ASSED021</v>
          </cell>
          <cell r="D34" t="str">
            <v>ACESSÓRIOS P/ DERIVAÇÃO TR 600 A 185mm²/35mm²</v>
          </cell>
          <cell r="E34">
            <v>10.101000000000001</v>
          </cell>
          <cell r="F34" t="str">
            <v/>
          </cell>
          <cell r="G34" t="str">
            <v/>
          </cell>
          <cell r="H34" t="str">
            <v/>
          </cell>
        </row>
        <row r="35">
          <cell r="B35" t="str">
            <v>SED022</v>
          </cell>
          <cell r="C35" t="str">
            <v>ASSED022</v>
          </cell>
          <cell r="D35" t="str">
            <v>ACESSÓRIOS P/ DERIVAÇÃO TT 600 A 185mm²/95mm²</v>
          </cell>
          <cell r="E35">
            <v>10.101000000000001</v>
          </cell>
          <cell r="F35" t="str">
            <v/>
          </cell>
          <cell r="G35" t="str">
            <v/>
          </cell>
          <cell r="H35" t="str">
            <v/>
          </cell>
        </row>
        <row r="36">
          <cell r="B36" t="str">
            <v>SED023</v>
          </cell>
          <cell r="C36" t="str">
            <v>ASSED023</v>
          </cell>
          <cell r="D36" t="str">
            <v>ACESSÓRIOS P/ DERIVAÇÃO TT 600 A 185mm²/185mm²</v>
          </cell>
          <cell r="E36">
            <v>10.101000000000001</v>
          </cell>
          <cell r="F36" t="str">
            <v/>
          </cell>
          <cell r="G36" t="str">
            <v/>
          </cell>
          <cell r="H36" t="str">
            <v/>
          </cell>
        </row>
        <row r="37">
          <cell r="B37" t="str">
            <v>SED024</v>
          </cell>
          <cell r="C37" t="str">
            <v>ASSED024</v>
          </cell>
          <cell r="D37" t="str">
            <v>ACESSÓRIOS P/ DERIVAÇÃO T 600 A 185mm²</v>
          </cell>
          <cell r="E37">
            <v>5.0490000000000004</v>
          </cell>
          <cell r="F37" t="str">
            <v/>
          </cell>
          <cell r="G37" t="str">
            <v/>
          </cell>
          <cell r="H37" t="str">
            <v/>
          </cell>
        </row>
        <row r="38">
          <cell r="B38" t="str">
            <v>SED025</v>
          </cell>
          <cell r="C38" t="str">
            <v>ASSED025</v>
          </cell>
          <cell r="D38" t="str">
            <v>ACESSÓRIOS P/ DERIVAÇÃO T 600 A 95mm²</v>
          </cell>
          <cell r="E38">
            <v>5.0490000000000004</v>
          </cell>
          <cell r="F38" t="str">
            <v/>
          </cell>
          <cell r="G38" t="str">
            <v/>
          </cell>
          <cell r="H38" t="str">
            <v/>
          </cell>
        </row>
        <row r="39">
          <cell r="B39" t="str">
            <v>SED026</v>
          </cell>
          <cell r="C39" t="str">
            <v>ASSED026</v>
          </cell>
          <cell r="D39" t="str">
            <v>ACESSÓRIOS P/ DERIVAÇÃO TT 600 A 95mm²/95mm²</v>
          </cell>
          <cell r="E39">
            <v>10.101000000000001</v>
          </cell>
          <cell r="F39" t="str">
            <v/>
          </cell>
          <cell r="G39" t="str">
            <v/>
          </cell>
          <cell r="H39" t="str">
            <v/>
          </cell>
        </row>
        <row r="40">
          <cell r="B40" t="str">
            <v>SED027</v>
          </cell>
          <cell r="C40" t="str">
            <v>ASSED027</v>
          </cell>
          <cell r="D40" t="str">
            <v>ACESSÓRIOS P/ DERIVAÇÃO T 600 A 95mm²</v>
          </cell>
          <cell r="E40">
            <v>5.0490000000000004</v>
          </cell>
          <cell r="F40" t="str">
            <v/>
          </cell>
          <cell r="G40" t="str">
            <v/>
          </cell>
          <cell r="H40" t="str">
            <v/>
          </cell>
        </row>
        <row r="41">
          <cell r="B41" t="str">
            <v>SED028</v>
          </cell>
          <cell r="C41" t="str">
            <v>ASSED028</v>
          </cell>
          <cell r="D41" t="str">
            <v>ACESSÓRIOS P/ DERIVAÇÃO RAMAL 200A - 35mm²</v>
          </cell>
          <cell r="E41">
            <v>5.0490000000000004</v>
          </cell>
          <cell r="F41" t="str">
            <v/>
          </cell>
          <cell r="G41" t="str">
            <v/>
          </cell>
          <cell r="H41" t="str">
            <v/>
          </cell>
        </row>
        <row r="42">
          <cell r="B42" t="str">
            <v>SED029</v>
          </cell>
          <cell r="C42" t="str">
            <v>ASSED029</v>
          </cell>
          <cell r="D42" t="str">
            <v>ACESSÓRIO DESCONECTÁVEL BTX P/ TRONCO 95mm² (TDC)</v>
          </cell>
          <cell r="E42">
            <v>5.0490000000000004</v>
          </cell>
          <cell r="F42" t="str">
            <v/>
          </cell>
          <cell r="G42" t="str">
            <v/>
          </cell>
          <cell r="H42" t="str">
            <v/>
          </cell>
        </row>
        <row r="43">
          <cell r="B43" t="str">
            <v>SED030</v>
          </cell>
          <cell r="C43" t="str">
            <v>ASSED030</v>
          </cell>
          <cell r="D43" t="str">
            <v>ACESSÓRIOS P/ DERIVAÇÃO "TTTRR" 600A/200A 185mm²/185mm²/95mm²/35mm²/35mm²</v>
          </cell>
          <cell r="E43">
            <v>25.245000000000001</v>
          </cell>
          <cell r="F43" t="str">
            <v/>
          </cell>
          <cell r="G43" t="str">
            <v/>
          </cell>
          <cell r="H43" t="str">
            <v/>
          </cell>
        </row>
        <row r="44">
          <cell r="B44" t="str">
            <v>SED032</v>
          </cell>
          <cell r="C44" t="str">
            <v>ASSED032</v>
          </cell>
          <cell r="D44" t="str">
            <v>ACESSÓRIOS P/ DERIVAÇÃO TTTR 600 A 185mm²/95mm²/95mm²/35mm²</v>
          </cell>
          <cell r="E44">
            <v>20.199000000000002</v>
          </cell>
          <cell r="F44" t="str">
            <v/>
          </cell>
          <cell r="G44" t="str">
            <v/>
          </cell>
          <cell r="H44" t="str">
            <v/>
          </cell>
        </row>
        <row r="45">
          <cell r="B45" t="str">
            <v>SEM002</v>
          </cell>
          <cell r="C45" t="str">
            <v>ASSEM002</v>
          </cell>
          <cell r="D45" t="str">
            <v>MONTAGEM DE HASTE DE ATERRAMENTO</v>
          </cell>
          <cell r="E45">
            <v>3.3849999999999998</v>
          </cell>
          <cell r="F45">
            <v>1</v>
          </cell>
          <cell r="G45">
            <v>3.3849999999999998</v>
          </cell>
          <cell r="H45" t="str">
            <v/>
          </cell>
        </row>
        <row r="46">
          <cell r="B46" t="str">
            <v>SBA005</v>
          </cell>
          <cell r="C46" t="str">
            <v>BSSBA005</v>
          </cell>
          <cell r="D46" t="str">
            <v>ACESSORIOS PARA DERIVACAO AEREA/SUBTERRANEA</v>
          </cell>
          <cell r="E46">
            <v>0</v>
          </cell>
          <cell r="F46" t="str">
            <v/>
          </cell>
          <cell r="G46" t="str">
            <v/>
          </cell>
          <cell r="H46" t="str">
            <v/>
          </cell>
        </row>
        <row r="47">
          <cell r="B47" t="str">
            <v>SBA013</v>
          </cell>
          <cell r="C47" t="str">
            <v>BSSBA013</v>
          </cell>
          <cell r="D47" t="str">
            <v>CABOS DE AT - ACESSORIOS PARA INSTALACAO</v>
          </cell>
          <cell r="E47">
            <v>0</v>
          </cell>
          <cell r="F47" t="str">
            <v/>
          </cell>
          <cell r="G47" t="str">
            <v/>
          </cell>
          <cell r="H47" t="str">
            <v/>
          </cell>
        </row>
        <row r="48">
          <cell r="B48" t="str">
            <v>SBD001</v>
          </cell>
          <cell r="C48" t="str">
            <v>BSSBD001</v>
          </cell>
          <cell r="D48" t="str">
            <v>DERIVACAO DE RA PARA RS COM CABO 2X6, 4X6 OU 4X10MM2</v>
          </cell>
          <cell r="E48">
            <v>0</v>
          </cell>
          <cell r="F48" t="str">
            <v/>
          </cell>
          <cell r="G48" t="str">
            <v/>
          </cell>
          <cell r="H48" t="str">
            <v/>
          </cell>
        </row>
        <row r="49">
          <cell r="B49" t="str">
            <v>SBD007</v>
          </cell>
          <cell r="C49" t="str">
            <v>BSSBD007</v>
          </cell>
          <cell r="D49" t="str">
            <v>DERIVACAO DE RA PARA RS COM CABO SINGELO 35 MM2</v>
          </cell>
          <cell r="E49">
            <v>0</v>
          </cell>
          <cell r="F49" t="str">
            <v/>
          </cell>
          <cell r="G49" t="str">
            <v/>
          </cell>
          <cell r="H49" t="str">
            <v/>
          </cell>
        </row>
        <row r="50">
          <cell r="B50" t="str">
            <v>SBD013</v>
          </cell>
          <cell r="C50" t="str">
            <v>BSSBD013</v>
          </cell>
          <cell r="D50" t="str">
            <v>DERIVACAO DE RA PARA RS COM CABO SINGELO 120 MM2 N95</v>
          </cell>
          <cell r="E50">
            <v>0</v>
          </cell>
          <cell r="F50" t="str">
            <v/>
          </cell>
          <cell r="G50" t="str">
            <v/>
          </cell>
          <cell r="H50" t="str">
            <v/>
          </cell>
        </row>
        <row r="51">
          <cell r="B51" t="str">
            <v>SBD015</v>
          </cell>
          <cell r="C51" t="str">
            <v>BSSBD015</v>
          </cell>
          <cell r="D51" t="str">
            <v>DERIVACAO DE RA PARA RS COM CABO SINGELO 150 OU 185 MM2</v>
          </cell>
          <cell r="E51">
            <v>0</v>
          </cell>
          <cell r="F51" t="str">
            <v/>
          </cell>
          <cell r="G51" t="str">
            <v/>
          </cell>
          <cell r="H51" t="str">
            <v/>
          </cell>
        </row>
        <row r="52">
          <cell r="B52" t="str">
            <v>SBE003</v>
          </cell>
          <cell r="C52" t="str">
            <v>BSSBE003</v>
          </cell>
          <cell r="D52" t="str">
            <v>CONECTORES P/CIRCUITO EXPRESSO COM CABO SINGELO 16 MM2 MF</v>
          </cell>
          <cell r="E52">
            <v>0</v>
          </cell>
          <cell r="F52" t="str">
            <v/>
          </cell>
          <cell r="G52" t="str">
            <v/>
          </cell>
          <cell r="H52" t="str">
            <v/>
          </cell>
        </row>
        <row r="53">
          <cell r="B53" t="str">
            <v>SBE008</v>
          </cell>
          <cell r="C53" t="str">
            <v>BSSBE008</v>
          </cell>
          <cell r="D53" t="str">
            <v>CONECTORES P/CIRCUITO EXPRESSO COM CABO SINGELO 25 MM2 TF</v>
          </cell>
          <cell r="E53">
            <v>0</v>
          </cell>
          <cell r="F53" t="str">
            <v/>
          </cell>
          <cell r="G53" t="str">
            <v/>
          </cell>
          <cell r="H53" t="str">
            <v/>
          </cell>
        </row>
        <row r="54">
          <cell r="B54" t="str">
            <v>SBE011</v>
          </cell>
          <cell r="C54" t="str">
            <v>BSSBE011</v>
          </cell>
          <cell r="D54" t="str">
            <v>CONECTORES P/CIRCUITO EXPRESSO COM CABO SINGELO 35 MM2 TF</v>
          </cell>
          <cell r="E54">
            <v>0</v>
          </cell>
          <cell r="F54" t="str">
            <v/>
          </cell>
          <cell r="G54" t="str">
            <v/>
          </cell>
          <cell r="H54" t="str">
            <v/>
          </cell>
        </row>
        <row r="55">
          <cell r="B55" t="str">
            <v>SBE012</v>
          </cell>
          <cell r="C55" t="str">
            <v>BSSBE012</v>
          </cell>
          <cell r="D55" t="str">
            <v>CONECTORES P/CIRCUITO EXPRESSO COM CABO SINGELO 50 MM2 CT</v>
          </cell>
          <cell r="E55">
            <v>0</v>
          </cell>
          <cell r="F55" t="str">
            <v/>
          </cell>
          <cell r="G55" t="str">
            <v/>
          </cell>
          <cell r="H55" t="str">
            <v/>
          </cell>
        </row>
        <row r="56">
          <cell r="B56" t="str">
            <v>SBE013</v>
          </cell>
          <cell r="C56" t="str">
            <v>BSSBE013</v>
          </cell>
          <cell r="D56" t="str">
            <v>CONECTORES P/CIRCUITO EXPRESSO COM CABO SINGELO 70 MM2 CT</v>
          </cell>
          <cell r="E56">
            <v>0</v>
          </cell>
          <cell r="F56" t="str">
            <v/>
          </cell>
          <cell r="G56" t="str">
            <v/>
          </cell>
          <cell r="H56" t="str">
            <v/>
          </cell>
        </row>
        <row r="57">
          <cell r="B57" t="str">
            <v>SBE014</v>
          </cell>
          <cell r="C57" t="str">
            <v>BSSBE014</v>
          </cell>
          <cell r="D57" t="str">
            <v>CONECTORES P/CIRCUITO EXPRESSO COM CABO SINGELO 95 MM2 CT</v>
          </cell>
          <cell r="E57">
            <v>0</v>
          </cell>
          <cell r="F57" t="str">
            <v/>
          </cell>
          <cell r="G57" t="str">
            <v/>
          </cell>
          <cell r="H57" t="str">
            <v/>
          </cell>
        </row>
        <row r="58">
          <cell r="B58" t="str">
            <v>SBE015</v>
          </cell>
          <cell r="C58" t="str">
            <v>BSSBE015</v>
          </cell>
          <cell r="D58" t="str">
            <v>CONECTORES P/CIRCUITO EXPRESSO COM CABO SINGELO 95 MM2 CT</v>
          </cell>
          <cell r="E58">
            <v>0</v>
          </cell>
          <cell r="F58" t="str">
            <v/>
          </cell>
          <cell r="G58" t="str">
            <v/>
          </cell>
          <cell r="H58" t="str">
            <v/>
          </cell>
        </row>
        <row r="59">
          <cell r="B59" t="str">
            <v>SBE016</v>
          </cell>
          <cell r="C59" t="str">
            <v>BSSBE016</v>
          </cell>
          <cell r="D59" t="str">
            <v>CONECTORES P/CIRCUITO EXPRESSO COM CABO SINGELO 120 MM2 CT N95</v>
          </cell>
          <cell r="E59">
            <v>0</v>
          </cell>
          <cell r="F59" t="str">
            <v/>
          </cell>
          <cell r="G59" t="str">
            <v/>
          </cell>
          <cell r="H59" t="str">
            <v/>
          </cell>
        </row>
        <row r="60">
          <cell r="B60" t="str">
            <v>SBE017</v>
          </cell>
          <cell r="C60" t="str">
            <v>BSSBE017</v>
          </cell>
          <cell r="D60" t="str">
            <v>CONECTORES P/CIRCUITO EXPRESSO COM CABO SINGELO 120 MM2 CT</v>
          </cell>
          <cell r="E60">
            <v>0</v>
          </cell>
          <cell r="F60" t="str">
            <v/>
          </cell>
          <cell r="G60" t="str">
            <v/>
          </cell>
          <cell r="H60" t="str">
            <v/>
          </cell>
        </row>
        <row r="61">
          <cell r="B61" t="str">
            <v>SBE018</v>
          </cell>
          <cell r="C61" t="str">
            <v>BSSBE018</v>
          </cell>
          <cell r="D61" t="str">
            <v>CONECTORES P/CIRCUITO EXPRESSO COM CABO SINGELO 150mm²</v>
          </cell>
          <cell r="E61">
            <v>0</v>
          </cell>
          <cell r="F61">
            <v>2</v>
          </cell>
          <cell r="G61">
            <v>0</v>
          </cell>
          <cell r="H61" t="str">
            <v/>
          </cell>
        </row>
        <row r="62">
          <cell r="B62" t="str">
            <v>SBE019</v>
          </cell>
          <cell r="C62" t="str">
            <v>BSSBE019</v>
          </cell>
          <cell r="D62" t="str">
            <v>EMENDA DE COMPRESSÃO PARA CABO 150 MM²</v>
          </cell>
          <cell r="E62">
            <v>0</v>
          </cell>
          <cell r="F62" t="str">
            <v/>
          </cell>
          <cell r="G62" t="str">
            <v/>
          </cell>
          <cell r="H62" t="str">
            <v/>
          </cell>
        </row>
        <row r="63">
          <cell r="B63" t="str">
            <v>SBE020</v>
          </cell>
          <cell r="C63" t="str">
            <v>BSSBE020</v>
          </cell>
          <cell r="D63" t="str">
            <v>EMENDA DE COMPRESSÃO PARA CABO 120 MM²</v>
          </cell>
          <cell r="E63">
            <v>0</v>
          </cell>
          <cell r="F63" t="str">
            <v/>
          </cell>
          <cell r="G63" t="str">
            <v/>
          </cell>
          <cell r="H63" t="str">
            <v/>
          </cell>
        </row>
        <row r="64">
          <cell r="B64" t="str">
            <v>SBE021</v>
          </cell>
          <cell r="C64" t="str">
            <v>BSSBE021</v>
          </cell>
          <cell r="D64" t="str">
            <v>EMENDA DE COMPRESSÃO PARA CABO 185 MM²</v>
          </cell>
          <cell r="E64">
            <v>0</v>
          </cell>
          <cell r="F64" t="str">
            <v/>
          </cell>
          <cell r="G64" t="str">
            <v/>
          </cell>
          <cell r="H64" t="str">
            <v/>
          </cell>
        </row>
        <row r="65">
          <cell r="B65" t="str">
            <v>SBE022</v>
          </cell>
          <cell r="C65" t="str">
            <v>BSSBE022</v>
          </cell>
          <cell r="D65" t="str">
            <v>EMENDA DE COMPRESSÃO PARA CABO 95MM2</v>
          </cell>
          <cell r="E65">
            <v>0</v>
          </cell>
          <cell r="F65" t="str">
            <v/>
          </cell>
          <cell r="G65" t="str">
            <v/>
          </cell>
          <cell r="H65" t="str">
            <v/>
          </cell>
        </row>
        <row r="66">
          <cell r="B66" t="str">
            <v>SBE023</v>
          </cell>
          <cell r="C66" t="str">
            <v>BSSBE023</v>
          </cell>
          <cell r="D66" t="str">
            <v>EMENDA DE COMPRESSÃO PARA CABO 70MM2</v>
          </cell>
          <cell r="E66">
            <v>0</v>
          </cell>
          <cell r="F66" t="str">
            <v/>
          </cell>
          <cell r="G66" t="str">
            <v/>
          </cell>
          <cell r="H66" t="str">
            <v/>
          </cell>
        </row>
        <row r="67">
          <cell r="B67" t="str">
            <v>SBE024</v>
          </cell>
          <cell r="C67" t="str">
            <v>BSSBE024</v>
          </cell>
          <cell r="D67" t="str">
            <v>EMENDA DE COMPRESSÃO PARA CABO 50MM2</v>
          </cell>
          <cell r="E67">
            <v>0</v>
          </cell>
          <cell r="F67" t="str">
            <v/>
          </cell>
          <cell r="G67" t="str">
            <v/>
          </cell>
          <cell r="H67" t="str">
            <v/>
          </cell>
        </row>
        <row r="68">
          <cell r="B68" t="str">
            <v>SBE025</v>
          </cell>
          <cell r="C68" t="str">
            <v>BSSBE025</v>
          </cell>
          <cell r="D68" t="str">
            <v>CONECTORES P/CIRCUITO EXPRESSO COM CABO SINGELO 185mm²</v>
          </cell>
          <cell r="E68">
            <v>0</v>
          </cell>
          <cell r="F68">
            <v>0</v>
          </cell>
          <cell r="G68">
            <v>0</v>
          </cell>
          <cell r="H68" t="str">
            <v/>
          </cell>
        </row>
        <row r="69">
          <cell r="B69" t="str">
            <v>SBE102</v>
          </cell>
          <cell r="C69" t="str">
            <v>BSSBE102</v>
          </cell>
          <cell r="D69" t="str">
            <v>CONECTOR PARA DERIVAÇÃO DE CIRCUITO TRONCO SUBTERRÃNEO</v>
          </cell>
          <cell r="E69">
            <v>0</v>
          </cell>
          <cell r="F69" t="str">
            <v/>
          </cell>
          <cell r="G69" t="str">
            <v/>
          </cell>
          <cell r="H69" t="str">
            <v/>
          </cell>
        </row>
        <row r="70">
          <cell r="B70" t="str">
            <v>SBE103</v>
          </cell>
          <cell r="C70" t="str">
            <v>BSSBE103</v>
          </cell>
          <cell r="D70" t="str">
            <v>FUSIVEL NH, RETARDADO, 63A - 500V, RUPTURA 100KA,TAMANHO DIN-1</v>
          </cell>
          <cell r="E70">
            <v>0</v>
          </cell>
          <cell r="F70" t="str">
            <v/>
          </cell>
          <cell r="G70" t="str">
            <v/>
          </cell>
          <cell r="H70" t="str">
            <v/>
          </cell>
        </row>
        <row r="71">
          <cell r="B71" t="str">
            <v>SBE105</v>
          </cell>
          <cell r="C71" t="str">
            <v>BSSBE105</v>
          </cell>
          <cell r="D71" t="str">
            <v>FUSIVEL NH,RETARDADO,100A-500V,RUPTURA 100KA,TAMANHO DIN-1</v>
          </cell>
          <cell r="E71">
            <v>0</v>
          </cell>
          <cell r="F71" t="str">
            <v/>
          </cell>
          <cell r="G71" t="str">
            <v/>
          </cell>
          <cell r="H71" t="str">
            <v/>
          </cell>
        </row>
        <row r="72">
          <cell r="B72" t="str">
            <v>SBE106</v>
          </cell>
          <cell r="C72" t="str">
            <v>BSSBE106</v>
          </cell>
          <cell r="D72" t="str">
            <v>FUSIVEL NH, RETARDADO, 125A - 500V, RUPTURA 100KA, TAMANHO DIN-1</v>
          </cell>
          <cell r="E72">
            <v>0</v>
          </cell>
          <cell r="F72" t="str">
            <v/>
          </cell>
          <cell r="G72" t="str">
            <v/>
          </cell>
          <cell r="H72" t="str">
            <v/>
          </cell>
        </row>
        <row r="73">
          <cell r="B73" t="str">
            <v>SBE108</v>
          </cell>
          <cell r="C73" t="str">
            <v>BSSBE108</v>
          </cell>
          <cell r="D73" t="str">
            <v>FUSIVEL NH, RETARDADO, 200A - 500V, RUPTURA 100KA, TAMANHO DIN-1</v>
          </cell>
          <cell r="E73">
            <v>0</v>
          </cell>
          <cell r="F73" t="str">
            <v/>
          </cell>
          <cell r="G73" t="str">
            <v/>
          </cell>
          <cell r="H73" t="str">
            <v/>
          </cell>
        </row>
        <row r="74">
          <cell r="B74" t="str">
            <v>SBE109</v>
          </cell>
          <cell r="C74" t="str">
            <v>BSSBE109</v>
          </cell>
          <cell r="D74" t="str">
            <v>FUSIVEL NH, RETARDADO, 225A - 500V, RUPTURA 100KA, TAMANHO DIN-1</v>
          </cell>
          <cell r="E74">
            <v>0</v>
          </cell>
          <cell r="F74">
            <v>2</v>
          </cell>
          <cell r="G74">
            <v>0</v>
          </cell>
          <cell r="H74" t="str">
            <v/>
          </cell>
        </row>
        <row r="75">
          <cell r="B75" t="str">
            <v>SBE110</v>
          </cell>
          <cell r="C75" t="str">
            <v>BSSBE110</v>
          </cell>
          <cell r="D75" t="str">
            <v>FUSIVEL NH, RETARDADO, 250A - 500V, RUPTURA 100KA, TAMANHO DIN-1</v>
          </cell>
          <cell r="E75">
            <v>0</v>
          </cell>
          <cell r="F75" t="str">
            <v/>
          </cell>
          <cell r="G75" t="str">
            <v/>
          </cell>
          <cell r="H75" t="str">
            <v/>
          </cell>
        </row>
        <row r="76">
          <cell r="B76" t="str">
            <v>SBE111</v>
          </cell>
          <cell r="C76" t="str">
            <v>BSSBE111</v>
          </cell>
          <cell r="D76" t="str">
            <v>FUSIVEL NH, RETARDADO, 300A - 500V, RUPTURA 100KA, TAMANHO DIN-2</v>
          </cell>
          <cell r="E76">
            <v>0</v>
          </cell>
          <cell r="F76" t="str">
            <v/>
          </cell>
          <cell r="G76" t="str">
            <v/>
          </cell>
          <cell r="H76" t="str">
            <v/>
          </cell>
        </row>
        <row r="77">
          <cell r="B77" t="str">
            <v>SBN003</v>
          </cell>
          <cell r="C77" t="str">
            <v>BSSBN003</v>
          </cell>
          <cell r="D77" t="str">
            <v>CIRCUITO EXPRESSO COM CABO SINGELO 25 MM2 TF</v>
          </cell>
          <cell r="E77">
            <v>0</v>
          </cell>
          <cell r="F77" t="str">
            <v/>
          </cell>
          <cell r="G77" t="str">
            <v/>
          </cell>
          <cell r="H77" t="str">
            <v/>
          </cell>
        </row>
        <row r="78">
          <cell r="B78" t="str">
            <v>SBN007</v>
          </cell>
          <cell r="C78" t="str">
            <v>BSSBN007</v>
          </cell>
          <cell r="D78" t="str">
            <v>CIRCUITO EXPRESSO COM CABO SINGELO 50 MM2 TF N35</v>
          </cell>
          <cell r="E78">
            <v>0</v>
          </cell>
          <cell r="F78" t="str">
            <v/>
          </cell>
          <cell r="G78" t="str">
            <v/>
          </cell>
          <cell r="H78" t="str">
            <v/>
          </cell>
        </row>
        <row r="79">
          <cell r="B79" t="str">
            <v>SBN009</v>
          </cell>
          <cell r="C79" t="str">
            <v>BSSBN009</v>
          </cell>
          <cell r="D79" t="str">
            <v>CIRCUITO EXPRESSO COM CABO SINGELO 70 MM2 TF N50</v>
          </cell>
          <cell r="E79">
            <v>0</v>
          </cell>
          <cell r="F79" t="str">
            <v/>
          </cell>
          <cell r="G79" t="str">
            <v/>
          </cell>
          <cell r="H79" t="str">
            <v/>
          </cell>
        </row>
        <row r="80">
          <cell r="B80" t="str">
            <v>SBN011</v>
          </cell>
          <cell r="C80" t="str">
            <v>BSSBN011</v>
          </cell>
          <cell r="D80" t="str">
            <v>CIRCUITO EXPRESSO COM CABO SINGELO 95 MM2 TF N70</v>
          </cell>
          <cell r="E80">
            <v>0</v>
          </cell>
          <cell r="F80" t="str">
            <v/>
          </cell>
          <cell r="G80" t="str">
            <v/>
          </cell>
          <cell r="H80" t="str">
            <v/>
          </cell>
        </row>
        <row r="81">
          <cell r="B81" t="str">
            <v>SBN012</v>
          </cell>
          <cell r="C81" t="str">
            <v>BSSBN012</v>
          </cell>
          <cell r="D81" t="str">
            <v>CIRCUITO EXPRESSO COM CABO SINGELO 95 MM2 TF N95</v>
          </cell>
          <cell r="E81">
            <v>0</v>
          </cell>
          <cell r="F81" t="str">
            <v/>
          </cell>
          <cell r="G81" t="str">
            <v/>
          </cell>
          <cell r="H81" t="str">
            <v/>
          </cell>
        </row>
        <row r="82">
          <cell r="B82" t="str">
            <v>SBN013</v>
          </cell>
          <cell r="C82" t="str">
            <v>BSSBN013</v>
          </cell>
          <cell r="D82" t="str">
            <v>CIRCUITO EXPRESSO COM CABO SINGELO 120 MM2 TF N95</v>
          </cell>
          <cell r="E82">
            <v>0</v>
          </cell>
          <cell r="F82" t="str">
            <v/>
          </cell>
          <cell r="G82" t="str">
            <v/>
          </cell>
          <cell r="H82" t="str">
            <v/>
          </cell>
        </row>
        <row r="83">
          <cell r="B83" t="str">
            <v>SBN014</v>
          </cell>
          <cell r="C83" t="str">
            <v>BSSBN014</v>
          </cell>
          <cell r="D83" t="str">
            <v>CIRCUITO EXPRESSO COM CABO SINGELO 120 MM2 TF N120</v>
          </cell>
          <cell r="E83">
            <v>0</v>
          </cell>
          <cell r="F83" t="str">
            <v/>
          </cell>
          <cell r="G83" t="str">
            <v/>
          </cell>
          <cell r="H83" t="str">
            <v/>
          </cell>
        </row>
        <row r="84">
          <cell r="B84" t="str">
            <v>SBN015</v>
          </cell>
          <cell r="C84" t="str">
            <v>BSSBN015</v>
          </cell>
          <cell r="D84" t="str">
            <v>CIRCUITO EXPRESSO COM CABO SINGELO 150 MM2 TF N120</v>
          </cell>
          <cell r="E84">
            <v>0</v>
          </cell>
          <cell r="F84" t="str">
            <v/>
          </cell>
          <cell r="G84" t="str">
            <v/>
          </cell>
          <cell r="H84" t="str">
            <v/>
          </cell>
        </row>
        <row r="85">
          <cell r="B85" t="str">
            <v>SBN017</v>
          </cell>
          <cell r="C85" t="str">
            <v>BSSBN017</v>
          </cell>
          <cell r="D85" t="str">
            <v>CIRCUITO EXPRESSO COM CABO SINGELO 185 MM2 TF N150</v>
          </cell>
          <cell r="E85">
            <v>0</v>
          </cell>
          <cell r="F85" t="str">
            <v/>
          </cell>
          <cell r="G85" t="str">
            <v/>
          </cell>
          <cell r="H85" t="str">
            <v/>
          </cell>
        </row>
        <row r="86">
          <cell r="B86" t="str">
            <v>SBO001</v>
          </cell>
          <cell r="C86" t="str">
            <v>BSSBO001</v>
          </cell>
          <cell r="D86" t="str">
            <v>TAXA ASMOR</v>
          </cell>
          <cell r="E86">
            <v>4.1311000058896301</v>
          </cell>
          <cell r="F86" t="str">
            <v/>
          </cell>
          <cell r="G86" t="str">
            <v/>
          </cell>
          <cell r="H86" t="str">
            <v/>
          </cell>
        </row>
        <row r="87">
          <cell r="B87" t="str">
            <v>SBR001</v>
          </cell>
          <cell r="C87" t="str">
            <v>BSSBR001</v>
          </cell>
          <cell r="D87" t="str">
            <v>ACESSÓRIOS</v>
          </cell>
          <cell r="E87">
            <v>0</v>
          </cell>
          <cell r="F87" t="str">
            <v/>
          </cell>
          <cell r="G87" t="str">
            <v/>
          </cell>
          <cell r="H87" t="str">
            <v/>
          </cell>
        </row>
        <row r="88">
          <cell r="B88" t="str">
            <v>SBS001</v>
          </cell>
          <cell r="C88" t="str">
            <v>BSSBS001</v>
          </cell>
          <cell r="D88" t="str">
            <v>ACESSÓRIOS CABOS REDE SUBTERRÂNEA BT</v>
          </cell>
          <cell r="E88">
            <v>0</v>
          </cell>
          <cell r="F88">
            <v>10</v>
          </cell>
          <cell r="G88">
            <v>0</v>
          </cell>
          <cell r="H88" t="str">
            <v/>
          </cell>
        </row>
        <row r="89">
          <cell r="B89" t="str">
            <v>SBS002</v>
          </cell>
          <cell r="C89" t="str">
            <v>BSSBS002</v>
          </cell>
          <cell r="D89" t="str">
            <v>SUPORTE DE 300mm P/ CABOS REDE SUBTERRÂNEA AT</v>
          </cell>
          <cell r="E89">
            <v>0</v>
          </cell>
          <cell r="F89" t="str">
            <v/>
          </cell>
          <cell r="G89" t="str">
            <v/>
          </cell>
          <cell r="H89" t="str">
            <v/>
          </cell>
        </row>
        <row r="90">
          <cell r="B90" t="str">
            <v>SBT001</v>
          </cell>
          <cell r="C90" t="str">
            <v>BSSBT001</v>
          </cell>
          <cell r="D90" t="str">
            <v>DERIVACAO DE CIRCUITO TRONCO SUBTERRANEO</v>
          </cell>
          <cell r="E90">
            <v>0</v>
          </cell>
          <cell r="F90" t="str">
            <v/>
          </cell>
          <cell r="G90" t="str">
            <v/>
          </cell>
          <cell r="H90" t="str">
            <v/>
          </cell>
        </row>
        <row r="91">
          <cell r="B91" t="str">
            <v>SBX007</v>
          </cell>
          <cell r="C91" t="str">
            <v>BSSBX007</v>
          </cell>
          <cell r="D91" t="str">
            <v>CIRCUITO EXPRESSO COM CABO SINGELO 6 MM2 MF</v>
          </cell>
          <cell r="E91">
            <v>0.02</v>
          </cell>
          <cell r="F91" t="str">
            <v/>
          </cell>
          <cell r="G91" t="str">
            <v/>
          </cell>
          <cell r="H91" t="str">
            <v/>
          </cell>
        </row>
        <row r="92">
          <cell r="B92" t="str">
            <v>SBX008</v>
          </cell>
          <cell r="C92" t="str">
            <v>BSSBX008</v>
          </cell>
          <cell r="D92" t="str">
            <v>CIRCUITO EXPRESSO COM CABO SINGELO 6 MM2 BF</v>
          </cell>
          <cell r="E92">
            <v>0.02</v>
          </cell>
          <cell r="F92" t="str">
            <v/>
          </cell>
          <cell r="G92" t="str">
            <v/>
          </cell>
          <cell r="H92" t="str">
            <v/>
          </cell>
        </row>
        <row r="93">
          <cell r="B93" t="str">
            <v>SBX009</v>
          </cell>
          <cell r="C93" t="str">
            <v>BSSBX009</v>
          </cell>
          <cell r="D93" t="str">
            <v>CIRCUITO EXPRESSO COM CABO SINGELO 10 MM2 MF</v>
          </cell>
          <cell r="E93">
            <v>0.02</v>
          </cell>
          <cell r="F93" t="str">
            <v/>
          </cell>
          <cell r="G93" t="str">
            <v/>
          </cell>
          <cell r="H93" t="str">
            <v/>
          </cell>
        </row>
        <row r="94">
          <cell r="B94" t="str">
            <v>SBX010</v>
          </cell>
          <cell r="C94" t="str">
            <v>BSSBX010</v>
          </cell>
          <cell r="D94" t="str">
            <v>CIRCUITO EXPRESSO COM CABO SINGELO 10 MM2 BF</v>
          </cell>
          <cell r="E94">
            <v>0.02</v>
          </cell>
          <cell r="F94" t="str">
            <v/>
          </cell>
          <cell r="G94" t="str">
            <v/>
          </cell>
          <cell r="H94" t="str">
            <v/>
          </cell>
        </row>
        <row r="95">
          <cell r="B95" t="str">
            <v>SBX013</v>
          </cell>
          <cell r="C95" t="str">
            <v>BSSBX013</v>
          </cell>
          <cell r="D95" t="str">
            <v>CIRCUITO EXPRESSO COM CABO SINGELO 16 MM2 TF</v>
          </cell>
          <cell r="E95">
            <v>0.02</v>
          </cell>
          <cell r="F95" t="str">
            <v/>
          </cell>
          <cell r="G95" t="str">
            <v/>
          </cell>
          <cell r="H95" t="str">
            <v/>
          </cell>
        </row>
        <row r="96">
          <cell r="B96" t="str">
            <v>SBX014</v>
          </cell>
          <cell r="C96" t="str">
            <v>BSSBX014</v>
          </cell>
          <cell r="D96" t="str">
            <v>CIRCUITO EXPRESSO COM CABO SINGELO 25 MM2 MF</v>
          </cell>
          <cell r="E96">
            <v>0.02</v>
          </cell>
          <cell r="F96" t="str">
            <v/>
          </cell>
          <cell r="G96" t="str">
            <v/>
          </cell>
          <cell r="H96" t="str">
            <v/>
          </cell>
        </row>
        <row r="97">
          <cell r="B97" t="str">
            <v>SBX015</v>
          </cell>
          <cell r="C97" t="str">
            <v>BSSBX015</v>
          </cell>
          <cell r="D97" t="str">
            <v>CIRCUITO EXPRESSO COM CABO SINGELO 25 MM2 BF</v>
          </cell>
          <cell r="E97">
            <v>0.02</v>
          </cell>
          <cell r="F97" t="str">
            <v/>
          </cell>
          <cell r="G97" t="str">
            <v/>
          </cell>
          <cell r="H97" t="str">
            <v/>
          </cell>
        </row>
        <row r="98">
          <cell r="B98" t="str">
            <v>SBX016</v>
          </cell>
          <cell r="C98" t="str">
            <v>BSSBX016</v>
          </cell>
          <cell r="D98" t="str">
            <v>CIRCUITO EXPRESSO COM CABO SINGELO 25 MM2 TF</v>
          </cell>
          <cell r="E98">
            <v>0.02</v>
          </cell>
          <cell r="F98" t="str">
            <v/>
          </cell>
          <cell r="G98" t="str">
            <v/>
          </cell>
          <cell r="H98" t="str">
            <v/>
          </cell>
        </row>
        <row r="99">
          <cell r="B99" t="str">
            <v>SBX017</v>
          </cell>
          <cell r="C99" t="str">
            <v>BSSBX017</v>
          </cell>
          <cell r="D99" t="str">
            <v>CIRCUITO EXPRESSO COM CABO SINGELO 35 MM2 MF</v>
          </cell>
          <cell r="E99">
            <v>0.02</v>
          </cell>
          <cell r="F99" t="str">
            <v/>
          </cell>
          <cell r="G99" t="str">
            <v/>
          </cell>
          <cell r="H99" t="str">
            <v/>
          </cell>
        </row>
        <row r="100">
          <cell r="B100" t="str">
            <v>SBX018</v>
          </cell>
          <cell r="C100" t="str">
            <v>BSSBX018</v>
          </cell>
          <cell r="D100" t="str">
            <v>CIRCUITO EXPRESSO COM CABO SINGELO 35 MM2 BF</v>
          </cell>
          <cell r="E100">
            <v>0.02</v>
          </cell>
          <cell r="F100" t="str">
            <v/>
          </cell>
          <cell r="G100" t="str">
            <v/>
          </cell>
          <cell r="H100" t="str">
            <v/>
          </cell>
        </row>
        <row r="101">
          <cell r="B101" t="str">
            <v>SBX019</v>
          </cell>
          <cell r="C101" t="str">
            <v>BSSBX019</v>
          </cell>
          <cell r="D101" t="str">
            <v>CIRCUITO EXPRESSO COM CABO SINGELO 35 MM2 TF</v>
          </cell>
          <cell r="E101">
            <v>0.02</v>
          </cell>
          <cell r="F101" t="str">
            <v/>
          </cell>
          <cell r="G101" t="str">
            <v/>
          </cell>
          <cell r="H101" t="str">
            <v/>
          </cell>
        </row>
        <row r="102">
          <cell r="B102" t="str">
            <v>SBX020</v>
          </cell>
          <cell r="C102" t="str">
            <v>BSSBX020</v>
          </cell>
          <cell r="D102" t="str">
            <v>CIRCUITO EXPRESSO COM CABO SINGELO 50 MM2 TF N35</v>
          </cell>
          <cell r="E102">
            <v>0.02</v>
          </cell>
          <cell r="F102" t="str">
            <v/>
          </cell>
          <cell r="G102" t="str">
            <v/>
          </cell>
          <cell r="H102" t="str">
            <v/>
          </cell>
        </row>
        <row r="103">
          <cell r="B103" t="str">
            <v>SBX022</v>
          </cell>
          <cell r="C103" t="str">
            <v>BSSBX022</v>
          </cell>
          <cell r="D103" t="str">
            <v>CIRCUITO EXPRESSO COM CABO SINGELO 70 MM2 TF N50</v>
          </cell>
          <cell r="E103">
            <v>0.03</v>
          </cell>
          <cell r="F103" t="str">
            <v/>
          </cell>
          <cell r="G103" t="str">
            <v/>
          </cell>
          <cell r="H103" t="str">
            <v/>
          </cell>
        </row>
        <row r="104">
          <cell r="B104" t="str">
            <v>SBX024</v>
          </cell>
          <cell r="C104" t="str">
            <v>BSSBX024</v>
          </cell>
          <cell r="D104" t="str">
            <v>CIRCUITO EXPRESSO COM CABO SINGELO 95 MM2 TF N70</v>
          </cell>
          <cell r="E104">
            <v>0.04</v>
          </cell>
          <cell r="F104" t="str">
            <v/>
          </cell>
          <cell r="G104" t="str">
            <v/>
          </cell>
          <cell r="H104" t="str">
            <v/>
          </cell>
        </row>
        <row r="105">
          <cell r="B105" t="str">
            <v>SBX026</v>
          </cell>
          <cell r="C105" t="str">
            <v>BSSBX026</v>
          </cell>
          <cell r="D105" t="str">
            <v>CIRCUITO EXPRESSO COM CABO SINGELO 120 MM2 TF N95</v>
          </cell>
          <cell r="E105">
            <v>0.04</v>
          </cell>
          <cell r="F105" t="str">
            <v/>
          </cell>
          <cell r="G105" t="str">
            <v/>
          </cell>
          <cell r="H105" t="str">
            <v/>
          </cell>
        </row>
        <row r="106">
          <cell r="B106" t="str">
            <v>SBX028</v>
          </cell>
          <cell r="C106" t="str">
            <v>BSSBX028</v>
          </cell>
          <cell r="D106" t="str">
            <v>CIRCUITO EXPRESSO COM CABO SINGELO 150 MM2 TF N120</v>
          </cell>
          <cell r="E106">
            <v>0.05</v>
          </cell>
          <cell r="F106" t="str">
            <v/>
          </cell>
          <cell r="G106" t="str">
            <v/>
          </cell>
          <cell r="H106" t="str">
            <v/>
          </cell>
        </row>
        <row r="107">
          <cell r="B107" t="str">
            <v>SBX030</v>
          </cell>
          <cell r="C107" t="str">
            <v>BSSBX030</v>
          </cell>
          <cell r="D107" t="str">
            <v>CIRCUITO EXPRESSO COM CABO SINGELO 185 MM2 TF N150</v>
          </cell>
          <cell r="E107">
            <v>0.05</v>
          </cell>
          <cell r="F107" t="str">
            <v/>
          </cell>
          <cell r="G107" t="str">
            <v/>
          </cell>
          <cell r="H107" t="str">
            <v/>
          </cell>
        </row>
        <row r="108">
          <cell r="B108" t="str">
            <v>SBX920</v>
          </cell>
          <cell r="C108" t="str">
            <v>BSSBX920</v>
          </cell>
          <cell r="D108" t="str">
            <v>CABO COBRE ISOLADO,PVC,0.6/1KV, 4 X 35 MM2 PARA LIGAÇÃO PROVISÓRIA / INSTALAÇÃO E RETIRADA</v>
          </cell>
          <cell r="E108">
            <v>3.9E-2</v>
          </cell>
          <cell r="F108" t="str">
            <v/>
          </cell>
          <cell r="G108" t="str">
            <v/>
          </cell>
          <cell r="H108" t="str">
            <v/>
          </cell>
        </row>
        <row r="109">
          <cell r="B109" t="str">
            <v>SBX922</v>
          </cell>
          <cell r="C109" t="str">
            <v>BSSBX922</v>
          </cell>
          <cell r="D109" t="str">
            <v>CABO COBRE ISOLADO,PVC,0.6/1KV, 4 X 70 MM2 PARA LIGAÇÃO PROVISÓRIA / INSTALAÇÃO E RETIRADA</v>
          </cell>
          <cell r="E109">
            <v>0.06</v>
          </cell>
          <cell r="F109" t="str">
            <v/>
          </cell>
          <cell r="G109" t="str">
            <v/>
          </cell>
          <cell r="H109" t="str">
            <v/>
          </cell>
        </row>
        <row r="110">
          <cell r="B110" t="str">
            <v>SBX923</v>
          </cell>
          <cell r="C110" t="str">
            <v>BSSBX923</v>
          </cell>
          <cell r="D110" t="str">
            <v>CABO COBRE ISOLADO,PVC,0.6/1KV, 4 X 95 MM2 PARA LIGAÇÃO PROVISÓRIA / INSTALAÇÃO E RETIRADA</v>
          </cell>
          <cell r="E110">
            <v>0.08</v>
          </cell>
          <cell r="F110" t="str">
            <v/>
          </cell>
          <cell r="G110" t="str">
            <v/>
          </cell>
          <cell r="H110" t="str">
            <v/>
          </cell>
        </row>
        <row r="111">
          <cell r="B111" t="str">
            <v>SBX925</v>
          </cell>
          <cell r="C111" t="str">
            <v>BSSBX925</v>
          </cell>
          <cell r="D111" t="str">
            <v>MÃO DE OBRA DE INSTALAÇÃO E RETIRADA DE CABO 120 MM2 PARA LIGAÇÃO PROVISORIA</v>
          </cell>
          <cell r="E111">
            <v>0.08</v>
          </cell>
          <cell r="F111" t="str">
            <v/>
          </cell>
          <cell r="G111" t="str">
            <v/>
          </cell>
          <cell r="H111" t="str">
            <v/>
          </cell>
        </row>
        <row r="112">
          <cell r="B112" t="str">
            <v>SBX927</v>
          </cell>
          <cell r="C112" t="str">
            <v>BSSBX927</v>
          </cell>
          <cell r="D112" t="str">
            <v>INSTALAÇÃO E RETIRADA DE CABOS DE BT - 185 mm² LIGAÇÃO PROVISÓRIA</v>
          </cell>
          <cell r="E112">
            <v>0.1</v>
          </cell>
          <cell r="F112" t="str">
            <v/>
          </cell>
          <cell r="G112" t="str">
            <v/>
          </cell>
          <cell r="H112" t="str">
            <v/>
          </cell>
        </row>
        <row r="113">
          <cell r="B113" t="str">
            <v>SCD001</v>
          </cell>
          <cell r="C113" t="str">
            <v>BSSCD001</v>
          </cell>
          <cell r="D113" t="str">
            <v>DUTO DE PVC</v>
          </cell>
          <cell r="E113">
            <v>0</v>
          </cell>
          <cell r="F113" t="str">
            <v/>
          </cell>
          <cell r="G113" t="str">
            <v/>
          </cell>
          <cell r="H113" t="str">
            <v/>
          </cell>
        </row>
        <row r="114">
          <cell r="B114" t="str">
            <v>SCE002</v>
          </cell>
          <cell r="C114" t="str">
            <v>BSSCE002</v>
          </cell>
          <cell r="D114" t="str">
            <v>ESPACADOR DUPLO PARA 2X2 TUBOS</v>
          </cell>
          <cell r="E114">
            <v>0</v>
          </cell>
          <cell r="F114" t="str">
            <v/>
          </cell>
          <cell r="G114" t="str">
            <v/>
          </cell>
          <cell r="H114" t="str">
            <v/>
          </cell>
        </row>
        <row r="115">
          <cell r="B115" t="str">
            <v>SCX001</v>
          </cell>
          <cell r="C115" t="str">
            <v>BSSCX001</v>
          </cell>
          <cell r="D115" t="str">
            <v>CAIXA DE BT TIPO IP</v>
          </cell>
          <cell r="E115">
            <v>2.93</v>
          </cell>
          <cell r="F115" t="str">
            <v/>
          </cell>
          <cell r="G115" t="str">
            <v/>
          </cell>
          <cell r="H115" t="str">
            <v/>
          </cell>
        </row>
        <row r="116">
          <cell r="B116" t="str">
            <v>SET008</v>
          </cell>
          <cell r="C116" t="str">
            <v>BSSET008</v>
          </cell>
          <cell r="D116" t="str">
            <v>MONTAGEM SE - CABOS BT</v>
          </cell>
          <cell r="E116">
            <v>11.249000000000001</v>
          </cell>
          <cell r="F116" t="str">
            <v/>
          </cell>
          <cell r="G116" t="str">
            <v/>
          </cell>
          <cell r="H116" t="str">
            <v/>
          </cell>
        </row>
        <row r="117">
          <cell r="B117" t="str">
            <v>SBB028</v>
          </cell>
          <cell r="C117" t="str">
            <v>BSSBB028</v>
          </cell>
          <cell r="D117" t="str">
            <v>CIRCUITO EXPRESSO COM CABO SINGELO 150 MM2 TF N120</v>
          </cell>
          <cell r="E117">
            <v>0.05</v>
          </cell>
          <cell r="F117">
            <v>476</v>
          </cell>
          <cell r="G117">
            <v>23.8</v>
          </cell>
          <cell r="H117" t="str">
            <v/>
          </cell>
        </row>
        <row r="118">
          <cell r="B118" t="str">
            <v>SBB030</v>
          </cell>
          <cell r="C118" t="str">
            <v>BSSBB030</v>
          </cell>
          <cell r="D118" t="str">
            <v>CIRCUITO EXPRESSO COM CABO SINGELO 185 MM2 TF N150</v>
          </cell>
          <cell r="E118">
            <v>0.05</v>
          </cell>
          <cell r="F118">
            <v>0</v>
          </cell>
          <cell r="G118">
            <v>0</v>
          </cell>
          <cell r="H118" t="str">
            <v/>
          </cell>
        </row>
        <row r="119">
          <cell r="B119" t="str">
            <v>SBA005</v>
          </cell>
          <cell r="C119" t="str">
            <v>CSSBA005</v>
          </cell>
          <cell r="D119" t="str">
            <v>ACESSORIOS PARA DERIVACAO AEREA/SUBTERRANEA</v>
          </cell>
          <cell r="E119">
            <v>0</v>
          </cell>
          <cell r="F119" t="str">
            <v/>
          </cell>
          <cell r="G119" t="str">
            <v/>
          </cell>
          <cell r="H119" t="str">
            <v/>
          </cell>
        </row>
        <row r="120">
          <cell r="B120" t="str">
            <v>SBS001</v>
          </cell>
          <cell r="C120" t="str">
            <v>CSSBS001</v>
          </cell>
          <cell r="D120" t="str">
            <v>ACESSÓRIOS CABOS REDE SUBTERRÂNEA BT</v>
          </cell>
          <cell r="E120">
            <v>0</v>
          </cell>
          <cell r="F120" t="str">
            <v/>
          </cell>
          <cell r="G120" t="str">
            <v/>
          </cell>
          <cell r="H120" t="str">
            <v/>
          </cell>
        </row>
        <row r="121">
          <cell r="B121" t="str">
            <v>SCA001</v>
          </cell>
          <cell r="C121" t="str">
            <v>CSSCA001</v>
          </cell>
          <cell r="D121" t="str">
            <v>REDE DE DUTOS - TERRENO COMPACTADO COM ASFALTO - 1 DUTO</v>
          </cell>
          <cell r="E121">
            <v>0.68</v>
          </cell>
          <cell r="F121" t="str">
            <v/>
          </cell>
          <cell r="G121" t="str">
            <v/>
          </cell>
          <cell r="H121" t="str">
            <v/>
          </cell>
        </row>
        <row r="122">
          <cell r="B122" t="str">
            <v>SCA002</v>
          </cell>
          <cell r="C122" t="str">
            <v>CSSCA002</v>
          </cell>
          <cell r="D122" t="str">
            <v>REDE DE DUTOS - TERRENO COMPACTADO COM ASFALTO - 2 DUTOS</v>
          </cell>
          <cell r="E122">
            <v>0.73</v>
          </cell>
          <cell r="F122" t="str">
            <v/>
          </cell>
          <cell r="G122" t="str">
            <v/>
          </cell>
          <cell r="H122" t="str">
            <v/>
          </cell>
        </row>
        <row r="123">
          <cell r="B123" t="str">
            <v>SCA003</v>
          </cell>
          <cell r="C123" t="str">
            <v>CSSCA003</v>
          </cell>
          <cell r="D123" t="str">
            <v>REDE DE DUTOS - TERRENO COMPACTADO COM ASFALTO - 3 DUTOS</v>
          </cell>
          <cell r="E123">
            <v>0.75</v>
          </cell>
          <cell r="F123" t="str">
            <v/>
          </cell>
          <cell r="G123" t="str">
            <v/>
          </cell>
          <cell r="H123" t="str">
            <v/>
          </cell>
        </row>
        <row r="124">
          <cell r="B124" t="str">
            <v>SCA004</v>
          </cell>
          <cell r="C124" t="str">
            <v>CSSCA004</v>
          </cell>
          <cell r="D124" t="str">
            <v>REDE DE DUTOS - TERRENO COMPACTADO COM ASFALTO - 4 DUTOS</v>
          </cell>
          <cell r="E124">
            <v>0.84</v>
          </cell>
          <cell r="F124" t="str">
            <v/>
          </cell>
          <cell r="G124" t="str">
            <v/>
          </cell>
          <cell r="H124" t="str">
            <v/>
          </cell>
        </row>
        <row r="125">
          <cell r="B125" t="str">
            <v>SCA005</v>
          </cell>
          <cell r="C125" t="str">
            <v>CSSCA005</v>
          </cell>
          <cell r="D125" t="str">
            <v>REDE DE DUTOS - TERRENO COMPACTADO COM ASFALTO - 5 DUTOS</v>
          </cell>
          <cell r="E125">
            <v>0.86</v>
          </cell>
          <cell r="F125" t="str">
            <v/>
          </cell>
          <cell r="G125" t="str">
            <v/>
          </cell>
          <cell r="H125" t="str">
            <v/>
          </cell>
        </row>
        <row r="126">
          <cell r="B126" t="str">
            <v>SCA006</v>
          </cell>
          <cell r="C126" t="str">
            <v>CSSCA006</v>
          </cell>
          <cell r="D126" t="str">
            <v>REDE DE DUTOS - TERRENO COMPACTADO COM ASFALTO - 6 DUTOS</v>
          </cell>
          <cell r="E126">
            <v>0.87</v>
          </cell>
          <cell r="F126" t="str">
            <v/>
          </cell>
          <cell r="G126" t="str">
            <v/>
          </cell>
          <cell r="H126" t="str">
            <v/>
          </cell>
        </row>
        <row r="127">
          <cell r="B127" t="str">
            <v>SCA007</v>
          </cell>
          <cell r="C127" t="str">
            <v>CSSCA007</v>
          </cell>
          <cell r="D127" t="str">
            <v>REDE DE DUTOS - TERRENO COMPACTADO COM ASFALTO - 7 DUTOS</v>
          </cell>
          <cell r="E127">
            <v>1.02</v>
          </cell>
          <cell r="F127" t="str">
            <v/>
          </cell>
          <cell r="G127" t="str">
            <v/>
          </cell>
          <cell r="H127" t="str">
            <v/>
          </cell>
        </row>
        <row r="128">
          <cell r="B128" t="str">
            <v>SCA008</v>
          </cell>
          <cell r="C128" t="str">
            <v>CSSCA008</v>
          </cell>
          <cell r="D128" t="str">
            <v>REDE SUBT. DE DUTOS - TERRENO COMPACTADO ASFALTO 008</v>
          </cell>
          <cell r="E128">
            <v>1.03</v>
          </cell>
          <cell r="F128" t="str">
            <v/>
          </cell>
          <cell r="G128" t="str">
            <v/>
          </cell>
          <cell r="H128" t="str">
            <v/>
          </cell>
        </row>
        <row r="129">
          <cell r="B129" t="str">
            <v>SCA009</v>
          </cell>
          <cell r="C129" t="str">
            <v>CSSCA009</v>
          </cell>
          <cell r="D129" t="str">
            <v>REDE DE DUTOS - TERRENO COMPACTADO ASFALTO 009</v>
          </cell>
          <cell r="E129">
            <v>1.04</v>
          </cell>
          <cell r="F129" t="str">
            <v/>
          </cell>
          <cell r="G129" t="str">
            <v/>
          </cell>
          <cell r="H129" t="str">
            <v/>
          </cell>
        </row>
        <row r="130">
          <cell r="B130" t="str">
            <v>SCA010</v>
          </cell>
          <cell r="C130" t="str">
            <v>CSSCA010</v>
          </cell>
          <cell r="D130" t="str">
            <v>REDE DE DUTOS TERRENO COMPACTADO ASFALTO - 010</v>
          </cell>
          <cell r="E130">
            <v>0.99</v>
          </cell>
          <cell r="F130" t="str">
            <v/>
          </cell>
          <cell r="G130" t="str">
            <v/>
          </cell>
          <cell r="H130" t="str">
            <v/>
          </cell>
        </row>
        <row r="131">
          <cell r="B131" t="str">
            <v>SCA012</v>
          </cell>
          <cell r="C131" t="str">
            <v>CSSCA012</v>
          </cell>
          <cell r="D131" t="str">
            <v>REDE DE DUTOS - TERRENO COMPACTADO COM ASFALTO - 12 DUTOS</v>
          </cell>
          <cell r="E131">
            <v>1.24</v>
          </cell>
          <cell r="F131" t="str">
            <v/>
          </cell>
          <cell r="G131" t="str">
            <v/>
          </cell>
          <cell r="H131" t="str">
            <v/>
          </cell>
        </row>
        <row r="132">
          <cell r="B132" t="str">
            <v>SCA013</v>
          </cell>
          <cell r="C132" t="str">
            <v>CSSCA013</v>
          </cell>
          <cell r="D132" t="str">
            <v>REDE DE DUTOS TERRENO COMPACTADO ASFALTO - 013</v>
          </cell>
          <cell r="E132">
            <v>1.37</v>
          </cell>
          <cell r="F132" t="str">
            <v/>
          </cell>
          <cell r="G132" t="str">
            <v/>
          </cell>
          <cell r="H132" t="str">
            <v/>
          </cell>
        </row>
        <row r="133">
          <cell r="B133" t="str">
            <v>SCA015</v>
          </cell>
          <cell r="C133" t="str">
            <v>CSSCA015</v>
          </cell>
          <cell r="D133" t="str">
            <v>REDE DE DUTOS TERRENO COMPACTADO ASFALTO - 015</v>
          </cell>
          <cell r="E133">
            <v>1.4</v>
          </cell>
          <cell r="F133" t="str">
            <v/>
          </cell>
          <cell r="G133" t="str">
            <v/>
          </cell>
          <cell r="H133" t="str">
            <v/>
          </cell>
        </row>
        <row r="134">
          <cell r="B134" t="str">
            <v>SCA016</v>
          </cell>
          <cell r="C134" t="str">
            <v>CSSCA016</v>
          </cell>
          <cell r="D134" t="str">
            <v>REDE DE DUTOS TERRENO COMPACTADO ASFALTO - 016</v>
          </cell>
          <cell r="E134">
            <v>1.41</v>
          </cell>
          <cell r="F134" t="str">
            <v/>
          </cell>
          <cell r="G134" t="str">
            <v/>
          </cell>
          <cell r="H134" t="str">
            <v/>
          </cell>
        </row>
        <row r="135">
          <cell r="B135" t="str">
            <v>SCA018</v>
          </cell>
          <cell r="C135" t="str">
            <v>CSSCA018</v>
          </cell>
          <cell r="D135" t="str">
            <v>REDE DE DUTOS TERRENO COMPACTADO ASFALTO - 018</v>
          </cell>
          <cell r="E135">
            <v>1.7</v>
          </cell>
          <cell r="F135" t="str">
            <v/>
          </cell>
          <cell r="G135" t="str">
            <v/>
          </cell>
          <cell r="H135" t="str">
            <v/>
          </cell>
        </row>
        <row r="136">
          <cell r="B136" t="str">
            <v>SCA020</v>
          </cell>
          <cell r="C136" t="str">
            <v>CSSCA020</v>
          </cell>
          <cell r="D136" t="str">
            <v>REDE DE DUTOS - TERRENO COMPACTADO COM ASFALTO - 20 DUTOS</v>
          </cell>
          <cell r="E136">
            <v>1.72</v>
          </cell>
          <cell r="F136" t="str">
            <v/>
          </cell>
          <cell r="G136" t="str">
            <v/>
          </cell>
          <cell r="H136" t="str">
            <v/>
          </cell>
        </row>
        <row r="137">
          <cell r="B137" t="str">
            <v>SCA022</v>
          </cell>
          <cell r="C137" t="str">
            <v>CSSCA022</v>
          </cell>
          <cell r="D137" t="str">
            <v>REDE DE DUTOS - TERRENO COMPACTADO ASFALTO - 022</v>
          </cell>
          <cell r="E137">
            <v>1.87</v>
          </cell>
          <cell r="F137" t="str">
            <v/>
          </cell>
          <cell r="G137" t="str">
            <v/>
          </cell>
          <cell r="H137" t="str">
            <v/>
          </cell>
        </row>
        <row r="138">
          <cell r="B138" t="str">
            <v>SCA024</v>
          </cell>
          <cell r="C138" t="str">
            <v>CSSCA024</v>
          </cell>
          <cell r="D138" t="str">
            <v>REDE DE DUTOS - TERRENO COMPACTADO ASFALTO - 024</v>
          </cell>
          <cell r="E138">
            <v>1.89</v>
          </cell>
          <cell r="F138" t="str">
            <v/>
          </cell>
          <cell r="G138" t="str">
            <v/>
          </cell>
          <cell r="H138" t="str">
            <v/>
          </cell>
        </row>
        <row r="139">
          <cell r="B139" t="str">
            <v>SCA025</v>
          </cell>
          <cell r="C139" t="str">
            <v>CSSCA025</v>
          </cell>
          <cell r="D139" t="str">
            <v>REDE DE DUTOS - TERRENO COMPACTADO ASFALTO - 025</v>
          </cell>
          <cell r="E139">
            <v>1.91</v>
          </cell>
          <cell r="F139" t="str">
            <v/>
          </cell>
          <cell r="G139" t="str">
            <v/>
          </cell>
          <cell r="H139" t="str">
            <v/>
          </cell>
        </row>
        <row r="140">
          <cell r="B140" t="str">
            <v>SCC001</v>
          </cell>
          <cell r="C140" t="str">
            <v>CSSCC001</v>
          </cell>
          <cell r="D140" t="str">
            <v>FOMACAO DE DUTOS - TERRENO COMPACTADO - NO. DUTOS: 1</v>
          </cell>
          <cell r="E140">
            <v>0.43</v>
          </cell>
          <cell r="F140" t="str">
            <v/>
          </cell>
          <cell r="G140" t="str">
            <v/>
          </cell>
          <cell r="H140" t="str">
            <v/>
          </cell>
        </row>
        <row r="141">
          <cell r="B141" t="str">
            <v>SCC002</v>
          </cell>
          <cell r="C141" t="str">
            <v>CSSCC002</v>
          </cell>
          <cell r="D141" t="str">
            <v>FOMACAO DE DUTOS - TERRENO COMPACTADO - NO. DUTOS: 2</v>
          </cell>
          <cell r="E141">
            <v>0.44</v>
          </cell>
          <cell r="F141" t="str">
            <v/>
          </cell>
          <cell r="G141" t="str">
            <v/>
          </cell>
          <cell r="H141" t="str">
            <v/>
          </cell>
        </row>
        <row r="142">
          <cell r="B142" t="str">
            <v>SCC003</v>
          </cell>
          <cell r="C142" t="str">
            <v>CSSCC003</v>
          </cell>
          <cell r="D142" t="str">
            <v>FOMACAO DE DUTOS - TERRENO COMPACTADO - NO. DUTOS: 3</v>
          </cell>
          <cell r="E142">
            <v>0.46</v>
          </cell>
          <cell r="F142" t="str">
            <v/>
          </cell>
          <cell r="G142" t="str">
            <v/>
          </cell>
          <cell r="H142" t="str">
            <v/>
          </cell>
        </row>
        <row r="143">
          <cell r="B143" t="str">
            <v>SCC004</v>
          </cell>
          <cell r="C143" t="str">
            <v>CSSCC004</v>
          </cell>
          <cell r="D143" t="str">
            <v>FOMACAO DE DUTOS - TERRENO COMPACTADO - NO. DUTOS: 4</v>
          </cell>
          <cell r="E143">
            <v>0.54</v>
          </cell>
          <cell r="F143" t="str">
            <v/>
          </cell>
          <cell r="G143" t="str">
            <v/>
          </cell>
          <cell r="H143" t="str">
            <v/>
          </cell>
        </row>
        <row r="144">
          <cell r="B144" t="str">
            <v>SCC005</v>
          </cell>
          <cell r="C144" t="str">
            <v>CSSCC005</v>
          </cell>
          <cell r="D144" t="str">
            <v>FOMACAO DE DUTOS - TERRENO COMPACTADO - NO. DUTOS: 5</v>
          </cell>
          <cell r="E144">
            <v>0.56000000000000005</v>
          </cell>
          <cell r="F144" t="str">
            <v/>
          </cell>
          <cell r="G144" t="str">
            <v/>
          </cell>
          <cell r="H144" t="str">
            <v/>
          </cell>
        </row>
        <row r="145">
          <cell r="B145" t="str">
            <v>SCC006</v>
          </cell>
          <cell r="C145" t="str">
            <v>CSSCC006</v>
          </cell>
          <cell r="D145" t="str">
            <v>FOMACAO DE DUTOS - TERRENO COMPACTADO - NO. DUTOS: 6</v>
          </cell>
          <cell r="E145">
            <v>0.56999999999999995</v>
          </cell>
          <cell r="F145" t="str">
            <v/>
          </cell>
          <cell r="G145" t="str">
            <v/>
          </cell>
          <cell r="H145" t="str">
            <v/>
          </cell>
        </row>
        <row r="146">
          <cell r="B146" t="str">
            <v>SCC007</v>
          </cell>
          <cell r="C146" t="str">
            <v>CSSCC007</v>
          </cell>
          <cell r="D146" t="str">
            <v>FOMACAO DE DUTOS - TERRENO COMPACTADO - NO. DUTOS: 7</v>
          </cell>
          <cell r="E146">
            <v>0.65</v>
          </cell>
          <cell r="F146" t="str">
            <v/>
          </cell>
          <cell r="G146" t="str">
            <v/>
          </cell>
          <cell r="H146" t="str">
            <v/>
          </cell>
        </row>
        <row r="147">
          <cell r="B147" t="str">
            <v>SCC008</v>
          </cell>
          <cell r="C147" t="str">
            <v>CSSCC008</v>
          </cell>
          <cell r="D147" t="str">
            <v>FOMACAO DE DUTOS - TERRENO COMPACTADO - NO. DUTOS: 8</v>
          </cell>
          <cell r="E147">
            <v>0.73</v>
          </cell>
          <cell r="F147" t="str">
            <v/>
          </cell>
          <cell r="G147" t="str">
            <v/>
          </cell>
          <cell r="H147" t="str">
            <v/>
          </cell>
        </row>
        <row r="148">
          <cell r="B148" t="str">
            <v>SCC009</v>
          </cell>
          <cell r="C148" t="str">
            <v>CSSCC009</v>
          </cell>
          <cell r="D148" t="str">
            <v>FOMACAO DE DUTOS - TERRENO COMPACTADO - NO. DUTOS: 9</v>
          </cell>
          <cell r="E148">
            <v>0.74</v>
          </cell>
          <cell r="F148" t="str">
            <v/>
          </cell>
          <cell r="G148" t="str">
            <v/>
          </cell>
          <cell r="H148" t="str">
            <v/>
          </cell>
        </row>
        <row r="149">
          <cell r="B149" t="str">
            <v>SCC010</v>
          </cell>
          <cell r="C149" t="str">
            <v>CSSCC010</v>
          </cell>
          <cell r="D149" t="str">
            <v>FOMACAO DE DUTOS - TERRENO COMPACTADO - NO. DUTOS: 10</v>
          </cell>
          <cell r="E149">
            <v>0.69</v>
          </cell>
          <cell r="F149" t="str">
            <v/>
          </cell>
          <cell r="G149" t="str">
            <v/>
          </cell>
          <cell r="H149" t="str">
            <v/>
          </cell>
        </row>
        <row r="150">
          <cell r="B150" t="str">
            <v>SCC011</v>
          </cell>
          <cell r="C150" t="str">
            <v>CSSCC011</v>
          </cell>
          <cell r="D150" t="str">
            <v>FOMACAO DE DUTOS - TERRENO COMPACTADO - NO. DUTOS: 11</v>
          </cell>
          <cell r="E150">
            <v>1.23</v>
          </cell>
          <cell r="F150" t="str">
            <v/>
          </cell>
          <cell r="G150" t="str">
            <v/>
          </cell>
          <cell r="H150" t="str">
            <v/>
          </cell>
        </row>
        <row r="151">
          <cell r="B151" t="str">
            <v>SCC012</v>
          </cell>
          <cell r="C151" t="str">
            <v>CSSCC012</v>
          </cell>
          <cell r="D151" t="str">
            <v>FOMACAO DE DUTOS - TERRENO COMPACTADO - NO. DUTOS: 12</v>
          </cell>
          <cell r="E151">
            <v>1.24</v>
          </cell>
          <cell r="F151" t="str">
            <v/>
          </cell>
          <cell r="G151" t="str">
            <v/>
          </cell>
          <cell r="H151" t="str">
            <v/>
          </cell>
        </row>
        <row r="152">
          <cell r="B152" t="str">
            <v>SCC014</v>
          </cell>
          <cell r="C152" t="str">
            <v>CSSCC014</v>
          </cell>
          <cell r="D152" t="str">
            <v>FOMACAO DE DUTOS - TERRENO COMPACTADO - NO. DUTOS: 14</v>
          </cell>
          <cell r="E152">
            <v>1.0900000000000001</v>
          </cell>
          <cell r="F152" t="str">
            <v/>
          </cell>
          <cell r="G152" t="str">
            <v/>
          </cell>
          <cell r="H152" t="str">
            <v/>
          </cell>
        </row>
        <row r="153">
          <cell r="B153" t="str">
            <v>SCC015</v>
          </cell>
          <cell r="C153" t="str">
            <v>CSSCC015</v>
          </cell>
          <cell r="D153" t="str">
            <v>FOMACAO DE DUTOS - TERRENO COMPACTADO - NO. DUTOS: 15</v>
          </cell>
          <cell r="E153">
            <v>1.1000000000000001</v>
          </cell>
          <cell r="F153" t="str">
            <v/>
          </cell>
          <cell r="G153" t="str">
            <v/>
          </cell>
          <cell r="H153" t="str">
            <v/>
          </cell>
        </row>
        <row r="154">
          <cell r="B154" t="str">
            <v>SCC016</v>
          </cell>
          <cell r="C154" t="str">
            <v>CSSCC016</v>
          </cell>
          <cell r="D154" t="str">
            <v>FOMACAO DE DUTOS - TERRENO COMPACTADO - NO. DUTOS: 16</v>
          </cell>
          <cell r="E154">
            <v>1.1100000000000001</v>
          </cell>
          <cell r="F154" t="str">
            <v/>
          </cell>
          <cell r="G154" t="str">
            <v/>
          </cell>
          <cell r="H154" t="str">
            <v/>
          </cell>
        </row>
        <row r="155">
          <cell r="B155" t="str">
            <v>SCC017</v>
          </cell>
          <cell r="C155" t="str">
            <v>CSSCC017</v>
          </cell>
          <cell r="D155" t="str">
            <v>FOMACAO DE DUTOS - TERRENO COMPACTADO - NO. DUTOS: 17</v>
          </cell>
          <cell r="E155">
            <v>1.3</v>
          </cell>
          <cell r="F155" t="str">
            <v/>
          </cell>
          <cell r="G155" t="str">
            <v/>
          </cell>
          <cell r="H155" t="str">
            <v/>
          </cell>
        </row>
        <row r="156">
          <cell r="B156" t="str">
            <v>SCC018</v>
          </cell>
          <cell r="C156" t="str">
            <v>CSSCC018</v>
          </cell>
          <cell r="D156" t="str">
            <v>FOMACAO DE DUTOS - TERRENO COMPACTADO - NO. DUTOS: 18</v>
          </cell>
          <cell r="E156">
            <v>1.33</v>
          </cell>
          <cell r="F156" t="str">
            <v/>
          </cell>
          <cell r="G156" t="str">
            <v/>
          </cell>
          <cell r="H156" t="str">
            <v/>
          </cell>
        </row>
        <row r="157">
          <cell r="B157" t="str">
            <v>SCC020</v>
          </cell>
          <cell r="C157" t="str">
            <v>CSSCC020</v>
          </cell>
          <cell r="D157" t="str">
            <v>FOMACAO DE DUTOS - TERRENO COMPACTADO - NO. DUTOS: 20</v>
          </cell>
          <cell r="E157">
            <v>1.35</v>
          </cell>
          <cell r="F157" t="str">
            <v/>
          </cell>
          <cell r="G157" t="str">
            <v/>
          </cell>
          <cell r="H157" t="str">
            <v/>
          </cell>
        </row>
        <row r="158">
          <cell r="B158" t="str">
            <v>SCC022</v>
          </cell>
          <cell r="C158" t="str">
            <v>CSSCC022</v>
          </cell>
          <cell r="D158" t="str">
            <v>FOMACAO DE DUTOS - TERRENO COMPACTADO - NO. DUTOS: 22</v>
          </cell>
          <cell r="E158">
            <v>1.5</v>
          </cell>
          <cell r="F158" t="str">
            <v/>
          </cell>
          <cell r="G158" t="str">
            <v/>
          </cell>
          <cell r="H158" t="str">
            <v/>
          </cell>
        </row>
        <row r="159">
          <cell r="B159" t="str">
            <v>SCC025</v>
          </cell>
          <cell r="C159" t="str">
            <v>CSSCC025</v>
          </cell>
          <cell r="D159" t="str">
            <v>FOMACAO DE DUTOS - TERRENO COMPACTADO - NO. DUTOS: 25</v>
          </cell>
          <cell r="E159">
            <v>1.54</v>
          </cell>
          <cell r="F159" t="str">
            <v/>
          </cell>
          <cell r="G159" t="str">
            <v/>
          </cell>
          <cell r="H159" t="str">
            <v/>
          </cell>
        </row>
        <row r="160">
          <cell r="B160" t="str">
            <v>SCD001</v>
          </cell>
          <cell r="C160" t="str">
            <v>CSSCD001</v>
          </cell>
          <cell r="D160" t="str">
            <v>DUTO DE PVC</v>
          </cell>
          <cell r="E160">
            <v>0</v>
          </cell>
          <cell r="F160" t="str">
            <v/>
          </cell>
          <cell r="G160" t="str">
            <v/>
          </cell>
          <cell r="H160" t="str">
            <v/>
          </cell>
        </row>
        <row r="161">
          <cell r="B161" t="str">
            <v>SCE001</v>
          </cell>
          <cell r="C161" t="str">
            <v>CSSCE001</v>
          </cell>
          <cell r="D161" t="str">
            <v>ESPACADOR SIMPLES PARA 2 TUBOS</v>
          </cell>
          <cell r="E161">
            <v>0</v>
          </cell>
          <cell r="F161" t="str">
            <v/>
          </cell>
          <cell r="G161" t="str">
            <v/>
          </cell>
          <cell r="H161" t="str">
            <v/>
          </cell>
        </row>
        <row r="162">
          <cell r="B162" t="str">
            <v>SCE002</v>
          </cell>
          <cell r="C162" t="str">
            <v>CSSCE002</v>
          </cell>
          <cell r="D162" t="str">
            <v>ESPACADOR DUPLO PARA 2X2 TUBOS</v>
          </cell>
          <cell r="E162">
            <v>0</v>
          </cell>
          <cell r="F162" t="str">
            <v/>
          </cell>
          <cell r="G162" t="str">
            <v/>
          </cell>
          <cell r="H162" t="str">
            <v/>
          </cell>
        </row>
        <row r="163">
          <cell r="B163" t="str">
            <v>SCE003</v>
          </cell>
          <cell r="C163" t="str">
            <v>CSSCE003</v>
          </cell>
          <cell r="D163" t="str">
            <v>ESPACADOR DUPLO PARA 3X2 TUBOS</v>
          </cell>
          <cell r="E163">
            <v>0</v>
          </cell>
          <cell r="F163" t="str">
            <v/>
          </cell>
          <cell r="G163" t="str">
            <v/>
          </cell>
          <cell r="H163" t="str">
            <v/>
          </cell>
        </row>
        <row r="164">
          <cell r="B164" t="str">
            <v>SCK001</v>
          </cell>
          <cell r="C164" t="str">
            <v>CSSCK001</v>
          </cell>
          <cell r="D164" t="str">
            <v>ELETRODUTO CORRUGADO 4"</v>
          </cell>
          <cell r="E164">
            <v>0</v>
          </cell>
          <cell r="F164" t="str">
            <v/>
          </cell>
          <cell r="G164" t="str">
            <v/>
          </cell>
          <cell r="H164" t="str">
            <v/>
          </cell>
        </row>
        <row r="165">
          <cell r="B165" t="str">
            <v>SCK002</v>
          </cell>
          <cell r="C165" t="str">
            <v>CSSCK002</v>
          </cell>
          <cell r="D165" t="str">
            <v>ELETRODUTO CORRUGADO 2"</v>
          </cell>
          <cell r="E165">
            <v>0</v>
          </cell>
          <cell r="F165" t="str">
            <v/>
          </cell>
          <cell r="G165" t="str">
            <v/>
          </cell>
          <cell r="H165" t="str">
            <v/>
          </cell>
        </row>
        <row r="166">
          <cell r="B166" t="str">
            <v>SCL001</v>
          </cell>
          <cell r="C166" t="str">
            <v>CSSCL001</v>
          </cell>
          <cell r="D166" t="str">
            <v>LAJOTA PARA REDE SUBTERRANEA COM DUTO PVC Ou ELETRODUTO CORRUGADO 4"</v>
          </cell>
          <cell r="E166">
            <v>0</v>
          </cell>
          <cell r="F166" t="str">
            <v/>
          </cell>
          <cell r="G166" t="str">
            <v/>
          </cell>
          <cell r="H166" t="str">
            <v/>
          </cell>
        </row>
        <row r="167">
          <cell r="B167" t="str">
            <v>SCM001</v>
          </cell>
          <cell r="C167" t="str">
            <v>CSSCM001</v>
          </cell>
          <cell r="D167" t="str">
            <v>FOMACAO DE DUTOS - METODO NAO DESTRUT.  - NO. DUTOS: 1</v>
          </cell>
          <cell r="E167">
            <v>0.61099999999999999</v>
          </cell>
          <cell r="F167" t="str">
            <v/>
          </cell>
          <cell r="G167" t="str">
            <v/>
          </cell>
          <cell r="H167" t="str">
            <v/>
          </cell>
        </row>
        <row r="168">
          <cell r="B168" t="str">
            <v>SCM002</v>
          </cell>
          <cell r="C168" t="str">
            <v>CSSCM002</v>
          </cell>
          <cell r="D168" t="str">
            <v>FOMACAO DE DUTOS - METODO NAO DESTRUT.  - NO. DUTOS: 2</v>
          </cell>
          <cell r="E168">
            <v>0.76600000000000001</v>
          </cell>
          <cell r="F168" t="str">
            <v/>
          </cell>
          <cell r="G168" t="str">
            <v/>
          </cell>
          <cell r="H168" t="str">
            <v/>
          </cell>
        </row>
        <row r="169">
          <cell r="B169" t="str">
            <v>SCM003</v>
          </cell>
          <cell r="C169" t="str">
            <v>CSSCM003</v>
          </cell>
          <cell r="D169" t="str">
            <v>FOMACAO DE DUTOS - METODO NAO DESTRUT.  - NO. DUTOS: 3</v>
          </cell>
          <cell r="E169">
            <v>1.024</v>
          </cell>
          <cell r="F169" t="str">
            <v/>
          </cell>
          <cell r="G169" t="str">
            <v/>
          </cell>
          <cell r="H169" t="str">
            <v/>
          </cell>
        </row>
        <row r="170">
          <cell r="B170" t="str">
            <v>SCM004</v>
          </cell>
          <cell r="C170" t="str">
            <v>CSSCM004</v>
          </cell>
          <cell r="D170" t="str">
            <v>FOMACAO DE DUTOS - METODO NAO DESTRUT.  - NO. DUTOS: 4</v>
          </cell>
          <cell r="E170">
            <v>1.2310000000000001</v>
          </cell>
          <cell r="F170" t="str">
            <v/>
          </cell>
          <cell r="G170" t="str">
            <v/>
          </cell>
          <cell r="H170" t="str">
            <v/>
          </cell>
        </row>
        <row r="171">
          <cell r="B171" t="str">
            <v>SCM005</v>
          </cell>
          <cell r="C171" t="str">
            <v>CSSCM005</v>
          </cell>
          <cell r="D171" t="str">
            <v>FOMACAO DE DUTOS - METODO NAO DESTRUT.  - NO. DUTOS: 5</v>
          </cell>
          <cell r="E171">
            <v>2.0569999999999999</v>
          </cell>
          <cell r="F171" t="str">
            <v/>
          </cell>
          <cell r="G171" t="str">
            <v/>
          </cell>
          <cell r="H171" t="str">
            <v/>
          </cell>
        </row>
        <row r="172">
          <cell r="B172" t="str">
            <v>SCM006</v>
          </cell>
          <cell r="C172" t="str">
            <v>CSSCM006</v>
          </cell>
          <cell r="D172" t="str">
            <v>FOMACAO DE DUTOS - METODO NAO DESTRUT.  - NO. DUTOS: 6</v>
          </cell>
          <cell r="E172">
            <v>2.4740000000000002</v>
          </cell>
          <cell r="F172" t="str">
            <v/>
          </cell>
          <cell r="G172" t="str">
            <v/>
          </cell>
          <cell r="H172" t="str">
            <v/>
          </cell>
        </row>
        <row r="173">
          <cell r="B173" t="str">
            <v>SCM007</v>
          </cell>
          <cell r="C173" t="str">
            <v>CSSCM007</v>
          </cell>
          <cell r="D173" t="str">
            <v>FOMACAO DE DUTOS - METODO NAO DESTRUT.  - NO. DUTOS: 7</v>
          </cell>
          <cell r="E173">
            <v>3.101</v>
          </cell>
          <cell r="F173" t="str">
            <v/>
          </cell>
          <cell r="G173" t="str">
            <v/>
          </cell>
          <cell r="H173" t="str">
            <v/>
          </cell>
        </row>
        <row r="174">
          <cell r="B174" t="str">
            <v>SCM008</v>
          </cell>
          <cell r="C174" t="str">
            <v>CSSCM008</v>
          </cell>
          <cell r="D174" t="str">
            <v>FOMACAO DE DUTOS - METODO NAO DESTRUT.  - NO. DUTOS: 8</v>
          </cell>
          <cell r="E174">
            <v>3.8849999999999998</v>
          </cell>
          <cell r="F174" t="str">
            <v/>
          </cell>
          <cell r="G174" t="str">
            <v/>
          </cell>
          <cell r="H174" t="str">
            <v/>
          </cell>
        </row>
        <row r="175">
          <cell r="B175" t="str">
            <v>SCM009</v>
          </cell>
          <cell r="C175" t="str">
            <v>CSSCM009</v>
          </cell>
          <cell r="D175" t="str">
            <v>FOMACAO DE DUTOS - METODO NAO DESTRUT.  - NO. DUTOS: 9</v>
          </cell>
          <cell r="E175">
            <v>4.1539999999999999</v>
          </cell>
          <cell r="F175" t="str">
            <v/>
          </cell>
          <cell r="G175" t="str">
            <v/>
          </cell>
          <cell r="H175" t="str">
            <v/>
          </cell>
        </row>
        <row r="176">
          <cell r="B176" t="str">
            <v>SCM010</v>
          </cell>
          <cell r="C176" t="str">
            <v>CSSCM010</v>
          </cell>
          <cell r="D176" t="str">
            <v>FOMACAO DE DUTOS - METODO NAO DESTRUT.  - NO. DUTOS:10</v>
          </cell>
          <cell r="E176">
            <v>4.4610000000000003</v>
          </cell>
          <cell r="F176" t="str">
            <v/>
          </cell>
          <cell r="G176" t="str">
            <v/>
          </cell>
          <cell r="H176" t="str">
            <v/>
          </cell>
        </row>
        <row r="177">
          <cell r="B177" t="str">
            <v>SCM011</v>
          </cell>
          <cell r="C177" t="str">
            <v>CSSCM011</v>
          </cell>
          <cell r="D177" t="str">
            <v>FOMACAO DE DUTOS - METODO NAO DESTRUT.  - NO. DUTOS: 11</v>
          </cell>
          <cell r="E177">
            <v>4.8159999999999998</v>
          </cell>
          <cell r="F177" t="str">
            <v/>
          </cell>
          <cell r="G177" t="str">
            <v/>
          </cell>
          <cell r="H177" t="str">
            <v/>
          </cell>
        </row>
        <row r="178">
          <cell r="B178" t="str">
            <v>SCM012</v>
          </cell>
          <cell r="C178" t="str">
            <v>CSSCM012</v>
          </cell>
          <cell r="D178" t="str">
            <v>FOMACAO DE DUTOS - METODO NAO DESTRUT.  - NO. DUTOS: 12</v>
          </cell>
          <cell r="E178">
            <v>5</v>
          </cell>
          <cell r="F178" t="str">
            <v/>
          </cell>
          <cell r="G178" t="str">
            <v/>
          </cell>
          <cell r="H178" t="str">
            <v/>
          </cell>
        </row>
        <row r="179">
          <cell r="B179" t="str">
            <v>SCM013</v>
          </cell>
          <cell r="C179" t="str">
            <v>CSSCM013</v>
          </cell>
          <cell r="D179" t="str">
            <v>FOMACAO DE DUTOS - METODO NAO DESTRUT.  - NO. DUTOS: 13</v>
          </cell>
          <cell r="E179">
            <v>5.23</v>
          </cell>
          <cell r="F179" t="str">
            <v/>
          </cell>
          <cell r="G179" t="str">
            <v/>
          </cell>
          <cell r="H179" t="str">
            <v/>
          </cell>
        </row>
        <row r="180">
          <cell r="B180" t="str">
            <v>SCM014</v>
          </cell>
          <cell r="C180" t="str">
            <v>CSSCM014</v>
          </cell>
          <cell r="D180" t="str">
            <v>FOMACAO DE DUTOS - METODO NAO DESTRUT.  - NO. DUTOS: 14</v>
          </cell>
          <cell r="E180">
            <v>5.7190000000000003</v>
          </cell>
          <cell r="F180" t="str">
            <v/>
          </cell>
          <cell r="G180" t="str">
            <v/>
          </cell>
          <cell r="H180" t="str">
            <v/>
          </cell>
        </row>
        <row r="181">
          <cell r="B181" t="str">
            <v>SCM015</v>
          </cell>
          <cell r="C181" t="str">
            <v>CSSCM015</v>
          </cell>
          <cell r="D181" t="str">
            <v>FOMACAO DE DUTOS - METODO NAO DESTRUT.  - NO. DUTOS: 15</v>
          </cell>
          <cell r="E181">
            <v>6.306</v>
          </cell>
          <cell r="F181" t="str">
            <v/>
          </cell>
          <cell r="G181" t="str">
            <v/>
          </cell>
          <cell r="H181" t="str">
            <v/>
          </cell>
        </row>
        <row r="182">
          <cell r="B182" t="str">
            <v>SCM016</v>
          </cell>
          <cell r="C182" t="str">
            <v>CSSCM016</v>
          </cell>
          <cell r="D182" t="str">
            <v>FOMACAO DE DUTOS - METODO NAO DESTRUT.  - NO. DUTOS: 16</v>
          </cell>
          <cell r="E182">
            <v>6.45</v>
          </cell>
          <cell r="F182" t="str">
            <v/>
          </cell>
          <cell r="G182" t="str">
            <v/>
          </cell>
          <cell r="H182" t="str">
            <v/>
          </cell>
        </row>
        <row r="183">
          <cell r="B183" t="str">
            <v>SCM017</v>
          </cell>
          <cell r="C183" t="str">
            <v>CSSCM017</v>
          </cell>
          <cell r="D183" t="str">
            <v>FOMACAO DE DUTOS - METODO NAO DESTRUT.  - NO. DUTOS: 17</v>
          </cell>
          <cell r="E183">
            <v>6.6</v>
          </cell>
          <cell r="F183" t="str">
            <v/>
          </cell>
          <cell r="G183" t="str">
            <v/>
          </cell>
          <cell r="H183" t="str">
            <v/>
          </cell>
        </row>
        <row r="184">
          <cell r="B184" t="str">
            <v>SCM018</v>
          </cell>
          <cell r="C184" t="str">
            <v>CSSCM018</v>
          </cell>
          <cell r="D184" t="str">
            <v>FOMACAO DE DUTOS - METODO NAO DESTRUT.  - NO. DUTOS: 18</v>
          </cell>
          <cell r="E184">
            <v>6.7560000000000002</v>
          </cell>
          <cell r="F184" t="str">
            <v/>
          </cell>
          <cell r="G184" t="str">
            <v/>
          </cell>
          <cell r="H184" t="str">
            <v/>
          </cell>
        </row>
        <row r="185">
          <cell r="B185" t="str">
            <v>SCM020</v>
          </cell>
          <cell r="C185" t="str">
            <v>CSSCM020</v>
          </cell>
          <cell r="D185" t="str">
            <v>FOMACAO DE DUTOS - METODO NAO DESTRUT.  - NO. DUTOS: 20</v>
          </cell>
          <cell r="E185">
            <v>7.0890000000000004</v>
          </cell>
          <cell r="F185" t="str">
            <v/>
          </cell>
          <cell r="G185" t="str">
            <v/>
          </cell>
          <cell r="H185" t="str">
            <v/>
          </cell>
        </row>
        <row r="186">
          <cell r="B186" t="str">
            <v>SCM022</v>
          </cell>
          <cell r="C186" t="str">
            <v>CSSCM022</v>
          </cell>
          <cell r="D186" t="str">
            <v>FOMACAO DE DUTOS - METODO NAO DESTRUT.  - NO. DUTOS: 22</v>
          </cell>
          <cell r="E186">
            <v>7.4539999999999997</v>
          </cell>
          <cell r="F186" t="str">
            <v/>
          </cell>
          <cell r="G186" t="str">
            <v/>
          </cell>
          <cell r="H186" t="str">
            <v/>
          </cell>
        </row>
        <row r="187">
          <cell r="B187" t="str">
            <v>SCM024</v>
          </cell>
          <cell r="C187" t="str">
            <v>CSSCM024</v>
          </cell>
          <cell r="D187" t="str">
            <v>FOMACAO DE DUTOS - METODO NAO DESTRUT.  - NO. DUTOS: 24</v>
          </cell>
          <cell r="E187">
            <v>7.8540000000000001</v>
          </cell>
          <cell r="F187" t="str">
            <v/>
          </cell>
          <cell r="G187" t="str">
            <v/>
          </cell>
          <cell r="H187" t="str">
            <v/>
          </cell>
        </row>
        <row r="188">
          <cell r="B188" t="str">
            <v>SCM025</v>
          </cell>
          <cell r="C188" t="str">
            <v>CSSCM025</v>
          </cell>
          <cell r="D188" t="str">
            <v>FOMACAO DE DUTOS - METODO NAO DESTRUT.  - NO. DUTOS: 25</v>
          </cell>
          <cell r="E188">
            <v>8.0690000000000008</v>
          </cell>
          <cell r="F188" t="str">
            <v/>
          </cell>
          <cell r="G188" t="str">
            <v/>
          </cell>
          <cell r="H188" t="str">
            <v/>
          </cell>
        </row>
        <row r="189">
          <cell r="B189" t="str">
            <v>SCN001</v>
          </cell>
          <cell r="C189" t="str">
            <v>CSSCN001</v>
          </cell>
          <cell r="D189" t="str">
            <v>REDE SUBTERRANEA DUTOS- TERRENO NATURAL - NO. DUTOS: 1</v>
          </cell>
          <cell r="E189">
            <v>0.28000000000000003</v>
          </cell>
          <cell r="F189" t="str">
            <v/>
          </cell>
          <cell r="G189" t="str">
            <v/>
          </cell>
          <cell r="H189" t="str">
            <v/>
          </cell>
        </row>
        <row r="190">
          <cell r="B190" t="str">
            <v>SCN002</v>
          </cell>
          <cell r="C190" t="str">
            <v>CSSCN002</v>
          </cell>
          <cell r="D190" t="str">
            <v>REDE SUBTERRANEA DUTOS- TERRENO NATURAL - NO. DUTOS: 2</v>
          </cell>
          <cell r="E190">
            <v>0.28999999999999998</v>
          </cell>
          <cell r="F190" t="str">
            <v/>
          </cell>
          <cell r="G190" t="str">
            <v/>
          </cell>
          <cell r="H190" t="str">
            <v/>
          </cell>
        </row>
        <row r="191">
          <cell r="B191" t="str">
            <v>SCN003</v>
          </cell>
          <cell r="C191" t="str">
            <v>CSSCN003</v>
          </cell>
          <cell r="D191" t="str">
            <v>REDE SUBTERRANEA DUTOS- TERRENO NATURAL - NO. DUTOS: 3</v>
          </cell>
          <cell r="E191">
            <v>0.31</v>
          </cell>
          <cell r="F191" t="str">
            <v/>
          </cell>
          <cell r="G191" t="str">
            <v/>
          </cell>
          <cell r="H191" t="str">
            <v/>
          </cell>
        </row>
        <row r="192">
          <cell r="B192" t="str">
            <v>SCN004</v>
          </cell>
          <cell r="C192" t="str">
            <v>CSSCN004</v>
          </cell>
          <cell r="D192" t="str">
            <v>REDE SUBTERRANEA DUTOS- TERRENO NATURAL - NO. DUTOS: 4</v>
          </cell>
          <cell r="E192">
            <v>0.38</v>
          </cell>
          <cell r="F192" t="str">
            <v/>
          </cell>
          <cell r="G192" t="str">
            <v/>
          </cell>
          <cell r="H192" t="str">
            <v/>
          </cell>
        </row>
        <row r="193">
          <cell r="B193" t="str">
            <v>SCN005</v>
          </cell>
          <cell r="C193" t="str">
            <v>CSSCN005</v>
          </cell>
          <cell r="D193" t="str">
            <v>REDE SUBTERRANEA DUTOS- TERRENO NATURAL - NO. DUTOS: 5</v>
          </cell>
          <cell r="E193">
            <v>0.4</v>
          </cell>
          <cell r="F193" t="str">
            <v/>
          </cell>
          <cell r="G193" t="str">
            <v/>
          </cell>
          <cell r="H193" t="str">
            <v/>
          </cell>
        </row>
        <row r="194">
          <cell r="B194" t="str">
            <v>SCN006</v>
          </cell>
          <cell r="C194" t="str">
            <v>CSSCN006</v>
          </cell>
          <cell r="D194" t="str">
            <v>REDE SUBTERRANEA DUTOS- TERRENO NATURAL - NO. DUTOS: 6</v>
          </cell>
          <cell r="E194">
            <v>0.41</v>
          </cell>
          <cell r="F194" t="str">
            <v/>
          </cell>
          <cell r="G194" t="str">
            <v/>
          </cell>
          <cell r="H194" t="str">
            <v/>
          </cell>
        </row>
        <row r="195">
          <cell r="B195" t="str">
            <v>SCN008</v>
          </cell>
          <cell r="C195" t="str">
            <v>CSSCN008</v>
          </cell>
          <cell r="D195" t="str">
            <v>REDE SUBTERRANEA DUTOS- TERRENO NATURAL - NO. DUTOS: 8</v>
          </cell>
          <cell r="E195">
            <v>0.52</v>
          </cell>
          <cell r="F195" t="str">
            <v/>
          </cell>
          <cell r="G195" t="str">
            <v/>
          </cell>
          <cell r="H195" t="str">
            <v/>
          </cell>
        </row>
        <row r="196">
          <cell r="B196" t="str">
            <v>SCN009</v>
          </cell>
          <cell r="C196" t="str">
            <v>CSSCN009</v>
          </cell>
          <cell r="D196" t="str">
            <v>REDE SUBTERRANEA DUTOS- TERRENO NATURAL - NO. DUTOS: 9</v>
          </cell>
          <cell r="E196">
            <v>0.53</v>
          </cell>
          <cell r="F196" t="str">
            <v/>
          </cell>
          <cell r="G196" t="str">
            <v/>
          </cell>
          <cell r="H196" t="str">
            <v/>
          </cell>
        </row>
        <row r="197">
          <cell r="B197" t="str">
            <v>SCN010</v>
          </cell>
          <cell r="C197" t="str">
            <v>CSSCN010</v>
          </cell>
          <cell r="D197" t="str">
            <v>REDE SUBTERRANEA DUTOS- TERRENO NATURAL - NO. DUTOS: 10</v>
          </cell>
          <cell r="E197">
            <v>0.65</v>
          </cell>
          <cell r="F197" t="str">
            <v/>
          </cell>
          <cell r="G197" t="str">
            <v/>
          </cell>
          <cell r="H197" t="str">
            <v/>
          </cell>
        </row>
        <row r="198">
          <cell r="B198" t="str">
            <v>SCN012</v>
          </cell>
          <cell r="C198" t="str">
            <v>CSSCN012</v>
          </cell>
          <cell r="D198" t="str">
            <v>REDE SUBTERRANEA DUTOS- TERRENO NATURAL - NO. DUTOS: 12</v>
          </cell>
          <cell r="E198">
            <v>0.67</v>
          </cell>
          <cell r="F198" t="str">
            <v/>
          </cell>
          <cell r="G198" t="str">
            <v/>
          </cell>
          <cell r="H198" t="str">
            <v/>
          </cell>
        </row>
        <row r="199">
          <cell r="B199" t="str">
            <v>SCN015</v>
          </cell>
          <cell r="C199" t="str">
            <v>CSSCN015</v>
          </cell>
          <cell r="D199" t="str">
            <v>REDE SUBTERRANEA DUTOS- TERRENO NATURAL - NO. DUTOS: 15</v>
          </cell>
          <cell r="E199">
            <v>0.77</v>
          </cell>
          <cell r="F199" t="str">
            <v/>
          </cell>
          <cell r="G199" t="str">
            <v/>
          </cell>
          <cell r="H199" t="str">
            <v/>
          </cell>
        </row>
        <row r="200">
          <cell r="B200" t="str">
            <v>SCN016</v>
          </cell>
          <cell r="C200" t="str">
            <v>CSSCN016</v>
          </cell>
          <cell r="D200" t="str">
            <v>REDE SUBTERRANEA DUTOS- TERRENO NATURAL - NO. DUTOS: 16</v>
          </cell>
          <cell r="E200">
            <v>0.78</v>
          </cell>
          <cell r="F200" t="str">
            <v/>
          </cell>
          <cell r="G200" t="str">
            <v/>
          </cell>
          <cell r="H200" t="str">
            <v/>
          </cell>
        </row>
        <row r="201">
          <cell r="B201" t="str">
            <v>SCN018</v>
          </cell>
          <cell r="C201" t="str">
            <v>CSSCN018</v>
          </cell>
          <cell r="D201" t="str">
            <v>REDE SUBTERRANEA DUTOS- TERRENO NATURAL - NO. DUTOS: 18</v>
          </cell>
          <cell r="E201">
            <v>0.92</v>
          </cell>
          <cell r="F201" t="str">
            <v/>
          </cell>
          <cell r="G201" t="str">
            <v/>
          </cell>
          <cell r="H201" t="str">
            <v/>
          </cell>
        </row>
        <row r="202">
          <cell r="B202" t="str">
            <v>SCN020</v>
          </cell>
          <cell r="C202" t="str">
            <v>CSSCN020</v>
          </cell>
          <cell r="D202" t="str">
            <v>REDE SUBTERRANEA DUTOS- TERRENO NATURAL - NO. DUTOS: 20</v>
          </cell>
          <cell r="E202">
            <v>0.94</v>
          </cell>
          <cell r="F202" t="str">
            <v/>
          </cell>
          <cell r="G202" t="str">
            <v/>
          </cell>
          <cell r="H202" t="str">
            <v/>
          </cell>
        </row>
        <row r="203">
          <cell r="B203" t="str">
            <v>SCN022</v>
          </cell>
          <cell r="C203" t="str">
            <v>CSSCN022</v>
          </cell>
          <cell r="D203" t="str">
            <v>REDE SUBTERRANEA DUTOS- TERRENO NATURAL - NO. DUTOS: 22</v>
          </cell>
          <cell r="E203">
            <v>1.06</v>
          </cell>
          <cell r="F203" t="str">
            <v/>
          </cell>
          <cell r="G203" t="str">
            <v/>
          </cell>
          <cell r="H203" t="str">
            <v/>
          </cell>
        </row>
        <row r="204">
          <cell r="B204" t="str">
            <v>SCN024</v>
          </cell>
          <cell r="C204" t="str">
            <v>CSSCN024</v>
          </cell>
          <cell r="D204" t="str">
            <v>REDE SUBTERRANEA DUTOS- TERRENO NATURAL - NO. DUTOS: 24</v>
          </cell>
          <cell r="E204">
            <v>1.08</v>
          </cell>
          <cell r="F204" t="str">
            <v/>
          </cell>
          <cell r="G204" t="str">
            <v/>
          </cell>
          <cell r="H204" t="str">
            <v/>
          </cell>
        </row>
        <row r="205">
          <cell r="B205" t="str">
            <v>SCN025</v>
          </cell>
          <cell r="C205" t="str">
            <v>CSSCN025</v>
          </cell>
          <cell r="D205" t="str">
            <v>REDE SUBTERRANEA DUTOS- TERRENO NATURAL - NO. DUTOS: 25</v>
          </cell>
          <cell r="E205">
            <v>1.1000000000000001</v>
          </cell>
          <cell r="F205" t="str">
            <v/>
          </cell>
          <cell r="G205" t="str">
            <v/>
          </cell>
          <cell r="H205" t="str">
            <v/>
          </cell>
        </row>
        <row r="206">
          <cell r="B206" t="str">
            <v>SCX001</v>
          </cell>
          <cell r="C206" t="str">
            <v>CSSCX001</v>
          </cell>
          <cell r="D206" t="str">
            <v>CAIXA DE BT TIPO IP</v>
          </cell>
          <cell r="E206">
            <v>2.93</v>
          </cell>
          <cell r="F206" t="str">
            <v/>
          </cell>
          <cell r="G206" t="str">
            <v/>
          </cell>
          <cell r="H206" t="str">
            <v/>
          </cell>
        </row>
        <row r="207">
          <cell r="B207" t="str">
            <v>SCX002</v>
          </cell>
          <cell r="C207" t="str">
            <v>CSSCX002</v>
          </cell>
          <cell r="D207" t="str">
            <v>CAIXA DE BT TIPO BT</v>
          </cell>
          <cell r="E207">
            <v>13.18</v>
          </cell>
          <cell r="F207" t="str">
            <v/>
          </cell>
          <cell r="G207" t="str">
            <v/>
          </cell>
          <cell r="H207" t="str">
            <v/>
          </cell>
        </row>
        <row r="208">
          <cell r="B208" t="str">
            <v>SCX003</v>
          </cell>
          <cell r="C208" t="str">
            <v>CSSCX003</v>
          </cell>
          <cell r="D208" t="str">
            <v>CAIXA DE BT TIPO BTE</v>
          </cell>
          <cell r="E208">
            <v>22.4</v>
          </cell>
          <cell r="F208" t="str">
            <v/>
          </cell>
          <cell r="G208" t="str">
            <v/>
          </cell>
          <cell r="H208" t="str">
            <v/>
          </cell>
        </row>
        <row r="209">
          <cell r="B209" t="str">
            <v>SCX006</v>
          </cell>
          <cell r="C209" t="str">
            <v>CSSCX006</v>
          </cell>
          <cell r="D209" t="str">
            <v>CAIXA DE AT TIPO ATE</v>
          </cell>
          <cell r="E209">
            <v>37.5</v>
          </cell>
          <cell r="F209" t="str">
            <v/>
          </cell>
          <cell r="G209" t="str">
            <v/>
          </cell>
          <cell r="H209" t="str">
            <v/>
          </cell>
        </row>
        <row r="210">
          <cell r="B210" t="str">
            <v>SCX008</v>
          </cell>
          <cell r="C210" t="str">
            <v>CSSCX008</v>
          </cell>
          <cell r="D210" t="str">
            <v>CAIXA DE AT TIPO AT - TAMPÃO 660</v>
          </cell>
          <cell r="E210">
            <v>22.4</v>
          </cell>
          <cell r="F210" t="str">
            <v/>
          </cell>
          <cell r="G210" t="str">
            <v/>
          </cell>
          <cell r="H210" t="str">
            <v/>
          </cell>
        </row>
        <row r="211">
          <cell r="B211" t="str">
            <v>SCA001</v>
          </cell>
          <cell r="C211" t="str">
            <v>DSSCA001</v>
          </cell>
          <cell r="D211" t="str">
            <v>REDE DE DUTOS - TERRENO COMPACTADO COM ASFALTO - 1 DUTO</v>
          </cell>
          <cell r="E211">
            <v>0.68</v>
          </cell>
          <cell r="F211" t="str">
            <v/>
          </cell>
          <cell r="G211" t="str">
            <v/>
          </cell>
          <cell r="H211" t="str">
            <v/>
          </cell>
        </row>
        <row r="212">
          <cell r="B212" t="str">
            <v>SCA002</v>
          </cell>
          <cell r="C212" t="str">
            <v>DSSCA002</v>
          </cell>
          <cell r="D212" t="str">
            <v>REDE DE DUTOS - TERRENO COMPACTADO COM ASFALTO - 2 DUTOS</v>
          </cell>
          <cell r="E212">
            <v>0.73</v>
          </cell>
          <cell r="F212" t="str">
            <v/>
          </cell>
          <cell r="G212" t="str">
            <v/>
          </cell>
          <cell r="H212" t="str">
            <v/>
          </cell>
        </row>
        <row r="213">
          <cell r="B213" t="str">
            <v>SCA003</v>
          </cell>
          <cell r="C213" t="str">
            <v>DSSCA003</v>
          </cell>
          <cell r="D213" t="str">
            <v>REDE DE DUTOS - TERRENO COMPACTADO COM ASFALTO - 3 DUTOS</v>
          </cell>
          <cell r="E213">
            <v>0.75</v>
          </cell>
          <cell r="F213" t="str">
            <v/>
          </cell>
          <cell r="G213" t="str">
            <v/>
          </cell>
          <cell r="H213" t="str">
            <v/>
          </cell>
        </row>
        <row r="214">
          <cell r="B214" t="str">
            <v>SCA004</v>
          </cell>
          <cell r="C214" t="str">
            <v>DSSCA004</v>
          </cell>
          <cell r="D214" t="str">
            <v>REDE DE DUTOS - TERRENO COMPACTADO COM ASFALTO - 4 DUTOS</v>
          </cell>
          <cell r="E214">
            <v>0.84</v>
          </cell>
          <cell r="F214" t="str">
            <v/>
          </cell>
          <cell r="G214" t="str">
            <v/>
          </cell>
          <cell r="H214" t="str">
            <v/>
          </cell>
        </row>
        <row r="215">
          <cell r="B215" t="str">
            <v>SCA005</v>
          </cell>
          <cell r="C215" t="str">
            <v>DSSCA005</v>
          </cell>
          <cell r="D215" t="str">
            <v>REDE DE DUTOS - TERRENO COMPACTADO COM ASFALTO - 5 DUTOS</v>
          </cell>
          <cell r="E215">
            <v>0.86</v>
          </cell>
          <cell r="F215" t="str">
            <v/>
          </cell>
          <cell r="G215" t="str">
            <v/>
          </cell>
          <cell r="H215" t="str">
            <v/>
          </cell>
        </row>
        <row r="216">
          <cell r="B216" t="str">
            <v>SCA006</v>
          </cell>
          <cell r="C216" t="str">
            <v>DSSCA006</v>
          </cell>
          <cell r="D216" t="str">
            <v>REDE DE DUTOS - TERRENO COMPACTADO COM ASFALTO - 6 DUTOS</v>
          </cell>
          <cell r="E216">
            <v>0.87</v>
          </cell>
          <cell r="F216" t="str">
            <v/>
          </cell>
          <cell r="G216" t="str">
            <v/>
          </cell>
          <cell r="H216" t="str">
            <v/>
          </cell>
        </row>
        <row r="217">
          <cell r="B217" t="str">
            <v>SCA008</v>
          </cell>
          <cell r="C217" t="str">
            <v>DSSCA008</v>
          </cell>
          <cell r="D217" t="str">
            <v>REDE SUBT. DE DUTOS - TERRENO COMPACTADO ASFALTO 008</v>
          </cell>
          <cell r="E217">
            <v>1.03</v>
          </cell>
          <cell r="F217" t="str">
            <v/>
          </cell>
          <cell r="G217" t="str">
            <v/>
          </cell>
          <cell r="H217" t="str">
            <v/>
          </cell>
        </row>
        <row r="218">
          <cell r="B218" t="str">
            <v>SCA009</v>
          </cell>
          <cell r="C218" t="str">
            <v>DSSCA009</v>
          </cell>
          <cell r="D218" t="str">
            <v>REDE DE DUTOS - TERRENO COMPACTADO ASFALTO 009</v>
          </cell>
          <cell r="E218">
            <v>1.04</v>
          </cell>
          <cell r="F218" t="str">
            <v/>
          </cell>
          <cell r="G218" t="str">
            <v/>
          </cell>
          <cell r="H218" t="str">
            <v/>
          </cell>
        </row>
        <row r="219">
          <cell r="B219" t="str">
            <v>SCA010</v>
          </cell>
          <cell r="C219" t="str">
            <v>DSSCA010</v>
          </cell>
          <cell r="D219" t="str">
            <v>REDE DE DUTOS TERRENO COMPACTADO ASFALTO - 010</v>
          </cell>
          <cell r="E219">
            <v>0.99</v>
          </cell>
          <cell r="F219" t="str">
            <v/>
          </cell>
          <cell r="G219" t="str">
            <v/>
          </cell>
          <cell r="H219" t="str">
            <v/>
          </cell>
        </row>
        <row r="220">
          <cell r="B220" t="str">
            <v>SCA012</v>
          </cell>
          <cell r="C220" t="str">
            <v>DSSCA012</v>
          </cell>
          <cell r="D220" t="str">
            <v>REDE DE DUTOS - TERRENO COMPACTADO COM ASFALTO - 12 DUTOS</v>
          </cell>
          <cell r="E220">
            <v>1.24</v>
          </cell>
          <cell r="F220" t="str">
            <v/>
          </cell>
          <cell r="G220" t="str">
            <v/>
          </cell>
          <cell r="H220" t="str">
            <v/>
          </cell>
        </row>
        <row r="221">
          <cell r="B221" t="str">
            <v>SCA013</v>
          </cell>
          <cell r="C221" t="str">
            <v>DSSCA013</v>
          </cell>
          <cell r="D221" t="str">
            <v>REDE DE DUTOS TERRENO COMPACTADO ASFALTO - 013</v>
          </cell>
          <cell r="E221">
            <v>1.37</v>
          </cell>
          <cell r="F221" t="str">
            <v/>
          </cell>
          <cell r="G221" t="str">
            <v/>
          </cell>
          <cell r="H221" t="str">
            <v/>
          </cell>
        </row>
        <row r="222">
          <cell r="B222" t="str">
            <v>SCA015</v>
          </cell>
          <cell r="C222" t="str">
            <v>DSSCA015</v>
          </cell>
          <cell r="D222" t="str">
            <v>REDE DE DUTOS TERRENO COMPACTADO ASFALTO - 015</v>
          </cell>
          <cell r="E222">
            <v>1.4</v>
          </cell>
          <cell r="F222" t="str">
            <v/>
          </cell>
          <cell r="G222" t="str">
            <v/>
          </cell>
          <cell r="H222" t="str">
            <v/>
          </cell>
        </row>
        <row r="223">
          <cell r="B223" t="str">
            <v>SCA016</v>
          </cell>
          <cell r="C223" t="str">
            <v>DSSCA016</v>
          </cell>
          <cell r="D223" t="str">
            <v>REDE DE DUTOS TERRENO COMPACTADO ASFALTO - 016</v>
          </cell>
          <cell r="E223">
            <v>1.41</v>
          </cell>
          <cell r="F223" t="str">
            <v/>
          </cell>
          <cell r="G223" t="str">
            <v/>
          </cell>
          <cell r="H223" t="str">
            <v/>
          </cell>
        </row>
        <row r="224">
          <cell r="B224" t="str">
            <v>SCA018</v>
          </cell>
          <cell r="C224" t="str">
            <v>DSSCA018</v>
          </cell>
          <cell r="D224" t="str">
            <v>REDE DE DUTOS TERRENO COMPACTADO ASFALTO - 018</v>
          </cell>
          <cell r="E224">
            <v>1.7</v>
          </cell>
          <cell r="F224" t="str">
            <v/>
          </cell>
          <cell r="G224" t="str">
            <v/>
          </cell>
          <cell r="H224" t="str">
            <v/>
          </cell>
        </row>
        <row r="225">
          <cell r="B225" t="str">
            <v>SCA020</v>
          </cell>
          <cell r="C225" t="str">
            <v>DSSCA020</v>
          </cell>
          <cell r="D225" t="str">
            <v>REDE DE DUTOS - TERRENO COMPACTADO COM ASFALTO - 20 DUTOS</v>
          </cell>
          <cell r="E225">
            <v>1.72</v>
          </cell>
          <cell r="F225" t="str">
            <v/>
          </cell>
          <cell r="G225" t="str">
            <v/>
          </cell>
          <cell r="H225" t="str">
            <v/>
          </cell>
        </row>
        <row r="226">
          <cell r="B226" t="str">
            <v>SCA022</v>
          </cell>
          <cell r="C226" t="str">
            <v>DSSCA022</v>
          </cell>
          <cell r="D226" t="str">
            <v>REDE DE DUTOS - TERRENO COMPACTADO ASFALTO - 022</v>
          </cell>
          <cell r="E226">
            <v>1.87</v>
          </cell>
          <cell r="F226" t="str">
            <v/>
          </cell>
          <cell r="G226" t="str">
            <v/>
          </cell>
          <cell r="H226" t="str">
            <v/>
          </cell>
        </row>
        <row r="227">
          <cell r="B227" t="str">
            <v>SCA025</v>
          </cell>
          <cell r="C227" t="str">
            <v>DSSCA025</v>
          </cell>
          <cell r="D227" t="str">
            <v>REDE DE DUTOS - TERRENO COMPACTADO ASFALTO - 025</v>
          </cell>
          <cell r="E227">
            <v>1.91</v>
          </cell>
          <cell r="F227" t="str">
            <v/>
          </cell>
          <cell r="G227" t="str">
            <v/>
          </cell>
          <cell r="H227" t="str">
            <v/>
          </cell>
        </row>
        <row r="228">
          <cell r="B228" t="str">
            <v>SCC001</v>
          </cell>
          <cell r="C228" t="str">
            <v>DSSCC001</v>
          </cell>
          <cell r="D228" t="str">
            <v>FOMACAO DE DUTOS - TERRENO COMPACTADO - NO. DUTOS: 1</v>
          </cell>
          <cell r="E228">
            <v>0.43</v>
          </cell>
          <cell r="F228" t="str">
            <v/>
          </cell>
          <cell r="G228" t="str">
            <v/>
          </cell>
          <cell r="H228" t="str">
            <v/>
          </cell>
        </row>
        <row r="229">
          <cell r="B229" t="str">
            <v>SCC002</v>
          </cell>
          <cell r="C229" t="str">
            <v>DSSCC002</v>
          </cell>
          <cell r="D229" t="str">
            <v>FOMACAO DE DUTOS - TERRENO COMPACTADO - NO. DUTOS: 2</v>
          </cell>
          <cell r="E229">
            <v>0.44</v>
          </cell>
          <cell r="F229" t="str">
            <v/>
          </cell>
          <cell r="G229" t="str">
            <v/>
          </cell>
          <cell r="H229" t="str">
            <v/>
          </cell>
        </row>
        <row r="230">
          <cell r="B230" t="str">
            <v>SCC003</v>
          </cell>
          <cell r="C230" t="str">
            <v>DSSCC003</v>
          </cell>
          <cell r="D230" t="str">
            <v>FOMACAO DE DUTOS - TERRENO COMPACTADO - NO. DUTOS: 3</v>
          </cell>
          <cell r="E230">
            <v>0.46</v>
          </cell>
          <cell r="F230" t="str">
            <v/>
          </cell>
          <cell r="G230" t="str">
            <v/>
          </cell>
          <cell r="H230" t="str">
            <v/>
          </cell>
        </row>
        <row r="231">
          <cell r="B231" t="str">
            <v>SCC004</v>
          </cell>
          <cell r="C231" t="str">
            <v>DSSCC004</v>
          </cell>
          <cell r="D231" t="str">
            <v>FOMACAO DE DUTOS - TERRENO COMPACTADO - NO. DUTOS: 4</v>
          </cell>
          <cell r="E231">
            <v>0.54</v>
          </cell>
          <cell r="F231" t="str">
            <v/>
          </cell>
          <cell r="G231" t="str">
            <v/>
          </cell>
          <cell r="H231" t="str">
            <v/>
          </cell>
        </row>
        <row r="232">
          <cell r="B232" t="str">
            <v>SCC005</v>
          </cell>
          <cell r="C232" t="str">
            <v>DSSCC005</v>
          </cell>
          <cell r="D232" t="str">
            <v>FOMACAO DE DUTOS - TERRENO COMPACTADO - NO. DUTOS: 5</v>
          </cell>
          <cell r="E232">
            <v>0.56000000000000005</v>
          </cell>
          <cell r="F232" t="str">
            <v/>
          </cell>
          <cell r="G232" t="str">
            <v/>
          </cell>
          <cell r="H232" t="str">
            <v/>
          </cell>
        </row>
        <row r="233">
          <cell r="B233" t="str">
            <v>SCC006</v>
          </cell>
          <cell r="C233" t="str">
            <v>DSSCC006</v>
          </cell>
          <cell r="D233" t="str">
            <v>FOMACAO DE DUTOS - TERRENO COMPACTADO - NO. DUTOS: 6</v>
          </cell>
          <cell r="E233">
            <v>0.56999999999999995</v>
          </cell>
          <cell r="F233" t="str">
            <v/>
          </cell>
          <cell r="G233" t="str">
            <v/>
          </cell>
          <cell r="H233" t="str">
            <v/>
          </cell>
        </row>
        <row r="234">
          <cell r="B234" t="str">
            <v>SCC008</v>
          </cell>
          <cell r="C234" t="str">
            <v>DSSCC008</v>
          </cell>
          <cell r="D234" t="str">
            <v>FOMACAO DE DUTOS - TERRENO COMPACTADO - NO. DUTOS: 8</v>
          </cell>
          <cell r="E234">
            <v>0.73</v>
          </cell>
          <cell r="F234" t="str">
            <v/>
          </cell>
          <cell r="G234" t="str">
            <v/>
          </cell>
          <cell r="H234" t="str">
            <v/>
          </cell>
        </row>
        <row r="235">
          <cell r="B235" t="str">
            <v>SCC009</v>
          </cell>
          <cell r="C235" t="str">
            <v>DSSCC009</v>
          </cell>
          <cell r="D235" t="str">
            <v>FOMACAO DE DUTOS - TERRENO COMPACTADO - NO. DUTOS: 9</v>
          </cell>
          <cell r="E235">
            <v>0.74</v>
          </cell>
          <cell r="F235" t="str">
            <v/>
          </cell>
          <cell r="G235" t="str">
            <v/>
          </cell>
          <cell r="H235" t="str">
            <v/>
          </cell>
        </row>
        <row r="236">
          <cell r="B236" t="str">
            <v>SCC010</v>
          </cell>
          <cell r="C236" t="str">
            <v>DSSCC010</v>
          </cell>
          <cell r="D236" t="str">
            <v>FOMACAO DE DUTOS - TERRENO COMPACTADO - NO. DUTOS: 10</v>
          </cell>
          <cell r="E236">
            <v>0.69</v>
          </cell>
          <cell r="F236" t="str">
            <v/>
          </cell>
          <cell r="G236" t="str">
            <v/>
          </cell>
          <cell r="H236" t="str">
            <v/>
          </cell>
        </row>
        <row r="237">
          <cell r="B237" t="str">
            <v>SCC011</v>
          </cell>
          <cell r="C237" t="str">
            <v>DSSCC011</v>
          </cell>
          <cell r="D237" t="str">
            <v>FOMACAO DE DUTOS - TERRENO COMPACTADO - NO. DUTOS: 11</v>
          </cell>
          <cell r="E237">
            <v>1.23</v>
          </cell>
          <cell r="F237" t="str">
            <v/>
          </cell>
          <cell r="G237" t="str">
            <v/>
          </cell>
          <cell r="H237" t="str">
            <v/>
          </cell>
        </row>
        <row r="238">
          <cell r="B238" t="str">
            <v>SCC012</v>
          </cell>
          <cell r="C238" t="str">
            <v>DSSCC012</v>
          </cell>
          <cell r="D238" t="str">
            <v>FOMACAO DE DUTOS - TERRENO COMPACTADO - NO. DUTOS: 12</v>
          </cell>
          <cell r="E238">
            <v>1.24</v>
          </cell>
          <cell r="F238" t="str">
            <v/>
          </cell>
          <cell r="G238" t="str">
            <v/>
          </cell>
          <cell r="H238" t="str">
            <v/>
          </cell>
        </row>
        <row r="239">
          <cell r="B239" t="str">
            <v>SCC014</v>
          </cell>
          <cell r="C239" t="str">
            <v>DSSCC014</v>
          </cell>
          <cell r="D239" t="str">
            <v>FOMACAO DE DUTOS - TERRENO COMPACTADO - NO. DUTOS: 14</v>
          </cell>
          <cell r="E239">
            <v>1.0900000000000001</v>
          </cell>
          <cell r="F239" t="str">
            <v/>
          </cell>
          <cell r="G239" t="str">
            <v/>
          </cell>
          <cell r="H239" t="str">
            <v/>
          </cell>
        </row>
        <row r="240">
          <cell r="B240" t="str">
            <v>SCC015</v>
          </cell>
          <cell r="C240" t="str">
            <v>DSSCC015</v>
          </cell>
          <cell r="D240" t="str">
            <v>FOMACAO DE DUTOS - TERRENO COMPACTADO - NO. DUTOS: 15</v>
          </cell>
          <cell r="E240">
            <v>1.1000000000000001</v>
          </cell>
          <cell r="F240" t="str">
            <v/>
          </cell>
          <cell r="G240" t="str">
            <v/>
          </cell>
          <cell r="H240" t="str">
            <v/>
          </cell>
        </row>
        <row r="241">
          <cell r="B241" t="str">
            <v>SCC016</v>
          </cell>
          <cell r="C241" t="str">
            <v>DSSCC016</v>
          </cell>
          <cell r="D241" t="str">
            <v>FOMACAO DE DUTOS - TERRENO COMPACTADO - NO. DUTOS: 16</v>
          </cell>
          <cell r="E241">
            <v>1.1100000000000001</v>
          </cell>
          <cell r="F241" t="str">
            <v/>
          </cell>
          <cell r="G241" t="str">
            <v/>
          </cell>
          <cell r="H241" t="str">
            <v/>
          </cell>
        </row>
        <row r="242">
          <cell r="B242" t="str">
            <v>SCC017</v>
          </cell>
          <cell r="C242" t="str">
            <v>DSSCC017</v>
          </cell>
          <cell r="D242" t="str">
            <v>FOMACAO DE DUTOS - TERRENO COMPACTADO - NO. DUTOS: 17</v>
          </cell>
          <cell r="E242">
            <v>1.3</v>
          </cell>
          <cell r="F242" t="str">
            <v/>
          </cell>
          <cell r="G242" t="str">
            <v/>
          </cell>
          <cell r="H242" t="str">
            <v/>
          </cell>
        </row>
        <row r="243">
          <cell r="B243" t="str">
            <v>SCC018</v>
          </cell>
          <cell r="C243" t="str">
            <v>DSSCC018</v>
          </cell>
          <cell r="D243" t="str">
            <v>FOMACAO DE DUTOS - TERRENO COMPACTADO - NO. DUTOS: 18</v>
          </cell>
          <cell r="E243">
            <v>1.33</v>
          </cell>
          <cell r="F243" t="str">
            <v/>
          </cell>
          <cell r="G243" t="str">
            <v/>
          </cell>
          <cell r="H243" t="str">
            <v/>
          </cell>
        </row>
        <row r="244">
          <cell r="B244" t="str">
            <v>SCC020</v>
          </cell>
          <cell r="C244" t="str">
            <v>DSSCC020</v>
          </cell>
          <cell r="D244" t="str">
            <v>FOMACAO DE DUTOS - TERRENO COMPACTADO - NO. DUTOS: 20</v>
          </cell>
          <cell r="E244">
            <v>1.35</v>
          </cell>
          <cell r="F244" t="str">
            <v/>
          </cell>
          <cell r="G244" t="str">
            <v/>
          </cell>
          <cell r="H244" t="str">
            <v/>
          </cell>
        </row>
        <row r="245">
          <cell r="B245" t="str">
            <v>SCC022</v>
          </cell>
          <cell r="C245" t="str">
            <v>DSSCC022</v>
          </cell>
          <cell r="D245" t="str">
            <v>FOMACAO DE DUTOS - TERRENO COMPACTADO - NO. DUTOS: 22</v>
          </cell>
          <cell r="E245">
            <v>1.5</v>
          </cell>
          <cell r="F245" t="str">
            <v/>
          </cell>
          <cell r="G245" t="str">
            <v/>
          </cell>
          <cell r="H245" t="str">
            <v/>
          </cell>
        </row>
        <row r="246">
          <cell r="B246" t="str">
            <v>SCC025</v>
          </cell>
          <cell r="C246" t="str">
            <v>DSSCC025</v>
          </cell>
          <cell r="D246" t="str">
            <v>FOMACAO DE DUTOS - TERRENO COMPACTADO - NO. DUTOS: 25</v>
          </cell>
          <cell r="E246">
            <v>1.54</v>
          </cell>
          <cell r="F246" t="str">
            <v/>
          </cell>
          <cell r="G246" t="str">
            <v/>
          </cell>
          <cell r="H246" t="str">
            <v/>
          </cell>
        </row>
        <row r="247">
          <cell r="B247" t="str">
            <v>SCD001</v>
          </cell>
          <cell r="C247" t="str">
            <v>DSSCD001</v>
          </cell>
          <cell r="D247" t="str">
            <v>DUTO DE PVC</v>
          </cell>
          <cell r="E247">
            <v>0</v>
          </cell>
          <cell r="F247" t="str">
            <v/>
          </cell>
          <cell r="G247" t="str">
            <v/>
          </cell>
          <cell r="H247" t="str">
            <v/>
          </cell>
        </row>
        <row r="248">
          <cell r="B248" t="str">
            <v>SCE001</v>
          </cell>
          <cell r="C248" t="str">
            <v>DSSCE001</v>
          </cell>
          <cell r="D248" t="str">
            <v>ESPACADOR SIMPLES PARA 2 TUBOS</v>
          </cell>
          <cell r="E248">
            <v>0</v>
          </cell>
          <cell r="F248" t="str">
            <v/>
          </cell>
          <cell r="G248" t="str">
            <v/>
          </cell>
          <cell r="H248" t="str">
            <v/>
          </cell>
        </row>
        <row r="249">
          <cell r="B249" t="str">
            <v>SCE002</v>
          </cell>
          <cell r="C249" t="str">
            <v>DSSCE002</v>
          </cell>
          <cell r="D249" t="str">
            <v>ESPACADOR DUPLO PARA 2X2 TUBOS</v>
          </cell>
          <cell r="E249">
            <v>0</v>
          </cell>
          <cell r="F249" t="str">
            <v/>
          </cell>
          <cell r="G249" t="str">
            <v/>
          </cell>
          <cell r="H249" t="str">
            <v/>
          </cell>
        </row>
        <row r="250">
          <cell r="B250" t="str">
            <v>SCE003</v>
          </cell>
          <cell r="C250" t="str">
            <v>DSSCE003</v>
          </cell>
          <cell r="D250" t="str">
            <v>ESPACADOR DUPLO PARA 3X2 TUBOS</v>
          </cell>
          <cell r="E250">
            <v>0</v>
          </cell>
          <cell r="F250" t="str">
            <v/>
          </cell>
          <cell r="G250" t="str">
            <v/>
          </cell>
          <cell r="H250" t="str">
            <v/>
          </cell>
        </row>
        <row r="251">
          <cell r="B251" t="str">
            <v>SCK001</v>
          </cell>
          <cell r="C251" t="str">
            <v>DSSCK001</v>
          </cell>
          <cell r="D251" t="str">
            <v>ELETRODUTO CORRUGADO 4"</v>
          </cell>
          <cell r="E251">
            <v>0</v>
          </cell>
          <cell r="F251" t="str">
            <v/>
          </cell>
          <cell r="G251" t="str">
            <v/>
          </cell>
          <cell r="H251" t="str">
            <v/>
          </cell>
        </row>
        <row r="252">
          <cell r="B252" t="str">
            <v>SCK004</v>
          </cell>
          <cell r="C252" t="str">
            <v>DSSCK004</v>
          </cell>
          <cell r="D252" t="str">
            <v>ELETRODUDO CORRUGADO 6"</v>
          </cell>
          <cell r="E252">
            <v>0</v>
          </cell>
          <cell r="F252" t="str">
            <v/>
          </cell>
          <cell r="G252" t="str">
            <v/>
          </cell>
          <cell r="H252" t="str">
            <v/>
          </cell>
        </row>
        <row r="253">
          <cell r="B253" t="str">
            <v>SCL001</v>
          </cell>
          <cell r="C253" t="str">
            <v>DSSCL001</v>
          </cell>
          <cell r="D253" t="str">
            <v>LAJOTA PARA REDE SUBTERRANEA COM DUTO PVC Ou ELETRODUTO CORRUGADO 4"</v>
          </cell>
          <cell r="E253">
            <v>0</v>
          </cell>
          <cell r="F253" t="str">
            <v/>
          </cell>
          <cell r="G253" t="str">
            <v/>
          </cell>
          <cell r="H253" t="str">
            <v/>
          </cell>
        </row>
        <row r="254">
          <cell r="B254" t="str">
            <v>SCM001</v>
          </cell>
          <cell r="C254" t="str">
            <v>DSSCM001</v>
          </cell>
          <cell r="D254" t="str">
            <v>FOMACAO DE DUTOS - METODO NAO DESTRUT.  - NO. DUTOS: 1</v>
          </cell>
          <cell r="E254">
            <v>0.61099999999999999</v>
          </cell>
          <cell r="F254" t="str">
            <v/>
          </cell>
          <cell r="G254" t="str">
            <v/>
          </cell>
          <cell r="H254" t="str">
            <v/>
          </cell>
        </row>
        <row r="255">
          <cell r="B255" t="str">
            <v>SCM002</v>
          </cell>
          <cell r="C255" t="str">
            <v>DSSCM002</v>
          </cell>
          <cell r="D255" t="str">
            <v>FOMACAO DE DUTOS - METODO NAO DESTRUT.  - NO. DUTOS: 2</v>
          </cell>
          <cell r="E255">
            <v>0.76600000000000001</v>
          </cell>
          <cell r="F255" t="str">
            <v/>
          </cell>
          <cell r="G255" t="str">
            <v/>
          </cell>
          <cell r="H255" t="str">
            <v/>
          </cell>
        </row>
        <row r="256">
          <cell r="B256" t="str">
            <v>SCM003</v>
          </cell>
          <cell r="C256" t="str">
            <v>DSSCM003</v>
          </cell>
          <cell r="D256" t="str">
            <v>FOMACAO DE DUTOS - METODO NAO DESTRUT.  - NO. DUTOS: 3</v>
          </cell>
          <cell r="E256">
            <v>1.024</v>
          </cell>
          <cell r="F256" t="str">
            <v/>
          </cell>
          <cell r="G256" t="str">
            <v/>
          </cell>
          <cell r="H256" t="str">
            <v/>
          </cell>
        </row>
        <row r="257">
          <cell r="B257" t="str">
            <v>SCM004</v>
          </cell>
          <cell r="C257" t="str">
            <v>DSSCM004</v>
          </cell>
          <cell r="D257" t="str">
            <v>FOMACAO DE DUTOS - METODO NAO DESTRUT.  - NO. DUTOS: 4</v>
          </cell>
          <cell r="E257">
            <v>1.2310000000000001</v>
          </cell>
          <cell r="F257" t="str">
            <v/>
          </cell>
          <cell r="G257" t="str">
            <v/>
          </cell>
          <cell r="H257" t="str">
            <v/>
          </cell>
        </row>
        <row r="258">
          <cell r="B258" t="str">
            <v>SCM005</v>
          </cell>
          <cell r="C258" t="str">
            <v>DSSCM005</v>
          </cell>
          <cell r="D258" t="str">
            <v>FOMACAO DE DUTOS - METODO NAO DESTRUT.  - NO. DUTOS: 5</v>
          </cell>
          <cell r="E258">
            <v>2.0569999999999999</v>
          </cell>
          <cell r="F258" t="str">
            <v/>
          </cell>
          <cell r="G258" t="str">
            <v/>
          </cell>
          <cell r="H258" t="str">
            <v/>
          </cell>
        </row>
        <row r="259">
          <cell r="B259" t="str">
            <v>SCM006</v>
          </cell>
          <cell r="C259" t="str">
            <v>DSSCM006</v>
          </cell>
          <cell r="D259" t="str">
            <v>FOMACAO DE DUTOS - METODO NAO DESTRUT.  - NO. DUTOS: 6</v>
          </cell>
          <cell r="E259">
            <v>2.4740000000000002</v>
          </cell>
          <cell r="F259" t="str">
            <v/>
          </cell>
          <cell r="G259" t="str">
            <v/>
          </cell>
          <cell r="H259" t="str">
            <v/>
          </cell>
        </row>
        <row r="260">
          <cell r="B260" t="str">
            <v>SCM007</v>
          </cell>
          <cell r="C260" t="str">
            <v>DSSCM007</v>
          </cell>
          <cell r="D260" t="str">
            <v>FOMACAO DE DUTOS - METODO NAO DESTRUT.  - NO. DUTOS:7</v>
          </cell>
          <cell r="E260">
            <v>3.101</v>
          </cell>
          <cell r="F260" t="str">
            <v/>
          </cell>
          <cell r="G260" t="str">
            <v/>
          </cell>
          <cell r="H260" t="str">
            <v/>
          </cell>
        </row>
        <row r="261">
          <cell r="B261" t="str">
            <v>SCM008</v>
          </cell>
          <cell r="C261" t="str">
            <v>DSSCM008</v>
          </cell>
          <cell r="D261" t="str">
            <v>FOMACAO DE DUTOS - METODO NAO DESTRUT.  - NO. DUTOS: 8</v>
          </cell>
          <cell r="E261">
            <v>3.8849999999999998</v>
          </cell>
          <cell r="F261" t="str">
            <v/>
          </cell>
          <cell r="G261" t="str">
            <v/>
          </cell>
          <cell r="H261" t="str">
            <v/>
          </cell>
        </row>
        <row r="262">
          <cell r="B262" t="str">
            <v>SCM009</v>
          </cell>
          <cell r="C262" t="str">
            <v>DSSCM009</v>
          </cell>
          <cell r="D262" t="str">
            <v>FOMACAO DE DUTOS - METODO NAO DESTRUT.  - NO. DUTOS: 9</v>
          </cell>
          <cell r="E262">
            <v>4.1539999999999999</v>
          </cell>
          <cell r="F262" t="str">
            <v/>
          </cell>
          <cell r="G262" t="str">
            <v/>
          </cell>
          <cell r="H262" t="str">
            <v/>
          </cell>
        </row>
        <row r="263">
          <cell r="B263" t="str">
            <v>SCM010</v>
          </cell>
          <cell r="C263" t="str">
            <v>DSSCM010</v>
          </cell>
          <cell r="D263" t="str">
            <v>FOMACAO DE DUTOS - METODO NAO DESTRUT.  - NO. DUTOS:10</v>
          </cell>
          <cell r="E263">
            <v>4.4610000000000003</v>
          </cell>
          <cell r="F263" t="str">
            <v/>
          </cell>
          <cell r="G263" t="str">
            <v/>
          </cell>
          <cell r="H263" t="str">
            <v/>
          </cell>
        </row>
        <row r="264">
          <cell r="B264" t="str">
            <v>SCM011</v>
          </cell>
          <cell r="C264" t="str">
            <v>DSSCM011</v>
          </cell>
          <cell r="D264" t="str">
            <v>FOMACAO DE DUTOS - METODO NAO DESTRUT.  - NO. DUTOS: 11</v>
          </cell>
          <cell r="E264">
            <v>4.8159999999999998</v>
          </cell>
          <cell r="F264" t="str">
            <v/>
          </cell>
          <cell r="G264" t="str">
            <v/>
          </cell>
          <cell r="H264" t="str">
            <v/>
          </cell>
        </row>
        <row r="265">
          <cell r="B265" t="str">
            <v>SCM012</v>
          </cell>
          <cell r="C265" t="str">
            <v>DSSCM012</v>
          </cell>
          <cell r="D265" t="str">
            <v>FOMACAO DE DUTOS - METODO NAO DESTRUT.  - NO. DUTOS: 12</v>
          </cell>
          <cell r="E265">
            <v>5</v>
          </cell>
          <cell r="F265" t="str">
            <v/>
          </cell>
          <cell r="G265" t="str">
            <v/>
          </cell>
          <cell r="H265" t="str">
            <v/>
          </cell>
        </row>
        <row r="266">
          <cell r="B266" t="str">
            <v>SCM013</v>
          </cell>
          <cell r="C266" t="str">
            <v>DSSCM013</v>
          </cell>
          <cell r="D266" t="str">
            <v>FOMACAO DE DUTOS - METODO NAO DESTRUT.  - NO. DUTOS: 13</v>
          </cell>
          <cell r="E266">
            <v>5.23</v>
          </cell>
          <cell r="F266" t="str">
            <v/>
          </cell>
          <cell r="G266" t="str">
            <v/>
          </cell>
          <cell r="H266" t="str">
            <v/>
          </cell>
        </row>
        <row r="267">
          <cell r="B267" t="str">
            <v>SCM014</v>
          </cell>
          <cell r="C267" t="str">
            <v>DSSCM014</v>
          </cell>
          <cell r="D267" t="str">
            <v>FOMACAO DE DUTOS - METODO NAO DESTRUT.  - NO. DUTOS: 14</v>
          </cell>
          <cell r="E267">
            <v>5.7190000000000003</v>
          </cell>
          <cell r="F267" t="str">
            <v/>
          </cell>
          <cell r="G267" t="str">
            <v/>
          </cell>
          <cell r="H267" t="str">
            <v/>
          </cell>
        </row>
        <row r="268">
          <cell r="B268" t="str">
            <v>SCM015</v>
          </cell>
          <cell r="C268" t="str">
            <v>DSSCM015</v>
          </cell>
          <cell r="D268" t="str">
            <v>FOMACAO DE DUTOS - METODO NAO DESTRUT.  - NO. DUTOS: 15</v>
          </cell>
          <cell r="E268">
            <v>6.306</v>
          </cell>
          <cell r="F268" t="str">
            <v/>
          </cell>
          <cell r="G268" t="str">
            <v/>
          </cell>
          <cell r="H268" t="str">
            <v/>
          </cell>
        </row>
        <row r="269">
          <cell r="B269" t="str">
            <v>SCM016</v>
          </cell>
          <cell r="C269" t="str">
            <v>DSSCM016</v>
          </cell>
          <cell r="D269" t="str">
            <v>FOMACAO DE DUTOS - METODO NAO DESTRUT.  - NO. DUTOS: 16</v>
          </cell>
          <cell r="E269">
            <v>6.45</v>
          </cell>
          <cell r="F269" t="str">
            <v/>
          </cell>
          <cell r="G269" t="str">
            <v/>
          </cell>
          <cell r="H269" t="str">
            <v/>
          </cell>
        </row>
        <row r="270">
          <cell r="B270" t="str">
            <v>SCM017</v>
          </cell>
          <cell r="C270" t="str">
            <v>DSSCM017</v>
          </cell>
          <cell r="D270" t="str">
            <v>FOMACAO DE DUTOS - METODO NAO DESTRUT.  - NO. DUTOS: 17</v>
          </cell>
          <cell r="E270">
            <v>6.6</v>
          </cell>
          <cell r="F270" t="str">
            <v/>
          </cell>
          <cell r="G270" t="str">
            <v/>
          </cell>
          <cell r="H270" t="str">
            <v/>
          </cell>
        </row>
        <row r="271">
          <cell r="B271" t="str">
            <v>SCM018</v>
          </cell>
          <cell r="C271" t="str">
            <v>DSSCM018</v>
          </cell>
          <cell r="D271" t="str">
            <v>FOMACAO DE DUTOS - METODO NAO DESTRUT.  - NO. DUTOS: 18</v>
          </cell>
          <cell r="E271">
            <v>6.7560000000000002</v>
          </cell>
          <cell r="F271" t="str">
            <v/>
          </cell>
          <cell r="G271" t="str">
            <v/>
          </cell>
          <cell r="H271" t="str">
            <v/>
          </cell>
        </row>
        <row r="272">
          <cell r="B272" t="str">
            <v>SCM020</v>
          </cell>
          <cell r="C272" t="str">
            <v>DSSCM020</v>
          </cell>
          <cell r="D272" t="str">
            <v>FOMACAO DE DUTOS - METODO NAO DESTRUT.  - NO. DUTOS: 20</v>
          </cell>
          <cell r="E272">
            <v>7.0890000000000004</v>
          </cell>
          <cell r="F272" t="str">
            <v/>
          </cell>
          <cell r="G272" t="str">
            <v/>
          </cell>
          <cell r="H272" t="str">
            <v/>
          </cell>
        </row>
        <row r="273">
          <cell r="B273" t="str">
            <v>SCM022</v>
          </cell>
          <cell r="C273" t="str">
            <v>DSSCM022</v>
          </cell>
          <cell r="D273" t="str">
            <v>FOMACAO DE DUTOS - METODO NAO DESTRUT.  - NO. DUTOS: 22</v>
          </cell>
          <cell r="E273">
            <v>7.4539999999999997</v>
          </cell>
          <cell r="F273" t="str">
            <v/>
          </cell>
          <cell r="G273" t="str">
            <v/>
          </cell>
          <cell r="H273" t="str">
            <v/>
          </cell>
        </row>
        <row r="274">
          <cell r="B274" t="str">
            <v>SCM024</v>
          </cell>
          <cell r="C274" t="str">
            <v>DSSCM024</v>
          </cell>
          <cell r="D274" t="str">
            <v>FOMACAO DE DUTOS - METODO NAO DESTRUT.  - NO. DUTOS: 24</v>
          </cell>
          <cell r="E274">
            <v>7.8540000000000001</v>
          </cell>
          <cell r="F274" t="str">
            <v/>
          </cell>
          <cell r="G274" t="str">
            <v/>
          </cell>
          <cell r="H274" t="str">
            <v/>
          </cell>
        </row>
        <row r="275">
          <cell r="B275" t="str">
            <v>SCM025</v>
          </cell>
          <cell r="C275" t="str">
            <v>DSSCM025</v>
          </cell>
          <cell r="D275" t="str">
            <v>FOMACAO DE DUTOS - METODO NAO DESTRUT.  - NO. DUTOS: 25</v>
          </cell>
          <cell r="E275">
            <v>8.0690000000000008</v>
          </cell>
          <cell r="F275" t="str">
            <v/>
          </cell>
          <cell r="G275" t="str">
            <v/>
          </cell>
          <cell r="H275" t="str">
            <v/>
          </cell>
        </row>
        <row r="276">
          <cell r="B276" t="str">
            <v>SCM030</v>
          </cell>
          <cell r="C276" t="str">
            <v>DSSCM030</v>
          </cell>
          <cell r="D276" t="str">
            <v>FOMACAO DE DUTOS - METODO NAO DESTRUT.  - NO. DUTOS: 30</v>
          </cell>
          <cell r="E276">
            <v>9.6828000000000003</v>
          </cell>
          <cell r="F276" t="str">
            <v/>
          </cell>
          <cell r="G276" t="str">
            <v/>
          </cell>
          <cell r="H276" t="str">
            <v/>
          </cell>
        </row>
        <row r="277">
          <cell r="B277" t="str">
            <v>SCN001</v>
          </cell>
          <cell r="C277" t="str">
            <v>DSSCN001</v>
          </cell>
          <cell r="D277" t="str">
            <v>REDE SUBTERRANEA DUTOS- TERRENO NATURAL - NO. DUTOS: 1</v>
          </cell>
          <cell r="E277">
            <v>0.28000000000000003</v>
          </cell>
          <cell r="F277" t="str">
            <v/>
          </cell>
          <cell r="G277" t="str">
            <v/>
          </cell>
          <cell r="H277" t="str">
            <v/>
          </cell>
        </row>
        <row r="278">
          <cell r="B278" t="str">
            <v>SCN002</v>
          </cell>
          <cell r="C278" t="str">
            <v>DSSCN002</v>
          </cell>
          <cell r="D278" t="str">
            <v>REDE SUBTERRANEA DUTOS- TERRENO NATURAL - NO. DUTOS: 2</v>
          </cell>
          <cell r="E278">
            <v>0.28999999999999998</v>
          </cell>
          <cell r="F278" t="str">
            <v/>
          </cell>
          <cell r="G278" t="str">
            <v/>
          </cell>
          <cell r="H278" t="str">
            <v/>
          </cell>
        </row>
        <row r="279">
          <cell r="B279" t="str">
            <v>SCN003</v>
          </cell>
          <cell r="C279" t="str">
            <v>DSSCN003</v>
          </cell>
          <cell r="D279" t="str">
            <v>REDE SUBTERRANEA DUTOS- TERRENO NATURAL - NO. DUTOS: 3</v>
          </cell>
          <cell r="E279">
            <v>0.31</v>
          </cell>
          <cell r="F279" t="str">
            <v/>
          </cell>
          <cell r="G279" t="str">
            <v/>
          </cell>
          <cell r="H279" t="str">
            <v/>
          </cell>
        </row>
        <row r="280">
          <cell r="B280" t="str">
            <v>SCN004</v>
          </cell>
          <cell r="C280" t="str">
            <v>DSSCN004</v>
          </cell>
          <cell r="D280" t="str">
            <v>REDE SUBTERRANEA DUTOS- TERRENO NATURAL - NO. DUTOS: 4</v>
          </cell>
          <cell r="E280">
            <v>0.38</v>
          </cell>
          <cell r="F280" t="str">
            <v/>
          </cell>
          <cell r="G280" t="str">
            <v/>
          </cell>
          <cell r="H280" t="str">
            <v/>
          </cell>
        </row>
        <row r="281">
          <cell r="B281" t="str">
            <v>SCN005</v>
          </cell>
          <cell r="C281" t="str">
            <v>DSSCN005</v>
          </cell>
          <cell r="D281" t="str">
            <v>REDE SUBTERRANEA DUTOS- TERRENO NATURAL - NO. DUTOS: 5</v>
          </cell>
          <cell r="E281">
            <v>0.4</v>
          </cell>
          <cell r="F281" t="str">
            <v/>
          </cell>
          <cell r="G281" t="str">
            <v/>
          </cell>
          <cell r="H281" t="str">
            <v/>
          </cell>
        </row>
        <row r="282">
          <cell r="B282" t="str">
            <v>SCN006</v>
          </cell>
          <cell r="C282" t="str">
            <v>DSSCN006</v>
          </cell>
          <cell r="D282" t="str">
            <v>REDE SUBTERRANEA DUTOS- TERRENO NATURAL - NO. DUTOS: 6</v>
          </cell>
          <cell r="E282">
            <v>0.41</v>
          </cell>
          <cell r="F282" t="str">
            <v/>
          </cell>
          <cell r="G282" t="str">
            <v/>
          </cell>
          <cell r="H282" t="str">
            <v/>
          </cell>
        </row>
        <row r="283">
          <cell r="B283" t="str">
            <v>SCN008</v>
          </cell>
          <cell r="C283" t="str">
            <v>DSSCN008</v>
          </cell>
          <cell r="D283" t="str">
            <v>REDE SUBTERRANEA DUTOS- TERRENO NATURAL - NO. DUTOS: 8</v>
          </cell>
          <cell r="E283">
            <v>0.52</v>
          </cell>
          <cell r="F283" t="str">
            <v/>
          </cell>
          <cell r="G283" t="str">
            <v/>
          </cell>
          <cell r="H283" t="str">
            <v/>
          </cell>
        </row>
        <row r="284">
          <cell r="B284" t="str">
            <v>SCN009</v>
          </cell>
          <cell r="C284" t="str">
            <v>DSSCN009</v>
          </cell>
          <cell r="D284" t="str">
            <v>REDE SUBTERRANEA DUTOS- TERRENO NATURAL - NO. DUTOS: 9</v>
          </cell>
          <cell r="E284">
            <v>0.53</v>
          </cell>
          <cell r="F284" t="str">
            <v/>
          </cell>
          <cell r="G284" t="str">
            <v/>
          </cell>
          <cell r="H284" t="str">
            <v/>
          </cell>
        </row>
        <row r="285">
          <cell r="B285" t="str">
            <v>SCN010</v>
          </cell>
          <cell r="C285" t="str">
            <v>DSSCN010</v>
          </cell>
          <cell r="D285" t="str">
            <v>REDE SUBTERRANEA DUTOS- TERRENO NATURAL - NO. DUTOS: 10</v>
          </cell>
          <cell r="E285">
            <v>0.65</v>
          </cell>
          <cell r="F285" t="str">
            <v/>
          </cell>
          <cell r="G285" t="str">
            <v/>
          </cell>
          <cell r="H285" t="str">
            <v/>
          </cell>
        </row>
        <row r="286">
          <cell r="B286" t="str">
            <v>SCN012</v>
          </cell>
          <cell r="C286" t="str">
            <v>DSSCN012</v>
          </cell>
          <cell r="D286" t="str">
            <v>REDE SUBTERRANEA DUTOS- TERRENO NATURAL - NO. DUTOS: 12</v>
          </cell>
          <cell r="E286">
            <v>0.67</v>
          </cell>
          <cell r="F286" t="str">
            <v/>
          </cell>
          <cell r="G286" t="str">
            <v/>
          </cell>
          <cell r="H286" t="str">
            <v/>
          </cell>
        </row>
        <row r="287">
          <cell r="B287" t="str">
            <v>SCN015</v>
          </cell>
          <cell r="C287" t="str">
            <v>DSSCN015</v>
          </cell>
          <cell r="D287" t="str">
            <v>REDE SUBTERRANEA DUTOS- TERRENO NATURAL - NO. DUTOS: 15</v>
          </cell>
          <cell r="E287">
            <v>0.77</v>
          </cell>
          <cell r="F287" t="str">
            <v/>
          </cell>
          <cell r="G287" t="str">
            <v/>
          </cell>
          <cell r="H287" t="str">
            <v/>
          </cell>
        </row>
        <row r="288">
          <cell r="B288" t="str">
            <v>SCN016</v>
          </cell>
          <cell r="C288" t="str">
            <v>DSSCN016</v>
          </cell>
          <cell r="D288" t="str">
            <v>REDE SUBTERRANEA DUTOS- TERRENO NATURAL - NO. DUTOS: 16</v>
          </cell>
          <cell r="E288">
            <v>0.78</v>
          </cell>
          <cell r="F288" t="str">
            <v/>
          </cell>
          <cell r="G288" t="str">
            <v/>
          </cell>
          <cell r="H288" t="str">
            <v/>
          </cell>
        </row>
        <row r="289">
          <cell r="B289" t="str">
            <v>SCN018</v>
          </cell>
          <cell r="C289" t="str">
            <v>DSSCN018</v>
          </cell>
          <cell r="D289" t="str">
            <v>REDE SUBTERRANEA DUTOS- TERRENO NATURAL - NO. DUTOS: 18</v>
          </cell>
          <cell r="E289">
            <v>0.92</v>
          </cell>
          <cell r="F289" t="str">
            <v/>
          </cell>
          <cell r="G289" t="str">
            <v/>
          </cell>
          <cell r="H289" t="str">
            <v/>
          </cell>
        </row>
        <row r="290">
          <cell r="B290" t="str">
            <v>SCN020</v>
          </cell>
          <cell r="C290" t="str">
            <v>DSSCN020</v>
          </cell>
          <cell r="D290" t="str">
            <v>REDE SUBTERRANEA DUTOS- TERRENO NATURAL - NO. DUTOS: 20</v>
          </cell>
          <cell r="E290">
            <v>0.94</v>
          </cell>
          <cell r="F290" t="str">
            <v/>
          </cell>
          <cell r="G290" t="str">
            <v/>
          </cell>
          <cell r="H290" t="str">
            <v/>
          </cell>
        </row>
        <row r="291">
          <cell r="B291" t="str">
            <v>SCN022</v>
          </cell>
          <cell r="C291" t="str">
            <v>DSSCN022</v>
          </cell>
          <cell r="D291" t="str">
            <v>REDE SUBTERRANEA DUTOS- TERRENO NATURAL - NO. DUTOS: 22</v>
          </cell>
          <cell r="E291">
            <v>1.06</v>
          </cell>
          <cell r="F291" t="str">
            <v/>
          </cell>
          <cell r="G291" t="str">
            <v/>
          </cell>
          <cell r="H291" t="str">
            <v/>
          </cell>
        </row>
        <row r="292">
          <cell r="B292" t="str">
            <v>SCN024</v>
          </cell>
          <cell r="C292" t="str">
            <v>DSSCN024</v>
          </cell>
          <cell r="D292" t="str">
            <v>REDE SUBTERRANEA DUTOS- TERRENO NATURAL - NO. DUTOS: 24</v>
          </cell>
          <cell r="E292">
            <v>1.08</v>
          </cell>
          <cell r="F292" t="str">
            <v/>
          </cell>
          <cell r="G292" t="str">
            <v/>
          </cell>
          <cell r="H292" t="str">
            <v/>
          </cell>
        </row>
        <row r="293">
          <cell r="B293" t="str">
            <v>SCN025</v>
          </cell>
          <cell r="C293" t="str">
            <v>DSSCN025</v>
          </cell>
          <cell r="D293" t="str">
            <v>REDE SUBTERRANEA DUTOS- TERRENO NATURAL - NO. DUTOS: 25</v>
          </cell>
          <cell r="E293">
            <v>1.1000000000000001</v>
          </cell>
          <cell r="F293" t="str">
            <v/>
          </cell>
          <cell r="G293" t="str">
            <v/>
          </cell>
          <cell r="H293" t="str">
            <v/>
          </cell>
        </row>
        <row r="294">
          <cell r="B294" t="str">
            <v>SCX001</v>
          </cell>
          <cell r="C294" t="str">
            <v>DSSCX001</v>
          </cell>
          <cell r="D294" t="str">
            <v>CAIXA DE BT TIPO IP</v>
          </cell>
          <cell r="E294">
            <v>2.93</v>
          </cell>
          <cell r="F294" t="str">
            <v/>
          </cell>
          <cell r="G294" t="str">
            <v/>
          </cell>
          <cell r="H294" t="str">
            <v/>
          </cell>
        </row>
        <row r="295">
          <cell r="B295" t="str">
            <v>SCX004</v>
          </cell>
          <cell r="C295" t="str">
            <v>DSSCX004</v>
          </cell>
          <cell r="D295" t="str">
            <v>CAIXA DE AT TIPO ATSE</v>
          </cell>
          <cell r="E295">
            <v>13.18</v>
          </cell>
          <cell r="F295" t="str">
            <v/>
          </cell>
          <cell r="G295" t="str">
            <v/>
          </cell>
          <cell r="H295" t="str">
            <v/>
          </cell>
        </row>
        <row r="296">
          <cell r="B296" t="str">
            <v>SCX005</v>
          </cell>
          <cell r="C296" t="str">
            <v>DSSCX005</v>
          </cell>
          <cell r="D296" t="str">
            <v>CAIXA DE AT TIPO AT - TAMPÃO 1050</v>
          </cell>
          <cell r="E296">
            <v>22.4</v>
          </cell>
          <cell r="F296" t="str">
            <v/>
          </cell>
          <cell r="G296" t="str">
            <v/>
          </cell>
          <cell r="H296" t="str">
            <v/>
          </cell>
        </row>
        <row r="297">
          <cell r="B297" t="str">
            <v>SCX006</v>
          </cell>
          <cell r="C297" t="str">
            <v>DSSCX006</v>
          </cell>
          <cell r="D297" t="str">
            <v>CAIXA DE AT TIPO ATE</v>
          </cell>
          <cell r="E297">
            <v>37.5</v>
          </cell>
          <cell r="F297" t="str">
            <v/>
          </cell>
          <cell r="G297" t="str">
            <v/>
          </cell>
          <cell r="H297" t="str">
            <v/>
          </cell>
        </row>
        <row r="298">
          <cell r="B298" t="str">
            <v>SCX008</v>
          </cell>
          <cell r="C298" t="str">
            <v>DSSCX008</v>
          </cell>
          <cell r="D298" t="str">
            <v>CAIXA DE AT TIPO AT - TAMPÃO 660</v>
          </cell>
          <cell r="E298">
            <v>22.4</v>
          </cell>
          <cell r="F298" t="str">
            <v/>
          </cell>
          <cell r="G298" t="str">
            <v/>
          </cell>
        </row>
        <row r="299">
          <cell r="B299" t="str">
            <v>SBA001</v>
          </cell>
          <cell r="C299" t="str">
            <v>ESSBA001</v>
          </cell>
          <cell r="D299" t="str">
            <v>CIRCUITO RAMAL SUBTER. 13,8 KV CABO 35 MM2</v>
          </cell>
          <cell r="E299">
            <v>0.05</v>
          </cell>
          <cell r="F299" t="str">
            <v/>
          </cell>
          <cell r="G299" t="str">
            <v/>
          </cell>
          <cell r="H299" t="str">
            <v/>
          </cell>
        </row>
        <row r="300">
          <cell r="B300" t="str">
            <v>SBA007</v>
          </cell>
          <cell r="C300" t="str">
            <v>ESSBA007</v>
          </cell>
          <cell r="D300" t="str">
            <v>EMENDA PARA CABO 35 MM2</v>
          </cell>
          <cell r="E300">
            <v>5.0490000000000004</v>
          </cell>
          <cell r="F300" t="str">
            <v/>
          </cell>
          <cell r="G300" t="str">
            <v/>
          </cell>
          <cell r="H300" t="str">
            <v/>
          </cell>
        </row>
        <row r="301">
          <cell r="B301" t="str">
            <v>SBA009</v>
          </cell>
          <cell r="C301" t="str">
            <v>ESSBA009</v>
          </cell>
          <cell r="D301" t="str">
            <v>TERMINAL UNIPOLAR 35 MM2</v>
          </cell>
          <cell r="E301">
            <v>5.0490000000000004</v>
          </cell>
          <cell r="F301" t="str">
            <v/>
          </cell>
          <cell r="G301" t="str">
            <v/>
          </cell>
          <cell r="H301" t="str">
            <v/>
          </cell>
        </row>
        <row r="302">
          <cell r="B302" t="str">
            <v>SBA013</v>
          </cell>
          <cell r="C302" t="str">
            <v>ESSBA013</v>
          </cell>
          <cell r="D302" t="str">
            <v>CABOS DE AT - ACESSORIOS PARA INSTALACAO</v>
          </cell>
          <cell r="E302">
            <v>0</v>
          </cell>
          <cell r="F302">
            <v>2</v>
          </cell>
          <cell r="G302">
            <v>0</v>
          </cell>
          <cell r="H302" t="str">
            <v/>
          </cell>
        </row>
        <row r="303">
          <cell r="B303" t="str">
            <v>SBA030</v>
          </cell>
          <cell r="C303" t="str">
            <v>ESSBA030</v>
          </cell>
          <cell r="D303" t="str">
            <v>EMENDA E LUVA DE TRANSIÇÃO CABO HP/EPR 35 MM2 15 KV</v>
          </cell>
          <cell r="E303">
            <v>5.0490000000000004</v>
          </cell>
          <cell r="F303" t="str">
            <v/>
          </cell>
          <cell r="G303" t="str">
            <v/>
          </cell>
          <cell r="H303" t="str">
            <v/>
          </cell>
        </row>
        <row r="304">
          <cell r="B304" t="str">
            <v>SBE014</v>
          </cell>
          <cell r="C304" t="str">
            <v>ESSBE014</v>
          </cell>
          <cell r="D304" t="str">
            <v>CONECTORES P/CIRCUITO EXPRESSO COM CABO SINGELO 95 MM2 CT</v>
          </cell>
          <cell r="E304">
            <v>0</v>
          </cell>
          <cell r="F304" t="str">
            <v/>
          </cell>
          <cell r="G304" t="str">
            <v/>
          </cell>
          <cell r="H304" t="str">
            <v/>
          </cell>
        </row>
        <row r="305">
          <cell r="B305" t="str">
            <v>SBE018</v>
          </cell>
          <cell r="C305" t="str">
            <v>ESSBE018</v>
          </cell>
          <cell r="D305" t="str">
            <v>CONECTORES P/CIRCUITO EXPRESSO COM CABO SINGELO 150 MM2SUP CT</v>
          </cell>
          <cell r="E305">
            <v>0</v>
          </cell>
          <cell r="F305" t="str">
            <v/>
          </cell>
          <cell r="G305" t="str">
            <v/>
          </cell>
          <cell r="H305" t="str">
            <v/>
          </cell>
        </row>
        <row r="306">
          <cell r="B306" t="str">
            <v>SBE019</v>
          </cell>
          <cell r="C306" t="str">
            <v>ESSBE019</v>
          </cell>
          <cell r="D306" t="str">
            <v>EMENDA DE COMPRESSÃO PARA CABO 150 MM²</v>
          </cell>
          <cell r="E306">
            <v>0</v>
          </cell>
          <cell r="F306" t="str">
            <v/>
          </cell>
          <cell r="G306" t="str">
            <v/>
          </cell>
          <cell r="H306" t="str">
            <v/>
          </cell>
        </row>
        <row r="307">
          <cell r="B307" t="str">
            <v>SBE021</v>
          </cell>
          <cell r="C307" t="str">
            <v>ESSBE021</v>
          </cell>
          <cell r="D307" t="str">
            <v>EMENDA DE COMPRESSÃO PARA CABO 185 MM²</v>
          </cell>
          <cell r="E307">
            <v>0</v>
          </cell>
          <cell r="F307" t="str">
            <v/>
          </cell>
          <cell r="G307" t="str">
            <v/>
          </cell>
          <cell r="H307" t="str">
            <v/>
          </cell>
        </row>
        <row r="308">
          <cell r="B308" t="str">
            <v>SBE022</v>
          </cell>
          <cell r="C308" t="str">
            <v>ESSBE022</v>
          </cell>
          <cell r="D308" t="str">
            <v>EMENDA DE COMPRESSÃO PARA CABO 95MM2</v>
          </cell>
          <cell r="E308">
            <v>0</v>
          </cell>
          <cell r="F308" t="str">
            <v/>
          </cell>
          <cell r="G308" t="str">
            <v/>
          </cell>
          <cell r="H308" t="str">
            <v/>
          </cell>
        </row>
        <row r="309">
          <cell r="B309" t="str">
            <v>SBE025</v>
          </cell>
          <cell r="C309" t="str">
            <v>ESSBE025</v>
          </cell>
          <cell r="D309" t="str">
            <v>CONECTORES P/CIRCUITO EXPRESSO COM CABO SINGELO 185mm²</v>
          </cell>
          <cell r="E309">
            <v>0</v>
          </cell>
          <cell r="F309" t="str">
            <v/>
          </cell>
          <cell r="G309" t="str">
            <v/>
          </cell>
          <cell r="H309" t="str">
            <v/>
          </cell>
        </row>
        <row r="310">
          <cell r="B310" t="str">
            <v>SBN011</v>
          </cell>
          <cell r="C310" t="str">
            <v>ESSBN011</v>
          </cell>
          <cell r="D310" t="str">
            <v>CIRCUITO EXPRESSO COM CABO SINGELO 95 MM2 TF N70</v>
          </cell>
          <cell r="E310">
            <v>0</v>
          </cell>
          <cell r="F310" t="str">
            <v/>
          </cell>
          <cell r="G310" t="str">
            <v/>
          </cell>
          <cell r="H310" t="str">
            <v/>
          </cell>
        </row>
        <row r="311">
          <cell r="B311" t="str">
            <v>SBN015</v>
          </cell>
          <cell r="C311" t="str">
            <v>ESSBN015</v>
          </cell>
          <cell r="D311" t="str">
            <v>CIRCUITO EXPRESSO COM CABO SINGELO 150 MM2 TF N120</v>
          </cell>
          <cell r="E311">
            <v>0</v>
          </cell>
          <cell r="F311" t="str">
            <v/>
          </cell>
          <cell r="G311" t="str">
            <v/>
          </cell>
          <cell r="H311" t="str">
            <v/>
          </cell>
        </row>
        <row r="312">
          <cell r="B312" t="str">
            <v>SBN017</v>
          </cell>
          <cell r="C312" t="str">
            <v>ESSBN017</v>
          </cell>
          <cell r="D312" t="str">
            <v>CIRCUITO EXPRESSO COM CABO SINGELO 185 MM2 TF N150</v>
          </cell>
          <cell r="E312">
            <v>0</v>
          </cell>
          <cell r="F312" t="str">
            <v/>
          </cell>
          <cell r="G312" t="str">
            <v/>
          </cell>
          <cell r="H312" t="str">
            <v/>
          </cell>
        </row>
        <row r="313">
          <cell r="B313" t="str">
            <v>SBR001</v>
          </cell>
          <cell r="C313" t="str">
            <v>ESSBR001</v>
          </cell>
          <cell r="D313" t="str">
            <v>ACESSÓRIOS</v>
          </cell>
          <cell r="E313">
            <v>0</v>
          </cell>
          <cell r="F313" t="str">
            <v/>
          </cell>
          <cell r="G313" t="str">
            <v/>
          </cell>
          <cell r="H313" t="str">
            <v/>
          </cell>
        </row>
        <row r="314">
          <cell r="B314" t="str">
            <v>SBT001</v>
          </cell>
          <cell r="C314" t="str">
            <v>ESSBT001</v>
          </cell>
          <cell r="D314" t="str">
            <v>DERIVACAO DE CIRCUITO TRONCO SUBTERRANEO</v>
          </cell>
          <cell r="E314">
            <v>0</v>
          </cell>
          <cell r="F314" t="str">
            <v/>
          </cell>
          <cell r="G314" t="str">
            <v/>
          </cell>
          <cell r="H314" t="str">
            <v/>
          </cell>
        </row>
        <row r="315">
          <cell r="B315" t="str">
            <v>SBX008</v>
          </cell>
          <cell r="C315" t="str">
            <v>ESSBX008</v>
          </cell>
          <cell r="D315" t="str">
            <v>CIRCUITO EXPRESSO COM CABO SINGELO 6 MM2 BF</v>
          </cell>
          <cell r="E315">
            <v>0.02</v>
          </cell>
          <cell r="F315" t="str">
            <v/>
          </cell>
          <cell r="G315" t="str">
            <v/>
          </cell>
          <cell r="H315" t="str">
            <v/>
          </cell>
        </row>
        <row r="316">
          <cell r="B316" t="str">
            <v>SBX010</v>
          </cell>
          <cell r="C316" t="str">
            <v>ESSBX010</v>
          </cell>
          <cell r="D316" t="str">
            <v>CIRCUITO EXPRESSO COM CABO SINGELO 10 MM2 BF</v>
          </cell>
          <cell r="E316">
            <v>0.02</v>
          </cell>
          <cell r="F316" t="str">
            <v/>
          </cell>
          <cell r="G316" t="str">
            <v/>
          </cell>
          <cell r="H316" t="str">
            <v/>
          </cell>
        </row>
        <row r="317">
          <cell r="B317" t="str">
            <v>SBX024</v>
          </cell>
          <cell r="C317" t="str">
            <v>ESSBX024</v>
          </cell>
          <cell r="D317" t="str">
            <v>CIRCUITO EXPRESSO COM CABO SINGELO 95 MM2 TF N70</v>
          </cell>
          <cell r="E317">
            <v>0.04</v>
          </cell>
          <cell r="F317" t="str">
            <v/>
          </cell>
          <cell r="G317" t="str">
            <v/>
          </cell>
          <cell r="H317" t="str">
            <v/>
          </cell>
        </row>
        <row r="318">
          <cell r="B318" t="str">
            <v>SBX028</v>
          </cell>
          <cell r="C318" t="str">
            <v>ESSBX028</v>
          </cell>
          <cell r="D318" t="str">
            <v>CIRCUITO EXPRESSO COM CABO SINGELO 150 MM2 TF N120</v>
          </cell>
          <cell r="E318">
            <v>0.05</v>
          </cell>
          <cell r="F318" t="str">
            <v/>
          </cell>
          <cell r="G318" t="str">
            <v/>
          </cell>
          <cell r="H318" t="str">
            <v/>
          </cell>
        </row>
        <row r="319">
          <cell r="B319" t="str">
            <v>SBX030</v>
          </cell>
          <cell r="C319" t="str">
            <v>ESSBX030</v>
          </cell>
          <cell r="D319" t="str">
            <v>CIRCUITO EXPRESSO COM CABO SINGELO 185 MM2 TF N150</v>
          </cell>
          <cell r="E319">
            <v>0.05</v>
          </cell>
          <cell r="F319" t="str">
            <v/>
          </cell>
          <cell r="G319" t="str">
            <v/>
          </cell>
          <cell r="H319" t="str">
            <v/>
          </cell>
        </row>
        <row r="320">
          <cell r="B320" t="str">
            <v>SCX008</v>
          </cell>
          <cell r="C320" t="str">
            <v>ESSCX008</v>
          </cell>
          <cell r="D320" t="str">
            <v>CAIXA DE AT TIPO AT - TAMPÃO 660</v>
          </cell>
          <cell r="E320">
            <v>22.4</v>
          </cell>
          <cell r="F320" t="str">
            <v/>
          </cell>
          <cell r="G320" t="str">
            <v/>
          </cell>
          <cell r="H320" t="str">
            <v/>
          </cell>
        </row>
        <row r="321">
          <cell r="B321" t="str">
            <v>SCX010</v>
          </cell>
          <cell r="C321" t="str">
            <v>ESSCX010</v>
          </cell>
          <cell r="D321" t="str">
            <v>TAMPÃO 1050 MM PARA CAIXA TIPO AT</v>
          </cell>
          <cell r="E321">
            <v>0</v>
          </cell>
          <cell r="F321" t="str">
            <v/>
          </cell>
          <cell r="G321" t="str">
            <v/>
          </cell>
          <cell r="H321" t="str">
            <v/>
          </cell>
        </row>
        <row r="322">
          <cell r="B322" t="str">
            <v>SCX011</v>
          </cell>
          <cell r="C322" t="str">
            <v>ESSCX011</v>
          </cell>
          <cell r="D322" t="str">
            <v>TAMPAO 660MM PARA CAIXA TIPO BT</v>
          </cell>
          <cell r="E322">
            <v>0</v>
          </cell>
          <cell r="F322" t="str">
            <v/>
          </cell>
          <cell r="G322" t="str">
            <v/>
          </cell>
          <cell r="H322" t="str">
            <v/>
          </cell>
        </row>
        <row r="323">
          <cell r="B323" t="str">
            <v>SEA001</v>
          </cell>
          <cell r="C323" t="str">
            <v>ESSEA001</v>
          </cell>
          <cell r="D323" t="str">
            <v>MONTAGEM ELETROMECANICA DE SE - ACESSORIOS</v>
          </cell>
          <cell r="E323">
            <v>12.4</v>
          </cell>
          <cell r="F323">
            <v>2</v>
          </cell>
          <cell r="G323">
            <v>24.8</v>
          </cell>
          <cell r="H323" t="str">
            <v/>
          </cell>
        </row>
        <row r="324">
          <cell r="B324" t="str">
            <v>SEA002</v>
          </cell>
          <cell r="C324" t="str">
            <v>ESSEA002</v>
          </cell>
          <cell r="D324" t="str">
            <v>MONTAGEM ELETROMECANICA DE SE - PROTECAO</v>
          </cell>
          <cell r="E324">
            <v>5.64</v>
          </cell>
          <cell r="F324" t="str">
            <v/>
          </cell>
          <cell r="G324" t="str">
            <v/>
          </cell>
          <cell r="H324" t="str">
            <v/>
          </cell>
        </row>
        <row r="325">
          <cell r="B325" t="str">
            <v>SEA003</v>
          </cell>
          <cell r="C325" t="str">
            <v>ESSEA003</v>
          </cell>
          <cell r="D325" t="str">
            <v>MONTAGEM ELETROMECANICA DE SE - COMANDO DE IP</v>
          </cell>
          <cell r="E325">
            <v>5.64</v>
          </cell>
          <cell r="F325">
            <v>2</v>
          </cell>
          <cell r="G325">
            <v>11.28</v>
          </cell>
          <cell r="H325" t="str">
            <v/>
          </cell>
        </row>
        <row r="326">
          <cell r="B326" t="str">
            <v>SEB001</v>
          </cell>
          <cell r="C326" t="str">
            <v>ESSEB001</v>
          </cell>
          <cell r="D326" t="str">
            <v>MONTAGEM ELETROMECANICA DE SE - BARRAMENTO E CONJ. MANOBRA</v>
          </cell>
          <cell r="E326">
            <v>7.8959999999999999</v>
          </cell>
          <cell r="F326" t="str">
            <v/>
          </cell>
          <cell r="G326" t="str">
            <v/>
          </cell>
          <cell r="H326" t="str">
            <v/>
          </cell>
        </row>
        <row r="327">
          <cell r="B327" t="str">
            <v>SEB003</v>
          </cell>
          <cell r="C327" t="str">
            <v>ESSEB003</v>
          </cell>
          <cell r="D327" t="str">
            <v>INSTALAÇÃO DE CABO 400 MM2</v>
          </cell>
          <cell r="E327">
            <v>0</v>
          </cell>
          <cell r="F327" t="str">
            <v/>
          </cell>
          <cell r="G327" t="str">
            <v/>
          </cell>
          <cell r="H327" t="str">
            <v/>
          </cell>
        </row>
        <row r="328">
          <cell r="B328" t="str">
            <v>SEB004</v>
          </cell>
          <cell r="C328" t="str">
            <v>ESSEB004</v>
          </cell>
          <cell r="D328" t="str">
            <v>MONTAGEM DE ET - CONJUNTO DE BARRAMENTO DE DISTRIBUIÇÃO  CBT-CEB</v>
          </cell>
          <cell r="E328">
            <v>2.82</v>
          </cell>
          <cell r="F328">
            <v>6</v>
          </cell>
          <cell r="G328">
            <v>16.919999999999998</v>
          </cell>
          <cell r="H328" t="str">
            <v/>
          </cell>
        </row>
        <row r="329">
          <cell r="B329" t="str">
            <v>SEC002</v>
          </cell>
          <cell r="C329" t="str">
            <v>ESSEC002</v>
          </cell>
          <cell r="D329" t="str">
            <v>MONTAGEM ELETROMECANICA DE SE - CHAVE SECA</v>
          </cell>
          <cell r="E329">
            <v>13.198</v>
          </cell>
          <cell r="F329" t="str">
            <v/>
          </cell>
          <cell r="G329" t="str">
            <v/>
          </cell>
          <cell r="H329" t="str">
            <v/>
          </cell>
        </row>
        <row r="330">
          <cell r="B330" t="str">
            <v>SEC004</v>
          </cell>
          <cell r="C330" t="str">
            <v>ESSEC004</v>
          </cell>
          <cell r="D330" t="str">
            <v>MONTAGEM ELETROMECÂNICA DE CHAVE PRIMÁRIA SF6 3 VIAS</v>
          </cell>
          <cell r="E330">
            <v>20.734999999999999</v>
          </cell>
          <cell r="F330">
            <v>2</v>
          </cell>
          <cell r="G330">
            <v>41.47</v>
          </cell>
          <cell r="H330" t="str">
            <v/>
          </cell>
        </row>
        <row r="331">
          <cell r="B331" t="str">
            <v>SEC005</v>
          </cell>
          <cell r="C331" t="str">
            <v>ESSEC005</v>
          </cell>
          <cell r="D331" t="str">
            <v>MONTAGEM ELETROMECÂNICA DE CHAVE PRIMÁRIA SF6 4 VIAS</v>
          </cell>
          <cell r="E331">
            <v>27.646000000000001</v>
          </cell>
          <cell r="F331" t="str">
            <v/>
          </cell>
          <cell r="G331" t="str">
            <v/>
          </cell>
          <cell r="H331" t="str">
            <v/>
          </cell>
        </row>
        <row r="332">
          <cell r="B332" t="str">
            <v>SEC006</v>
          </cell>
          <cell r="C332" t="str">
            <v>ESSEC006</v>
          </cell>
          <cell r="D332" t="str">
            <v>MONTAGEM ELETROMECÂNICA DE CHAVE PRIMÁRIA SF6 5 VIAS</v>
          </cell>
          <cell r="E332">
            <v>34.558</v>
          </cell>
          <cell r="F332" t="str">
            <v/>
          </cell>
          <cell r="G332" t="str">
            <v/>
          </cell>
          <cell r="H332" t="str">
            <v/>
          </cell>
        </row>
        <row r="333">
          <cell r="B333" t="str">
            <v>SEC007</v>
          </cell>
          <cell r="C333" t="str">
            <v>ESSEC007</v>
          </cell>
          <cell r="D333" t="str">
            <v>CHAVE SECCIONADORA TRIPOLAR SF-6 200A 15KV OR. ABRIGADA</v>
          </cell>
          <cell r="E333">
            <v>13.198</v>
          </cell>
          <cell r="F333" t="str">
            <v/>
          </cell>
          <cell r="G333" t="str">
            <v/>
          </cell>
          <cell r="H333" t="str">
            <v/>
          </cell>
        </row>
        <row r="334">
          <cell r="B334" t="str">
            <v>SEC008</v>
          </cell>
          <cell r="C334" t="str">
            <v>ESSEC008</v>
          </cell>
          <cell r="D334" t="str">
            <v>CHAVE SECCIONADORA TRIPOLAR SF-6 630A 15KV INSTAL. AO TEMPO</v>
          </cell>
          <cell r="E334">
            <v>13.198</v>
          </cell>
          <cell r="F334" t="str">
            <v/>
          </cell>
          <cell r="G334" t="str">
            <v/>
          </cell>
          <cell r="H334" t="str">
            <v/>
          </cell>
        </row>
        <row r="335">
          <cell r="B335" t="str">
            <v>SED028</v>
          </cell>
          <cell r="C335" t="str">
            <v>ESSED028</v>
          </cell>
          <cell r="D335" t="str">
            <v>ACESSÓRIOS P/ DERIVAÇÃO RAMAL 200A - 35mm²</v>
          </cell>
          <cell r="E335">
            <v>5.0490000000000004</v>
          </cell>
          <cell r="F335" t="str">
            <v/>
          </cell>
          <cell r="G335" t="str">
            <v/>
          </cell>
          <cell r="H335" t="str">
            <v/>
          </cell>
        </row>
        <row r="336">
          <cell r="B336" t="str">
            <v>SED033</v>
          </cell>
          <cell r="C336" t="str">
            <v>ESSED033</v>
          </cell>
          <cell r="D336" t="str">
            <v>ACESSÓRIOS DE REDE AÉREA PARA REDE SUBTERRÂNEA COM 02 TRAFOS</v>
          </cell>
          <cell r="E336">
            <v>0</v>
          </cell>
          <cell r="F336" t="str">
            <v/>
          </cell>
          <cell r="G336" t="str">
            <v/>
          </cell>
          <cell r="H336" t="str">
            <v/>
          </cell>
        </row>
        <row r="337">
          <cell r="B337" t="str">
            <v>SEJ001</v>
          </cell>
          <cell r="C337" t="str">
            <v>ESSEJ001</v>
          </cell>
          <cell r="D337" t="str">
            <v>MONTAGEM ELETROMECANICA DE SE - DISJUNTOR TEMOMAGNETICO</v>
          </cell>
          <cell r="E337">
            <v>3.1</v>
          </cell>
          <cell r="F337">
            <v>2</v>
          </cell>
          <cell r="G337">
            <v>6.2</v>
          </cell>
          <cell r="H337" t="str">
            <v/>
          </cell>
        </row>
        <row r="338">
          <cell r="B338" t="str">
            <v>SEJ003</v>
          </cell>
          <cell r="C338" t="str">
            <v>ESSEJ003</v>
          </cell>
          <cell r="D338" t="str">
            <v>MONTAGEM DE DISJUNTOR DE 1000 A</v>
          </cell>
          <cell r="E338">
            <v>3.1</v>
          </cell>
          <cell r="F338" t="str">
            <v/>
          </cell>
          <cell r="G338" t="str">
            <v/>
          </cell>
          <cell r="H338" t="str">
            <v/>
          </cell>
        </row>
        <row r="339">
          <cell r="B339" t="str">
            <v>SEM001</v>
          </cell>
          <cell r="C339" t="str">
            <v>ESSEM001</v>
          </cell>
          <cell r="D339" t="str">
            <v>MONTAGEM ELETROMECANICA DE SE - MALHA DE TERRA</v>
          </cell>
          <cell r="E339">
            <v>3.3849999999999998</v>
          </cell>
          <cell r="F339">
            <v>2</v>
          </cell>
          <cell r="G339">
            <v>6.77</v>
          </cell>
          <cell r="H339" t="str">
            <v/>
          </cell>
        </row>
        <row r="340">
          <cell r="B340" t="str">
            <v>SEM002</v>
          </cell>
          <cell r="C340" t="str">
            <v>ESSEM002</v>
          </cell>
          <cell r="D340" t="str">
            <v>MONTAGEM DE HASTE DE ATERRAMENTO</v>
          </cell>
          <cell r="E340">
            <v>3.3849999999999998</v>
          </cell>
          <cell r="F340" t="str">
            <v/>
          </cell>
          <cell r="G340" t="str">
            <v/>
          </cell>
          <cell r="H340" t="str">
            <v/>
          </cell>
        </row>
        <row r="341">
          <cell r="B341" t="str">
            <v>SEP001</v>
          </cell>
          <cell r="C341" t="str">
            <v>ESSEP001</v>
          </cell>
          <cell r="D341" t="str">
            <v>MONTAGEM ELETROMECANICA DE SE - PROTETOR NETWORK</v>
          </cell>
          <cell r="E341">
            <v>3.1</v>
          </cell>
          <cell r="F341" t="str">
            <v/>
          </cell>
          <cell r="G341" t="str">
            <v/>
          </cell>
          <cell r="H341" t="str">
            <v/>
          </cell>
        </row>
        <row r="342">
          <cell r="B342" t="str">
            <v>SEP004</v>
          </cell>
          <cell r="C342" t="str">
            <v>ESSEP004</v>
          </cell>
          <cell r="D342" t="str">
            <v>SUBSTITUIÇÃO DE DISJUNTOR POR PROTETOR</v>
          </cell>
          <cell r="E342">
            <v>10.85</v>
          </cell>
          <cell r="F342" t="str">
            <v/>
          </cell>
          <cell r="G342" t="str">
            <v/>
          </cell>
          <cell r="H342" t="str">
            <v/>
          </cell>
        </row>
        <row r="343">
          <cell r="B343" t="str">
            <v>SET001</v>
          </cell>
          <cell r="C343" t="str">
            <v>ESSET001</v>
          </cell>
          <cell r="D343" t="str">
            <v>MONTAGEM ELETROMECANICA DE SE - TRANSFORMADOR 500 KVA A SECO</v>
          </cell>
          <cell r="E343">
            <v>9.3000000000000007</v>
          </cell>
          <cell r="F343" t="str">
            <v/>
          </cell>
          <cell r="G343" t="str">
            <v/>
          </cell>
          <cell r="H343" t="str">
            <v/>
          </cell>
        </row>
        <row r="344">
          <cell r="B344" t="str">
            <v>SET002</v>
          </cell>
          <cell r="C344" t="str">
            <v>ESSET002</v>
          </cell>
          <cell r="D344" t="str">
            <v>MONTAGEM ELETROMECANICA DE SE - TRANSFORMADOR 1000 KVA A SECO</v>
          </cell>
          <cell r="E344">
            <v>9.3000000000000007</v>
          </cell>
          <cell r="F344">
            <v>2</v>
          </cell>
          <cell r="G344">
            <v>18.600000000000001</v>
          </cell>
          <cell r="H344" t="str">
            <v/>
          </cell>
        </row>
        <row r="345">
          <cell r="B345" t="str">
            <v>SET003</v>
          </cell>
          <cell r="C345" t="str">
            <v>ESSET003</v>
          </cell>
          <cell r="D345" t="str">
            <v>MONTAGEM ELETROMECANICA DE SE - TRANSFORMADOR 500 KVA A OLEO</v>
          </cell>
          <cell r="E345">
            <v>9.3000000000000007</v>
          </cell>
          <cell r="F345" t="str">
            <v/>
          </cell>
          <cell r="G345" t="str">
            <v/>
          </cell>
          <cell r="H345" t="str">
            <v/>
          </cell>
        </row>
        <row r="346">
          <cell r="B346" t="str">
            <v>SET004</v>
          </cell>
          <cell r="C346" t="str">
            <v>ESSET004</v>
          </cell>
          <cell r="D346" t="str">
            <v>MONTAGEM ELETROMECANICA DE SE - TRANSFORMADOR 1000 KVA A OLEO</v>
          </cell>
          <cell r="E346">
            <v>9.3000000000000007</v>
          </cell>
          <cell r="F346" t="str">
            <v/>
          </cell>
          <cell r="G346" t="str">
            <v/>
          </cell>
          <cell r="H346" t="str">
            <v/>
          </cell>
        </row>
        <row r="347">
          <cell r="B347" t="str">
            <v>SET008</v>
          </cell>
          <cell r="C347" t="str">
            <v>ESSET008</v>
          </cell>
          <cell r="D347" t="str">
            <v>MONTAGEM SE - CABOS BT</v>
          </cell>
          <cell r="E347">
            <v>11.249000000000001</v>
          </cell>
          <cell r="F347" t="str">
            <v/>
          </cell>
          <cell r="G347" t="str">
            <v/>
          </cell>
          <cell r="H347" t="str">
            <v/>
          </cell>
        </row>
        <row r="348">
          <cell r="B348" t="str">
            <v>SBA001</v>
          </cell>
          <cell r="C348" t="str">
            <v>RSSBA001</v>
          </cell>
          <cell r="D348" t="str">
            <v>CIRCUITO RAMAL SUBTER. 13,8 KV CABO 35 MM2</v>
          </cell>
          <cell r="E348">
            <v>0.05</v>
          </cell>
          <cell r="F348" t="str">
            <v/>
          </cell>
          <cell r="G348" t="str">
            <v/>
          </cell>
          <cell r="H348" t="str">
            <v/>
          </cell>
        </row>
        <row r="349">
          <cell r="B349" t="str">
            <v>SBA002</v>
          </cell>
          <cell r="C349" t="str">
            <v>RSSBA002</v>
          </cell>
          <cell r="D349" t="str">
            <v>CIRCUITO TRONCO SUBTER. 13,8 KV CABO 95 MM2</v>
          </cell>
          <cell r="E349">
            <v>0.05</v>
          </cell>
          <cell r="F349" t="str">
            <v/>
          </cell>
          <cell r="G349" t="str">
            <v/>
          </cell>
          <cell r="H349" t="str">
            <v/>
          </cell>
        </row>
        <row r="350">
          <cell r="B350" t="str">
            <v>SBA005</v>
          </cell>
          <cell r="C350" t="str">
            <v>RSSBA005</v>
          </cell>
          <cell r="D350" t="str">
            <v>ACESSORIOS PARA DERIVACAO AEREA/SUBTERRANEA</v>
          </cell>
          <cell r="E350">
            <v>0</v>
          </cell>
          <cell r="F350" t="str">
            <v/>
          </cell>
          <cell r="G350" t="str">
            <v/>
          </cell>
          <cell r="H350" t="str">
            <v/>
          </cell>
        </row>
        <row r="351">
          <cell r="B351" t="str">
            <v>SBA009</v>
          </cell>
          <cell r="C351" t="str">
            <v>RSSBA009</v>
          </cell>
          <cell r="D351" t="str">
            <v>TERMINAL UNIPOLAR 35 MM2</v>
          </cell>
          <cell r="E351">
            <v>5.0490000000000004</v>
          </cell>
          <cell r="F351" t="str">
            <v/>
          </cell>
          <cell r="G351" t="str">
            <v/>
          </cell>
          <cell r="H351" t="str">
            <v/>
          </cell>
        </row>
        <row r="352">
          <cell r="B352" t="str">
            <v>SBA010</v>
          </cell>
          <cell r="C352" t="str">
            <v>RSSBA010</v>
          </cell>
          <cell r="D352" t="str">
            <v>TERMINAL UNIPOLAR 95 MM2</v>
          </cell>
          <cell r="E352">
            <v>5.0490000000000004</v>
          </cell>
          <cell r="F352" t="str">
            <v/>
          </cell>
          <cell r="G352" t="str">
            <v/>
          </cell>
          <cell r="H352" t="str">
            <v/>
          </cell>
        </row>
        <row r="353">
          <cell r="B353" t="str">
            <v>SBN006</v>
          </cell>
          <cell r="C353" t="str">
            <v>RSSBN006</v>
          </cell>
          <cell r="D353" t="str">
            <v>CIRCUITO EXPRESSO COM CABO SINGELO 35 MM2 TF</v>
          </cell>
          <cell r="E353">
            <v>0</v>
          </cell>
          <cell r="F353" t="str">
            <v/>
          </cell>
          <cell r="G353" t="str">
            <v/>
          </cell>
          <cell r="H353" t="str">
            <v/>
          </cell>
        </row>
        <row r="354">
          <cell r="B354" t="str">
            <v>SBN007</v>
          </cell>
          <cell r="C354" t="str">
            <v>RSSBN007</v>
          </cell>
          <cell r="D354" t="str">
            <v>CIRCUITO EXPRESSO COM CABO SINGELO 50 MM2 TF N35</v>
          </cell>
          <cell r="E354">
            <v>0</v>
          </cell>
          <cell r="F354" t="str">
            <v/>
          </cell>
          <cell r="G354" t="str">
            <v/>
          </cell>
          <cell r="H354" t="str">
            <v/>
          </cell>
        </row>
        <row r="355">
          <cell r="B355" t="str">
            <v>SBN008</v>
          </cell>
          <cell r="C355" t="str">
            <v>RSSBN008</v>
          </cell>
          <cell r="D355" t="str">
            <v>CIRCUITO EXPRESSO COM CABO SINGELO 50 MM2 TF N50</v>
          </cell>
          <cell r="E355">
            <v>0</v>
          </cell>
          <cell r="F355" t="str">
            <v/>
          </cell>
          <cell r="G355" t="str">
            <v/>
          </cell>
          <cell r="H355" t="str">
            <v/>
          </cell>
        </row>
        <row r="356">
          <cell r="B356" t="str">
            <v>SBN010</v>
          </cell>
          <cell r="C356" t="str">
            <v>RSSBN010</v>
          </cell>
          <cell r="D356" t="str">
            <v>CIRCUITO EXPRESSO COM CABO SINGELO 70 MM2 TF N70</v>
          </cell>
          <cell r="E356">
            <v>0</v>
          </cell>
          <cell r="F356" t="str">
            <v/>
          </cell>
          <cell r="G356" t="str">
            <v/>
          </cell>
          <cell r="H356" t="str">
            <v/>
          </cell>
        </row>
        <row r="357">
          <cell r="B357" t="str">
            <v>SBN011</v>
          </cell>
          <cell r="C357" t="str">
            <v>RSSBN011</v>
          </cell>
          <cell r="D357" t="str">
            <v>CIRCUITO EXPRESSO COM CABO SINGELO 95 MM2 TF N70</v>
          </cell>
          <cell r="E357">
            <v>0</v>
          </cell>
          <cell r="F357" t="str">
            <v/>
          </cell>
          <cell r="G357" t="str">
            <v/>
          </cell>
          <cell r="H357" t="str">
            <v/>
          </cell>
        </row>
        <row r="358">
          <cell r="B358" t="str">
            <v>SBN013</v>
          </cell>
          <cell r="C358" t="str">
            <v>RSSBN013</v>
          </cell>
          <cell r="D358" t="str">
            <v>CIRCUITO EXPRESSO COM CABO SINGELO 120 MM2 TF N95</v>
          </cell>
          <cell r="E358">
            <v>0</v>
          </cell>
          <cell r="F358" t="str">
            <v/>
          </cell>
          <cell r="G358" t="str">
            <v/>
          </cell>
          <cell r="H358" t="str">
            <v/>
          </cell>
        </row>
        <row r="359">
          <cell r="B359" t="str">
            <v>SBN015</v>
          </cell>
          <cell r="C359" t="str">
            <v>RSSBN015</v>
          </cell>
          <cell r="D359" t="str">
            <v>CIRCUITO EXPRESSO COM CABO SINGELO 150 MM2 TF N120</v>
          </cell>
          <cell r="E359">
            <v>0</v>
          </cell>
          <cell r="F359" t="str">
            <v/>
          </cell>
          <cell r="G359" t="str">
            <v/>
          </cell>
          <cell r="H359" t="str">
            <v/>
          </cell>
        </row>
        <row r="360">
          <cell r="B360" t="str">
            <v>SBN017</v>
          </cell>
          <cell r="C360" t="str">
            <v>RSSBN017</v>
          </cell>
          <cell r="D360" t="str">
            <v>CIRCUITO EXPRESSO COM CABO SINGELO 185 MM2 TF N150</v>
          </cell>
          <cell r="E360">
            <v>0</v>
          </cell>
          <cell r="F360" t="str">
            <v/>
          </cell>
          <cell r="G360" t="str">
            <v/>
          </cell>
          <cell r="H360" t="str">
            <v/>
          </cell>
        </row>
        <row r="361">
          <cell r="B361" t="str">
            <v>SBR002</v>
          </cell>
          <cell r="C361" t="str">
            <v>RSSBR002</v>
          </cell>
          <cell r="D361" t="str">
            <v>RETIRADA DE SUCATA DE CABOS E FIOS DE COBRE NU</v>
          </cell>
          <cell r="E361">
            <v>0.05</v>
          </cell>
          <cell r="F361" t="str">
            <v/>
          </cell>
          <cell r="G361" t="str">
            <v/>
          </cell>
          <cell r="H361" t="str">
            <v/>
          </cell>
        </row>
        <row r="362">
          <cell r="B362" t="str">
            <v>SBX001</v>
          </cell>
          <cell r="C362" t="str">
            <v>RSSBX001</v>
          </cell>
          <cell r="D362" t="str">
            <v>CIRCUITO EXPRESSO - CABO 2X6 MM2</v>
          </cell>
          <cell r="E362">
            <v>0.02</v>
          </cell>
          <cell r="F362" t="str">
            <v/>
          </cell>
          <cell r="G362" t="str">
            <v/>
          </cell>
          <cell r="H362" t="str">
            <v/>
          </cell>
        </row>
        <row r="363">
          <cell r="B363" t="str">
            <v>SBX002</v>
          </cell>
          <cell r="C363" t="str">
            <v>RSSBX002</v>
          </cell>
          <cell r="D363" t="str">
            <v>CIRCUITO EXPRESSO COM CABO 4X6 MM2</v>
          </cell>
          <cell r="E363">
            <v>0.02</v>
          </cell>
          <cell r="F363" t="str">
            <v/>
          </cell>
          <cell r="G363" t="str">
            <v/>
          </cell>
          <cell r="H363" t="str">
            <v/>
          </cell>
        </row>
        <row r="364">
          <cell r="B364" t="str">
            <v>SBX005</v>
          </cell>
          <cell r="C364" t="str">
            <v>RSSBX005</v>
          </cell>
          <cell r="D364" t="str">
            <v>CIRCUITO EXPRESSO COM CABO 4X25 MM2</v>
          </cell>
          <cell r="E364">
            <v>0.02</v>
          </cell>
          <cell r="F364" t="str">
            <v/>
          </cell>
          <cell r="G364" t="str">
            <v/>
          </cell>
          <cell r="H364" t="str">
            <v/>
          </cell>
        </row>
        <row r="365">
          <cell r="B365" t="str">
            <v>SBX009</v>
          </cell>
          <cell r="C365" t="str">
            <v>RSSBX009</v>
          </cell>
          <cell r="D365" t="str">
            <v>CIRCUITO EXPRESSO COM CABO SINGELO 10 MM2 MF</v>
          </cell>
          <cell r="E365">
            <v>0.02</v>
          </cell>
          <cell r="F365" t="str">
            <v/>
          </cell>
          <cell r="G365" t="str">
            <v/>
          </cell>
          <cell r="H365" t="str">
            <v/>
          </cell>
        </row>
        <row r="366">
          <cell r="B366" t="str">
            <v>SBX016</v>
          </cell>
          <cell r="C366" t="str">
            <v>RSSBX016</v>
          </cell>
          <cell r="D366" t="str">
            <v>CIRCUITO EXPRESSO COM CABO SINGELO 25 MM2 TF</v>
          </cell>
          <cell r="E366">
            <v>0.02</v>
          </cell>
          <cell r="F366" t="str">
            <v/>
          </cell>
          <cell r="G366" t="str">
            <v/>
          </cell>
          <cell r="H366" t="str">
            <v/>
          </cell>
        </row>
        <row r="367">
          <cell r="B367" t="str">
            <v>SBX017</v>
          </cell>
          <cell r="C367" t="str">
            <v>RSSBX017</v>
          </cell>
          <cell r="D367" t="str">
            <v>CIRCUITO EXPRESSO COM CABO SINGELO 35 MM2 MF</v>
          </cell>
          <cell r="E367">
            <v>0.02</v>
          </cell>
          <cell r="F367" t="str">
            <v/>
          </cell>
          <cell r="G367" t="str">
            <v/>
          </cell>
          <cell r="H367" t="str">
            <v/>
          </cell>
        </row>
        <row r="368">
          <cell r="B368" t="str">
            <v>SBX019</v>
          </cell>
          <cell r="C368" t="str">
            <v>RSSBX019</v>
          </cell>
          <cell r="D368" t="str">
            <v>CIRCUITO EXPRESSO COM CABO SINGELO 35 MM2 TF</v>
          </cell>
          <cell r="E368">
            <v>0.02</v>
          </cell>
          <cell r="F368" t="str">
            <v/>
          </cell>
          <cell r="G368" t="str">
            <v/>
          </cell>
          <cell r="H368" t="str">
            <v/>
          </cell>
        </row>
        <row r="369">
          <cell r="B369" t="str">
            <v>SBX020</v>
          </cell>
          <cell r="C369" t="str">
            <v>RSSBX020</v>
          </cell>
          <cell r="D369" t="str">
            <v>CIRCUITO EXPRESSO COM CABO SINGELO 50 MM2 TF N35</v>
          </cell>
          <cell r="E369">
            <v>0.02</v>
          </cell>
          <cell r="F369" t="str">
            <v/>
          </cell>
          <cell r="G369" t="str">
            <v/>
          </cell>
          <cell r="H369" t="str">
            <v/>
          </cell>
        </row>
        <row r="370">
          <cell r="B370" t="str">
            <v>SBX022</v>
          </cell>
          <cell r="C370" t="str">
            <v>RSSBX022</v>
          </cell>
          <cell r="D370" t="str">
            <v>CIRCUITO EXPRESSO COM CABO SINGELO 70 MM2 TF N50</v>
          </cell>
          <cell r="E370">
            <v>0.03</v>
          </cell>
          <cell r="F370" t="str">
            <v/>
          </cell>
          <cell r="G370" t="str">
            <v/>
          </cell>
          <cell r="H370" t="str">
            <v/>
          </cell>
        </row>
        <row r="371">
          <cell r="B371" t="str">
            <v>SBX024</v>
          </cell>
          <cell r="C371" t="str">
            <v>RSSBX024</v>
          </cell>
          <cell r="D371" t="str">
            <v>CIRCUITO EXPRESSO COM CABO SINGELO 95 MM2 TF N70</v>
          </cell>
          <cell r="E371">
            <v>0.04</v>
          </cell>
          <cell r="F371" t="str">
            <v/>
          </cell>
          <cell r="G371" t="str">
            <v/>
          </cell>
          <cell r="H371" t="str">
            <v/>
          </cell>
        </row>
        <row r="372">
          <cell r="B372" t="str">
            <v>SBX026</v>
          </cell>
          <cell r="C372" t="str">
            <v>RSSBX026</v>
          </cell>
          <cell r="D372" t="str">
            <v>CIRCUITO EXPRESSO COM CABO SINGELO 120 MM2 TF N95</v>
          </cell>
          <cell r="E372">
            <v>0.04</v>
          </cell>
          <cell r="F372" t="str">
            <v/>
          </cell>
          <cell r="G372" t="str">
            <v/>
          </cell>
          <cell r="H372" t="str">
            <v/>
          </cell>
        </row>
        <row r="373">
          <cell r="B373" t="str">
            <v>SBX028</v>
          </cell>
          <cell r="C373" t="str">
            <v>RSSBX028</v>
          </cell>
          <cell r="D373" t="str">
            <v>CIRCUITO EXPRESSO COM CABO SINGELO 150 MM2 TF N120</v>
          </cell>
          <cell r="E373">
            <v>0.05</v>
          </cell>
          <cell r="F373" t="str">
            <v/>
          </cell>
          <cell r="G373" t="str">
            <v/>
          </cell>
          <cell r="H373" t="str">
            <v/>
          </cell>
        </row>
        <row r="374">
          <cell r="B374" t="str">
            <v>SBX030</v>
          </cell>
          <cell r="C374" t="str">
            <v>RSSBX030</v>
          </cell>
          <cell r="D374" t="str">
            <v>CIRCUITO EXPRESSO COM CABO SINGELO 185 MM2 TF N150</v>
          </cell>
          <cell r="E374">
            <v>0.05</v>
          </cell>
          <cell r="F374" t="str">
            <v/>
          </cell>
          <cell r="G374" t="str">
            <v/>
          </cell>
          <cell r="H374" t="str">
            <v/>
          </cell>
        </row>
        <row r="375">
          <cell r="B375" t="str">
            <v>SBX903</v>
          </cell>
          <cell r="C375" t="str">
            <v>RSSBX903</v>
          </cell>
          <cell r="D375" t="str">
            <v>RETIRADA - CIRCUITO EXPRESSO COM CABO 4X10 MM2</v>
          </cell>
          <cell r="E375">
            <v>0.02</v>
          </cell>
          <cell r="F375" t="str">
            <v/>
          </cell>
          <cell r="G375" t="str">
            <v/>
          </cell>
          <cell r="H375" t="str">
            <v/>
          </cell>
        </row>
        <row r="376">
          <cell r="B376" t="str">
            <v>SBX911</v>
          </cell>
          <cell r="C376" t="str">
            <v>RSSBX911</v>
          </cell>
          <cell r="D376" t="str">
            <v>RETIRADA CABO 1X50 MM2 C/CREDITO SUCATA P/CLIENTE</v>
          </cell>
          <cell r="E376">
            <v>0.02</v>
          </cell>
          <cell r="F376" t="str">
            <v/>
          </cell>
          <cell r="G376" t="str">
            <v/>
          </cell>
          <cell r="H376" t="str">
            <v/>
          </cell>
        </row>
        <row r="377">
          <cell r="B377" t="str">
            <v>SBX912</v>
          </cell>
          <cell r="C377" t="str">
            <v>RSSBX912</v>
          </cell>
          <cell r="D377" t="str">
            <v>RETIRADA CABO 1X70 MM2 C/CREDITO SUCATA P/CLIENTE</v>
          </cell>
          <cell r="E377">
            <v>0.03</v>
          </cell>
          <cell r="F377" t="str">
            <v/>
          </cell>
          <cell r="G377" t="str">
            <v/>
          </cell>
          <cell r="H377" t="str">
            <v/>
          </cell>
        </row>
        <row r="378">
          <cell r="B378" t="str">
            <v>SBX914</v>
          </cell>
          <cell r="C378" t="str">
            <v>RSSBX914</v>
          </cell>
          <cell r="D378" t="str">
            <v>RETIRADA CABO 1X120 MM2 C/CREDITO SUCATA P/CLIENTE</v>
          </cell>
          <cell r="E378">
            <v>0.04</v>
          </cell>
          <cell r="F378" t="str">
            <v/>
          </cell>
          <cell r="G378" t="str">
            <v/>
          </cell>
          <cell r="H378" t="str">
            <v/>
          </cell>
        </row>
        <row r="379">
          <cell r="B379" t="str">
            <v>SBX916</v>
          </cell>
          <cell r="C379" t="str">
            <v>RSSBX916</v>
          </cell>
          <cell r="D379" t="str">
            <v>RETIRADA CABO 1X185 MM2 C/CREDITO P/CLIENTE</v>
          </cell>
          <cell r="E379">
            <v>0.05</v>
          </cell>
          <cell r="F379" t="str">
            <v/>
          </cell>
          <cell r="G379" t="str">
            <v/>
          </cell>
          <cell r="H379" t="str">
            <v/>
          </cell>
        </row>
        <row r="380">
          <cell r="B380" t="str">
            <v>SCX009</v>
          </cell>
          <cell r="C380" t="str">
            <v>RSSCX009</v>
          </cell>
          <cell r="D380" t="str">
            <v xml:space="preserve"> RETIRADA DE TAMPAO DE BT</v>
          </cell>
          <cell r="E380">
            <v>0</v>
          </cell>
          <cell r="F380" t="str">
            <v/>
          </cell>
          <cell r="G380" t="str">
            <v/>
          </cell>
          <cell r="H380" t="str">
            <v/>
          </cell>
        </row>
        <row r="381">
          <cell r="B381" t="str">
            <v>SCX011</v>
          </cell>
          <cell r="C381" t="str">
            <v>RSSCX011</v>
          </cell>
          <cell r="D381" t="str">
            <v>TAMPAO 660MM PARA CAIXA TIPO BT</v>
          </cell>
          <cell r="E381">
            <v>0</v>
          </cell>
          <cell r="F381" t="str">
            <v/>
          </cell>
          <cell r="G381" t="str">
            <v/>
          </cell>
          <cell r="H381" t="str">
            <v/>
          </cell>
        </row>
        <row r="382">
          <cell r="B382" t="str">
            <v>SEB001</v>
          </cell>
          <cell r="C382" t="str">
            <v>RSSEB001</v>
          </cell>
          <cell r="D382" t="str">
            <v>MONTAGEM ELETROMECANICA DE SE - BARRAMENTO E CONJ. MANOBRA</v>
          </cell>
          <cell r="E382">
            <v>7.8959999999999999</v>
          </cell>
          <cell r="F382" t="str">
            <v/>
          </cell>
          <cell r="G382" t="str">
            <v/>
          </cell>
          <cell r="H382" t="str">
            <v/>
          </cell>
        </row>
        <row r="383">
          <cell r="B383" t="str">
            <v>SEC001</v>
          </cell>
          <cell r="C383" t="str">
            <v>RSSEC001</v>
          </cell>
          <cell r="D383" t="str">
            <v>MONTAGEM ELETROMECANICA DE SE - CHAVE DESLIGAMENTO A OLEO</v>
          </cell>
          <cell r="E383">
            <v>1.55</v>
          </cell>
          <cell r="F383" t="str">
            <v/>
          </cell>
          <cell r="G383" t="str">
            <v/>
          </cell>
          <cell r="H383" t="str">
            <v/>
          </cell>
        </row>
        <row r="384">
          <cell r="B384" t="str">
            <v>SEC002</v>
          </cell>
          <cell r="C384" t="str">
            <v>RSSEC002</v>
          </cell>
          <cell r="D384" t="str">
            <v>MONTAGEM ELETROMECANICA DE SE - CHAVE SECA</v>
          </cell>
          <cell r="E384">
            <v>13.198</v>
          </cell>
          <cell r="F384" t="str">
            <v/>
          </cell>
          <cell r="G384" t="str">
            <v/>
          </cell>
          <cell r="H384" t="str">
            <v/>
          </cell>
        </row>
        <row r="385">
          <cell r="B385" t="str">
            <v>SEC007</v>
          </cell>
          <cell r="C385" t="str">
            <v>RSSEC007</v>
          </cell>
          <cell r="D385" t="str">
            <v>CHAVE SECCIONADORA TRIPOLAR SF-6 200A 15KV OR. ABRIGADA</v>
          </cell>
          <cell r="E385">
            <v>13.198</v>
          </cell>
          <cell r="F385" t="str">
            <v/>
          </cell>
          <cell r="G385" t="str">
            <v/>
          </cell>
          <cell r="H385" t="str">
            <v/>
          </cell>
        </row>
        <row r="386">
          <cell r="B386" t="str">
            <v>SED009</v>
          </cell>
          <cell r="C386" t="str">
            <v>RSSED009</v>
          </cell>
          <cell r="D386" t="str">
            <v>ACESSORIOS P/ DERIVACAO TTR</v>
          </cell>
          <cell r="E386">
            <v>15.15</v>
          </cell>
          <cell r="F386" t="str">
            <v/>
          </cell>
          <cell r="G386" t="str">
            <v/>
          </cell>
          <cell r="H386" t="str">
            <v/>
          </cell>
        </row>
        <row r="387">
          <cell r="B387" t="str">
            <v>SED013</v>
          </cell>
          <cell r="C387" t="str">
            <v>RSSED013</v>
          </cell>
          <cell r="D387" t="str">
            <v>ACESSORIOS P/ DERIVACAO TR</v>
          </cell>
          <cell r="E387">
            <v>10.101000000000001</v>
          </cell>
          <cell r="F387" t="str">
            <v/>
          </cell>
          <cell r="G387" t="str">
            <v/>
          </cell>
          <cell r="H387" t="str">
            <v/>
          </cell>
        </row>
        <row r="388">
          <cell r="B388" t="str">
            <v>SED025</v>
          </cell>
          <cell r="C388" t="str">
            <v>RSSED025</v>
          </cell>
          <cell r="D388" t="str">
            <v>ACESSÓRIOS P/ DERIVAÇÃO T 600 A 95mm²</v>
          </cell>
          <cell r="E388">
            <v>5.0490000000000004</v>
          </cell>
          <cell r="F388" t="str">
            <v/>
          </cell>
          <cell r="G388" t="str">
            <v/>
          </cell>
          <cell r="H388" t="str">
            <v/>
          </cell>
        </row>
        <row r="389">
          <cell r="B389" t="str">
            <v>SED028</v>
          </cell>
          <cell r="C389" t="str">
            <v>RSSED028</v>
          </cell>
          <cell r="D389" t="str">
            <v>ACESSÓRIOS P/ DERIVAÇÃO RAMAL 200A - 35mm²</v>
          </cell>
          <cell r="E389">
            <v>5.0490000000000004</v>
          </cell>
          <cell r="F389" t="str">
            <v/>
          </cell>
          <cell r="G389" t="str">
            <v/>
          </cell>
          <cell r="H389" t="str">
            <v/>
          </cell>
        </row>
        <row r="390">
          <cell r="B390" t="str">
            <v>SEJ001</v>
          </cell>
          <cell r="C390" t="str">
            <v>RSSEJ001</v>
          </cell>
          <cell r="D390" t="str">
            <v>MONTAGEM ELETROMECANICA DE SE - DISJUNTOR TEMOMAGNETICO</v>
          </cell>
          <cell r="E390">
            <v>3.1</v>
          </cell>
          <cell r="F390" t="str">
            <v/>
          </cell>
          <cell r="G390" t="str">
            <v/>
          </cell>
          <cell r="H390" t="str">
            <v/>
          </cell>
        </row>
        <row r="391">
          <cell r="B391" t="str">
            <v>SEJ002</v>
          </cell>
          <cell r="C391" t="str">
            <v>RSSEJ002</v>
          </cell>
          <cell r="D391" t="str">
            <v>RETIRADA DE UM DISJUNTOR DE 2000 A</v>
          </cell>
          <cell r="E391">
            <v>3.1</v>
          </cell>
          <cell r="F391" t="str">
            <v/>
          </cell>
          <cell r="G391" t="str">
            <v/>
          </cell>
          <cell r="H391" t="str">
            <v/>
          </cell>
        </row>
        <row r="392">
          <cell r="B392" t="str">
            <v>SEJ003</v>
          </cell>
          <cell r="C392" t="str">
            <v>RSSEJ003</v>
          </cell>
          <cell r="D392" t="str">
            <v>MONTAGEM DE DISJUNTOR DE 1000 A</v>
          </cell>
          <cell r="E392">
            <v>3.1</v>
          </cell>
          <cell r="F392" t="str">
            <v/>
          </cell>
          <cell r="G392" t="str">
            <v/>
          </cell>
          <cell r="H392" t="str">
            <v/>
          </cell>
        </row>
        <row r="393">
          <cell r="B393" t="str">
            <v>SEJ004</v>
          </cell>
          <cell r="C393" t="str">
            <v>RSSEJ004</v>
          </cell>
          <cell r="D393" t="str">
            <v>RETIRADA DE DISJUNTOR DE 1000 A</v>
          </cell>
          <cell r="E393">
            <v>3.1</v>
          </cell>
          <cell r="F393" t="str">
            <v/>
          </cell>
          <cell r="G393" t="str">
            <v/>
          </cell>
          <cell r="H393" t="str">
            <v/>
          </cell>
        </row>
        <row r="394">
          <cell r="B394" t="str">
            <v>SEP001</v>
          </cell>
          <cell r="C394" t="str">
            <v>RSSEP001</v>
          </cell>
          <cell r="D394" t="str">
            <v>MONTAGEM ELETROMECANICA DE SE - PROTETOR NETWORK</v>
          </cell>
          <cell r="E394">
            <v>3.1</v>
          </cell>
          <cell r="F394" t="str">
            <v/>
          </cell>
          <cell r="G394" t="str">
            <v/>
          </cell>
          <cell r="H394" t="str">
            <v/>
          </cell>
        </row>
        <row r="395">
          <cell r="B395" t="str">
            <v>SET003</v>
          </cell>
          <cell r="C395" t="str">
            <v>RSSET003</v>
          </cell>
          <cell r="D395" t="str">
            <v>MONTAGEM ELETROMECANICA DE SE - TRANSFORMADOR 500 KVA A OLEO</v>
          </cell>
          <cell r="E395">
            <v>9.3000000000000007</v>
          </cell>
          <cell r="F395" t="str">
            <v/>
          </cell>
          <cell r="G395" t="str">
            <v/>
          </cell>
          <cell r="H395" t="str">
            <v/>
          </cell>
        </row>
        <row r="396">
          <cell r="B396" t="str">
            <v>SET004</v>
          </cell>
          <cell r="C396" t="str">
            <v>RSSET004</v>
          </cell>
          <cell r="D396" t="str">
            <v>MONTAGEM ELETROMECANICA DE SE - TRANSFORMADOR 1000 KVA A OLEO</v>
          </cell>
          <cell r="E396">
            <v>9.3000000000000007</v>
          </cell>
          <cell r="F396" t="str">
            <v/>
          </cell>
          <cell r="G396" t="str">
            <v/>
          </cell>
          <cell r="H396" t="str">
            <v/>
          </cell>
        </row>
        <row r="397">
          <cell r="B397" t="str">
            <v>SET005</v>
          </cell>
          <cell r="C397" t="str">
            <v>RSSET005</v>
          </cell>
          <cell r="D397" t="str">
            <v>MONTAGEM TRAFO DE 300 KVA A ÓLEO</v>
          </cell>
          <cell r="E397">
            <v>12.4</v>
          </cell>
          <cell r="F397" t="str">
            <v/>
          </cell>
          <cell r="G397" t="str">
            <v/>
          </cell>
          <cell r="H397" t="str">
            <v/>
          </cell>
        </row>
        <row r="398">
          <cell r="B398" t="str">
            <v>SET007</v>
          </cell>
          <cell r="C398" t="str">
            <v>RSSET007</v>
          </cell>
          <cell r="D398" t="str">
            <v>RETIRADA DE UM TRANFORMADOR DE 500 KVA</v>
          </cell>
          <cell r="E398">
            <v>3.1</v>
          </cell>
          <cell r="F398" t="str">
            <v/>
          </cell>
          <cell r="G398" t="str">
            <v/>
          </cell>
          <cell r="H398" t="str">
            <v/>
          </cell>
        </row>
        <row r="399">
          <cell r="B399" t="str">
            <v>SEM001</v>
          </cell>
          <cell r="C399" t="str">
            <v>SSSEM001</v>
          </cell>
          <cell r="D399" t="str">
            <v>MONTAGEM ELETROMECANICA DE SE - MALHA DE TERRA</v>
          </cell>
          <cell r="E399">
            <v>3.3849999999999998</v>
          </cell>
          <cell r="F399" t="str">
            <v/>
          </cell>
          <cell r="G399" t="str">
            <v/>
          </cell>
          <cell r="H399" t="str">
            <v/>
          </cell>
        </row>
        <row r="400">
          <cell r="B400" t="str">
            <v>SSS013</v>
          </cell>
          <cell r="C400" t="str">
            <v>SSSSS013</v>
          </cell>
          <cell r="D400" t="str">
            <v>CONSTRUÇÃO CIVIL DE EST. TRANSFORMADORA TIPO F1</v>
          </cell>
          <cell r="E400">
            <v>306.31</v>
          </cell>
          <cell r="F400" t="str">
            <v/>
          </cell>
          <cell r="G400" t="str">
            <v/>
          </cell>
          <cell r="H400" t="str">
            <v/>
          </cell>
        </row>
        <row r="401">
          <cell r="B401" t="str">
            <v>SSS014</v>
          </cell>
          <cell r="C401" t="str">
            <v>SSSSS014</v>
          </cell>
          <cell r="D401" t="str">
            <v>CONSTRUÇÃO CIVIL DE EST. TRANSFORMADORA TIPO F2</v>
          </cell>
          <cell r="E401">
            <v>612.52</v>
          </cell>
          <cell r="F401" t="str">
            <v/>
          </cell>
          <cell r="G401" t="str">
            <v/>
          </cell>
          <cell r="H401" t="str">
            <v/>
          </cell>
        </row>
        <row r="402">
          <cell r="B402" t="str">
            <v>SSS015</v>
          </cell>
          <cell r="C402" t="str">
            <v>SSSSS015</v>
          </cell>
          <cell r="D402" t="str">
            <v>CONSTRUÇÃO CIVIL DE EST. TRANSFORMADORA TIPO F3</v>
          </cell>
          <cell r="E402">
            <v>918.80949999999996</v>
          </cell>
          <cell r="F402" t="str">
            <v/>
          </cell>
          <cell r="G402" t="str">
            <v/>
          </cell>
          <cell r="H402" t="str">
            <v/>
          </cell>
        </row>
        <row r="403">
          <cell r="B403" t="str">
            <v>SSS018</v>
          </cell>
          <cell r="C403" t="str">
            <v>SSSSS018</v>
          </cell>
          <cell r="D403" t="str">
            <v>CONSTRUÇÃO CIVIL DE EST. TRANSFORMADORA TIPO J3 (ENTERRADA)</v>
          </cell>
          <cell r="E403">
            <v>1010.004</v>
          </cell>
          <cell r="F403" t="str">
            <v/>
          </cell>
          <cell r="G403" t="str">
            <v/>
          </cell>
          <cell r="H403" t="str">
            <v/>
          </cell>
        </row>
        <row r="404">
          <cell r="B404" t="str">
            <v>SSS019</v>
          </cell>
          <cell r="C404" t="str">
            <v>SSSSS019</v>
          </cell>
          <cell r="D404" t="str">
            <v>INSTALAÇAO DE CABINE PRIMÁRIA PRÉ-MOLDADA DE 2000KVA, TRAFOS A SECO.</v>
          </cell>
          <cell r="E404">
            <v>18.600000000000001</v>
          </cell>
          <cell r="F404" t="str">
            <v/>
          </cell>
          <cell r="G404" t="str">
            <v/>
          </cell>
          <cell r="H404" t="str">
            <v/>
          </cell>
        </row>
        <row r="405">
          <cell r="B405" t="str">
            <v>SBA001</v>
          </cell>
          <cell r="C405" t="str">
            <v>TSSBA001</v>
          </cell>
          <cell r="D405" t="str">
            <v>CIRCUITO RAMAL SUBTER. 13,8 KV CABO 35 MM2</v>
          </cell>
          <cell r="E405">
            <v>0.05</v>
          </cell>
          <cell r="F405" t="str">
            <v/>
          </cell>
          <cell r="G405" t="str">
            <v/>
          </cell>
          <cell r="H405" t="str">
            <v/>
          </cell>
        </row>
        <row r="406">
          <cell r="B406" t="str">
            <v>SBA002</v>
          </cell>
          <cell r="C406" t="str">
            <v>TSSBA002</v>
          </cell>
          <cell r="D406" t="str">
            <v>CIRCUITO TRONCO SUBTER. 13,8 KV CABO 95 MM2</v>
          </cell>
          <cell r="E406">
            <v>0.05</v>
          </cell>
          <cell r="F406" t="str">
            <v/>
          </cell>
          <cell r="G406" t="str">
            <v/>
          </cell>
          <cell r="H406" t="str">
            <v/>
          </cell>
        </row>
        <row r="407">
          <cell r="B407" t="str">
            <v>SBA004</v>
          </cell>
          <cell r="C407" t="str">
            <v>TSSBA004</v>
          </cell>
          <cell r="D407" t="str">
            <v>CIRCUITO TRONCO SUBTER. 13,8 KV CABO 240 MM2</v>
          </cell>
          <cell r="E407">
            <v>0.05</v>
          </cell>
          <cell r="F407" t="str">
            <v/>
          </cell>
          <cell r="G407" t="str">
            <v/>
          </cell>
          <cell r="H407" t="str">
            <v/>
          </cell>
        </row>
        <row r="408">
          <cell r="B408" t="str">
            <v>SBA005</v>
          </cell>
          <cell r="C408" t="str">
            <v>TSSBA005</v>
          </cell>
          <cell r="D408" t="str">
            <v>ACESSORIOS PARA DERIVACAO AEREA/SUBTERRANEA</v>
          </cell>
          <cell r="E408">
            <v>0</v>
          </cell>
          <cell r="F408" t="str">
            <v/>
          </cell>
          <cell r="G408" t="str">
            <v/>
          </cell>
          <cell r="H408" t="str">
            <v/>
          </cell>
        </row>
        <row r="409">
          <cell r="B409" t="str">
            <v>SBA007</v>
          </cell>
          <cell r="C409" t="str">
            <v>TSSBA007</v>
          </cell>
          <cell r="D409" t="str">
            <v>EMENDA PARA CABO 35 MM2</v>
          </cell>
          <cell r="E409">
            <v>5.0490000000000004</v>
          </cell>
          <cell r="F409" t="str">
            <v/>
          </cell>
          <cell r="G409" t="str">
            <v/>
          </cell>
          <cell r="H409" t="str">
            <v/>
          </cell>
        </row>
        <row r="410">
          <cell r="B410" t="str">
            <v>SBA008</v>
          </cell>
          <cell r="C410" t="str">
            <v>TSSBA008</v>
          </cell>
          <cell r="D410" t="str">
            <v>EMENDA PARA CABO 95 MM2</v>
          </cell>
          <cell r="E410">
            <v>5.0490000000000004</v>
          </cell>
          <cell r="F410" t="str">
            <v/>
          </cell>
          <cell r="G410" t="str">
            <v/>
          </cell>
          <cell r="H410" t="str">
            <v/>
          </cell>
        </row>
        <row r="411">
          <cell r="B411" t="str">
            <v>SBA010</v>
          </cell>
          <cell r="C411" t="str">
            <v>TSSBA010</v>
          </cell>
          <cell r="D411" t="str">
            <v>TERMINAL UNIPOLAR 95 MM2</v>
          </cell>
          <cell r="E411">
            <v>5.0490000000000004</v>
          </cell>
          <cell r="F411" t="str">
            <v/>
          </cell>
          <cell r="G411" t="str">
            <v/>
          </cell>
          <cell r="H411" t="str">
            <v/>
          </cell>
        </row>
        <row r="412">
          <cell r="B412" t="str">
            <v>SBA012</v>
          </cell>
          <cell r="C412" t="str">
            <v>TSSBA012</v>
          </cell>
          <cell r="D412" t="str">
            <v>TERMINAL UNIPOLAR 240 MM2</v>
          </cell>
          <cell r="E412">
            <v>5.0490000000000004</v>
          </cell>
          <cell r="F412" t="str">
            <v/>
          </cell>
          <cell r="G412" t="str">
            <v/>
          </cell>
          <cell r="H412" t="str">
            <v/>
          </cell>
        </row>
        <row r="413">
          <cell r="B413" t="str">
            <v>SBA013</v>
          </cell>
          <cell r="C413" t="str">
            <v>TSSBA013</v>
          </cell>
          <cell r="D413" t="str">
            <v>CABOS DE AT - ACESSORIOS PARA INSTALACAO</v>
          </cell>
          <cell r="E413">
            <v>0</v>
          </cell>
          <cell r="F413" t="str">
            <v/>
          </cell>
          <cell r="G413" t="str">
            <v/>
          </cell>
          <cell r="H413" t="str">
            <v/>
          </cell>
        </row>
        <row r="414">
          <cell r="B414" t="str">
            <v>SBA014</v>
          </cell>
          <cell r="C414" t="str">
            <v>TSSBA014</v>
          </cell>
          <cell r="D414" t="str">
            <v>CIRCUITO TRONCO SUBTER.13.8 KV CABO 185 MM²</v>
          </cell>
          <cell r="E414">
            <v>0.05</v>
          </cell>
          <cell r="F414" t="str">
            <v/>
          </cell>
          <cell r="G414" t="str">
            <v/>
          </cell>
          <cell r="H414" t="str">
            <v/>
          </cell>
        </row>
        <row r="415">
          <cell r="B415" t="str">
            <v>SBA015</v>
          </cell>
          <cell r="C415" t="str">
            <v>TSSBA015</v>
          </cell>
          <cell r="D415" t="str">
            <v>CIRCUITO TRONCO SUBT.34,5 KV EPR 300 MM2.</v>
          </cell>
          <cell r="E415">
            <v>0.05</v>
          </cell>
          <cell r="F415" t="str">
            <v/>
          </cell>
          <cell r="G415" t="str">
            <v/>
          </cell>
          <cell r="H415" t="str">
            <v/>
          </cell>
        </row>
        <row r="416">
          <cell r="B416" t="str">
            <v>SBA016</v>
          </cell>
          <cell r="C416" t="str">
            <v>TSSBA016</v>
          </cell>
          <cell r="D416" t="str">
            <v>EMENDA E LUVA DE TRANSIÇÃO CABO EPR/HP 95 MM²</v>
          </cell>
          <cell r="E416">
            <v>5.0490000000000004</v>
          </cell>
          <cell r="F416" t="str">
            <v/>
          </cell>
          <cell r="G416" t="str">
            <v/>
          </cell>
          <cell r="H416" t="str">
            <v/>
          </cell>
        </row>
        <row r="417">
          <cell r="B417" t="str">
            <v>SBA020</v>
          </cell>
          <cell r="C417" t="str">
            <v>TSSBA020</v>
          </cell>
          <cell r="D417" t="str">
            <v>TERMINAL UNIPOLAR 185 mm²</v>
          </cell>
          <cell r="E417">
            <v>5.0490000000000004</v>
          </cell>
          <cell r="F417" t="str">
            <v/>
          </cell>
          <cell r="G417" t="str">
            <v/>
          </cell>
          <cell r="H417" t="str">
            <v/>
          </cell>
        </row>
        <row r="418">
          <cell r="B418" t="str">
            <v>SBA021</v>
          </cell>
          <cell r="C418" t="str">
            <v>TSSBA021</v>
          </cell>
          <cell r="D418" t="str">
            <v>EMENDA RETA PARA CABO 185mm²</v>
          </cell>
          <cell r="E418">
            <v>5.0490000000000004</v>
          </cell>
          <cell r="F418" t="str">
            <v/>
          </cell>
          <cell r="G418" t="str">
            <v/>
          </cell>
          <cell r="H418" t="str">
            <v/>
          </cell>
        </row>
        <row r="419">
          <cell r="B419" t="str">
            <v>SBA022</v>
          </cell>
          <cell r="C419" t="str">
            <v>TSSBA022</v>
          </cell>
          <cell r="D419" t="str">
            <v>ACESSÓRIOS PARA DERIVAÇÃO  TTRR 600 A 185mm²/185mm²/35mm²/35mm²</v>
          </cell>
          <cell r="E419">
            <v>20.199000000000002</v>
          </cell>
          <cell r="F419" t="str">
            <v/>
          </cell>
          <cell r="G419" t="str">
            <v/>
          </cell>
          <cell r="H419" t="str">
            <v/>
          </cell>
        </row>
        <row r="420">
          <cell r="B420" t="str">
            <v>SBA023</v>
          </cell>
          <cell r="C420" t="str">
            <v>TSSBA023</v>
          </cell>
          <cell r="D420" t="str">
            <v>ACESSÓRIOS PARA DERIVAÇÃO TTT 600 A 185mm²/185mm²/185mm²</v>
          </cell>
          <cell r="E420">
            <v>15.15</v>
          </cell>
          <cell r="F420" t="str">
            <v/>
          </cell>
          <cell r="G420" t="str">
            <v/>
          </cell>
          <cell r="H420" t="str">
            <v/>
          </cell>
        </row>
        <row r="421">
          <cell r="B421" t="str">
            <v>SBA024</v>
          </cell>
          <cell r="C421" t="str">
            <v>TSSBA024</v>
          </cell>
          <cell r="D421" t="str">
            <v>EMENDA RETA ENFAIXADA CABO 185 mm² 35 KV</v>
          </cell>
          <cell r="E421">
            <v>5.0490000000000004</v>
          </cell>
          <cell r="F421" t="str">
            <v/>
          </cell>
          <cell r="G421" t="str">
            <v/>
          </cell>
          <cell r="H421" t="str">
            <v/>
          </cell>
        </row>
        <row r="422">
          <cell r="B422" t="str">
            <v>SBA027</v>
          </cell>
          <cell r="C422" t="str">
            <v>TSSBA027</v>
          </cell>
          <cell r="D422" t="str">
            <v>TERMINAL UNIPOLAR PARA CABO 300mm² 35 KV</v>
          </cell>
          <cell r="E422">
            <v>0</v>
          </cell>
          <cell r="F422" t="str">
            <v/>
          </cell>
          <cell r="G422" t="str">
            <v/>
          </cell>
          <cell r="H422" t="str">
            <v/>
          </cell>
        </row>
        <row r="423">
          <cell r="B423" t="str">
            <v>SBA028</v>
          </cell>
          <cell r="C423" t="str">
            <v>TSSBA028</v>
          </cell>
          <cell r="D423" t="str">
            <v>EMENDA RETA PARA CABO 300mm² 35 KV</v>
          </cell>
          <cell r="E423">
            <v>0</v>
          </cell>
          <cell r="F423" t="str">
            <v/>
          </cell>
          <cell r="G423" t="str">
            <v/>
          </cell>
          <cell r="H423" t="str">
            <v/>
          </cell>
        </row>
        <row r="424">
          <cell r="B424" t="str">
            <v>SBA030</v>
          </cell>
          <cell r="C424" t="str">
            <v>TSSBA030</v>
          </cell>
          <cell r="D424" t="str">
            <v>EMENDA E LUVA DE TRANSIÇÃO CABO HP/EPR 35 MM2 15 KV</v>
          </cell>
          <cell r="E424">
            <v>5.0490000000000004</v>
          </cell>
          <cell r="F424" t="str">
            <v/>
          </cell>
          <cell r="G424" t="str">
            <v/>
          </cell>
          <cell r="H424" t="str">
            <v/>
          </cell>
        </row>
        <row r="425">
          <cell r="B425" t="str">
            <v>SBA031</v>
          </cell>
          <cell r="C425" t="str">
            <v>TSSBA031</v>
          </cell>
          <cell r="D425" t="str">
            <v>ACESSÓRIOS PARA DERIVAÇÃO TTR 600A 185mm²/185mm²/35mm²</v>
          </cell>
          <cell r="E425">
            <v>18.02</v>
          </cell>
          <cell r="F425" t="str">
            <v/>
          </cell>
          <cell r="G425" t="str">
            <v/>
          </cell>
          <cell r="H425" t="str">
            <v/>
          </cell>
        </row>
        <row r="426">
          <cell r="B426" t="str">
            <v>SBE102</v>
          </cell>
          <cell r="C426" t="str">
            <v>TSSBE102</v>
          </cell>
          <cell r="D426" t="str">
            <v>CONECTOR PARA DERIVAÇÃO DE CIRCUITO TRONCO SUBTERRÃNEO</v>
          </cell>
          <cell r="E426">
            <v>0</v>
          </cell>
          <cell r="F426" t="str">
            <v/>
          </cell>
          <cell r="G426" t="str">
            <v/>
          </cell>
          <cell r="H426" t="str">
            <v/>
          </cell>
        </row>
        <row r="427">
          <cell r="B427" t="str">
            <v>SBN012</v>
          </cell>
          <cell r="C427" t="str">
            <v>TSSBN012</v>
          </cell>
          <cell r="D427" t="str">
            <v>CIRCUITO EXPRESSO COM CABO SINGELO 95 MM2 TF N95</v>
          </cell>
          <cell r="E427">
            <v>0</v>
          </cell>
          <cell r="F427" t="str">
            <v/>
          </cell>
          <cell r="G427" t="str">
            <v/>
          </cell>
          <cell r="H427" t="str">
            <v/>
          </cell>
        </row>
        <row r="428">
          <cell r="B428" t="str">
            <v>SBR001</v>
          </cell>
          <cell r="C428" t="str">
            <v>TSSBR001</v>
          </cell>
          <cell r="D428" t="str">
            <v>ACESSÓRIOS</v>
          </cell>
          <cell r="E428">
            <v>0</v>
          </cell>
          <cell r="F428" t="str">
            <v/>
          </cell>
          <cell r="G428" t="str">
            <v/>
          </cell>
          <cell r="H428" t="str">
            <v/>
          </cell>
        </row>
        <row r="429">
          <cell r="B429" t="str">
            <v>SBS001</v>
          </cell>
          <cell r="C429" t="str">
            <v>TSSBS001</v>
          </cell>
          <cell r="D429" t="str">
            <v>ACESSÓRIOS CABOS REDE SUBTERRÂNEA BT</v>
          </cell>
          <cell r="E429">
            <v>0</v>
          </cell>
          <cell r="F429" t="str">
            <v/>
          </cell>
          <cell r="G429" t="str">
            <v/>
          </cell>
          <cell r="H429" t="str">
            <v/>
          </cell>
        </row>
        <row r="430">
          <cell r="B430" t="str">
            <v>SBS002</v>
          </cell>
          <cell r="C430" t="str">
            <v>TSSBS002</v>
          </cell>
          <cell r="D430" t="str">
            <v>SUPORTE DE 300mm P/ CABOS REDE SUBTERRÂNEA AT</v>
          </cell>
          <cell r="E430">
            <v>0</v>
          </cell>
          <cell r="F430" t="str">
            <v/>
          </cell>
          <cell r="G430" t="str">
            <v/>
          </cell>
          <cell r="H430" t="str">
            <v/>
          </cell>
        </row>
        <row r="431">
          <cell r="B431" t="str">
            <v>SBT001</v>
          </cell>
          <cell r="C431" t="str">
            <v>TSSBT001</v>
          </cell>
          <cell r="D431" t="str">
            <v>DERIVACAO DE CIRCUITO TRONCO SUBTERRANEO</v>
          </cell>
          <cell r="E431">
            <v>0</v>
          </cell>
          <cell r="F431" t="str">
            <v/>
          </cell>
          <cell r="G431" t="str">
            <v/>
          </cell>
          <cell r="H431" t="str">
            <v/>
          </cell>
        </row>
        <row r="432">
          <cell r="B432" t="str">
            <v>SBX009</v>
          </cell>
          <cell r="C432" t="str">
            <v>TSSBX009</v>
          </cell>
          <cell r="D432" t="str">
            <v>CIRCUITO EXPRESSO COM CABO SINGELO 10 MM2 MF</v>
          </cell>
          <cell r="E432">
            <v>0.02</v>
          </cell>
          <cell r="F432" t="str">
            <v/>
          </cell>
          <cell r="G432" t="str">
            <v/>
          </cell>
          <cell r="H432" t="str">
            <v/>
          </cell>
        </row>
        <row r="433">
          <cell r="B433" t="str">
            <v>SEC005</v>
          </cell>
          <cell r="C433" t="str">
            <v>TSSEC005</v>
          </cell>
          <cell r="D433" t="str">
            <v>MONTAGEM ELETROMECÂNICA DE CHAVE PRIMÁRIA SF6 4 VIAS</v>
          </cell>
          <cell r="E433">
            <v>27.646000000000001</v>
          </cell>
          <cell r="F433" t="str">
            <v/>
          </cell>
          <cell r="G433" t="str">
            <v/>
          </cell>
          <cell r="H433" t="str">
            <v/>
          </cell>
        </row>
        <row r="434">
          <cell r="B434" t="str">
            <v>SED005</v>
          </cell>
          <cell r="C434" t="str">
            <v>TSSED005</v>
          </cell>
          <cell r="D434" t="str">
            <v>ACESSORIOS P/ DERIVACAO TR</v>
          </cell>
          <cell r="E434">
            <v>10.101000000000001</v>
          </cell>
          <cell r="F434" t="str">
            <v/>
          </cell>
          <cell r="G434" t="str">
            <v/>
          </cell>
          <cell r="H434" t="str">
            <v/>
          </cell>
        </row>
        <row r="435">
          <cell r="B435" t="str">
            <v>SED009</v>
          </cell>
          <cell r="C435" t="str">
            <v>TSSED009</v>
          </cell>
          <cell r="D435" t="str">
            <v>ACESSORIOS P/ DERIVACAO TTR</v>
          </cell>
          <cell r="E435">
            <v>15.15</v>
          </cell>
          <cell r="F435" t="str">
            <v/>
          </cell>
          <cell r="G435" t="str">
            <v/>
          </cell>
          <cell r="H435" t="str">
            <v/>
          </cell>
        </row>
        <row r="436">
          <cell r="B436" t="str">
            <v>SED010</v>
          </cell>
          <cell r="C436" t="str">
            <v>TSSED010</v>
          </cell>
          <cell r="D436" t="str">
            <v>ACESSORIOS P/ DERIVACAO TTRR</v>
          </cell>
          <cell r="E436">
            <v>20.199000000000002</v>
          </cell>
          <cell r="F436" t="str">
            <v/>
          </cell>
          <cell r="G436" t="str">
            <v/>
          </cell>
          <cell r="H436" t="str">
            <v/>
          </cell>
        </row>
        <row r="437">
          <cell r="B437" t="str">
            <v>SED011</v>
          </cell>
          <cell r="C437" t="str">
            <v>TSSED011</v>
          </cell>
          <cell r="D437" t="str">
            <v>ACESSORIOS P/ DERIVACAO TTT</v>
          </cell>
          <cell r="E437">
            <v>15.15</v>
          </cell>
          <cell r="F437" t="str">
            <v/>
          </cell>
          <cell r="G437" t="str">
            <v/>
          </cell>
          <cell r="H437" t="str">
            <v/>
          </cell>
        </row>
        <row r="438">
          <cell r="B438" t="str">
            <v>SED013</v>
          </cell>
          <cell r="C438" t="str">
            <v>TSSED013</v>
          </cell>
          <cell r="D438" t="str">
            <v>ACESSORIOS P/ DERIVACAO TR</v>
          </cell>
          <cell r="E438">
            <v>10.101000000000001</v>
          </cell>
          <cell r="F438" t="str">
            <v/>
          </cell>
          <cell r="G438" t="str">
            <v/>
          </cell>
          <cell r="H438" t="str">
            <v/>
          </cell>
        </row>
        <row r="439">
          <cell r="B439" t="str">
            <v>SED014</v>
          </cell>
          <cell r="C439" t="str">
            <v>TSSED014</v>
          </cell>
          <cell r="D439" t="str">
            <v>ACESSORIOS P/ DERIVACAO TRR</v>
          </cell>
          <cell r="E439">
            <v>15.15</v>
          </cell>
          <cell r="F439" t="str">
            <v/>
          </cell>
          <cell r="G439" t="str">
            <v/>
          </cell>
          <cell r="H439" t="str">
            <v/>
          </cell>
        </row>
        <row r="440">
          <cell r="B440" t="str">
            <v>SED015</v>
          </cell>
          <cell r="C440" t="str">
            <v>TSSED015</v>
          </cell>
          <cell r="D440" t="str">
            <v>ACESSORIOS P/ DERIVACAO TTTR</v>
          </cell>
          <cell r="E440">
            <v>20.199000000000002</v>
          </cell>
          <cell r="F440" t="str">
            <v/>
          </cell>
          <cell r="G440" t="str">
            <v/>
          </cell>
          <cell r="H440" t="str">
            <v/>
          </cell>
        </row>
        <row r="441">
          <cell r="B441" t="str">
            <v>SED017</v>
          </cell>
          <cell r="C441" t="str">
            <v>TSSED017</v>
          </cell>
          <cell r="D441" t="str">
            <v>ACESSÓRIOS P/ DERIVAÇÃO TTT 600 A 185mm²/185mm²/95mm²</v>
          </cell>
          <cell r="E441">
            <v>15.15</v>
          </cell>
          <cell r="F441" t="str">
            <v/>
          </cell>
          <cell r="G441" t="str">
            <v/>
          </cell>
          <cell r="H441" t="str">
            <v/>
          </cell>
        </row>
        <row r="442">
          <cell r="B442" t="str">
            <v>SED020</v>
          </cell>
          <cell r="C442" t="str">
            <v>TSSED020</v>
          </cell>
          <cell r="D442" t="str">
            <v>ACESSÓRIOS P/ DERIVAÇÃO TRR 600 A 185mm²/35mm²/35mm²</v>
          </cell>
          <cell r="E442">
            <v>15.15</v>
          </cell>
          <cell r="F442" t="str">
            <v/>
          </cell>
          <cell r="G442" t="str">
            <v/>
          </cell>
          <cell r="H442" t="str">
            <v/>
          </cell>
        </row>
        <row r="443">
          <cell r="B443" t="str">
            <v>SED021</v>
          </cell>
          <cell r="C443" t="str">
            <v>TSSED021</v>
          </cell>
          <cell r="D443" t="str">
            <v>ACESSÓRIOS P/ DERIVAÇÃO TR 600 A 185mm²/35mm²</v>
          </cell>
          <cell r="E443">
            <v>10.101000000000001</v>
          </cell>
          <cell r="F443" t="str">
            <v/>
          </cell>
          <cell r="G443" t="str">
            <v/>
          </cell>
          <cell r="H443" t="str">
            <v/>
          </cell>
        </row>
        <row r="444">
          <cell r="B444" t="str">
            <v>SED022</v>
          </cell>
          <cell r="C444" t="str">
            <v>TSSED022</v>
          </cell>
          <cell r="D444" t="str">
            <v>ACESSÓRIOS P/ DERIVAÇÃO TT 600 A 185mm²/95mm²</v>
          </cell>
          <cell r="E444">
            <v>10.101000000000001</v>
          </cell>
          <cell r="F444" t="str">
            <v/>
          </cell>
          <cell r="G444" t="str">
            <v/>
          </cell>
          <cell r="H444" t="str">
            <v/>
          </cell>
        </row>
        <row r="445">
          <cell r="B445" t="str">
            <v>SED023</v>
          </cell>
          <cell r="C445" t="str">
            <v>TSSED023</v>
          </cell>
          <cell r="D445" t="str">
            <v>ACESSÓRIOS P/ DERIVAÇÃO TT 600 A 185mm²/185mm²</v>
          </cell>
          <cell r="E445">
            <v>10.101000000000001</v>
          </cell>
          <cell r="F445" t="str">
            <v/>
          </cell>
          <cell r="G445" t="str">
            <v/>
          </cell>
          <cell r="H445" t="str">
            <v/>
          </cell>
        </row>
        <row r="446">
          <cell r="B446" t="str">
            <v>SED024</v>
          </cell>
          <cell r="C446" t="str">
            <v>TSSED024</v>
          </cell>
          <cell r="D446" t="str">
            <v>ACESSÓRIOS P/ DERIVAÇÃO T 600 A 185mm²</v>
          </cell>
          <cell r="E446">
            <v>5.0490000000000004</v>
          </cell>
          <cell r="F446" t="str">
            <v/>
          </cell>
          <cell r="G446" t="str">
            <v/>
          </cell>
          <cell r="H446" t="str">
            <v/>
          </cell>
        </row>
        <row r="447">
          <cell r="B447" t="str">
            <v>SED025</v>
          </cell>
          <cell r="C447" t="str">
            <v>TSSED025</v>
          </cell>
          <cell r="D447" t="str">
            <v>ACESSÓRIOS P/ DERIVAÇÃO T 600 A 95mm²</v>
          </cell>
          <cell r="E447">
            <v>5.0490000000000004</v>
          </cell>
          <cell r="F447" t="str">
            <v/>
          </cell>
          <cell r="G447" t="str">
            <v/>
          </cell>
          <cell r="H447" t="str">
            <v/>
          </cell>
        </row>
        <row r="448">
          <cell r="B448" t="str">
            <v>SED026</v>
          </cell>
          <cell r="C448" t="str">
            <v>TSSED026</v>
          </cell>
          <cell r="D448" t="str">
            <v>ACESSÓRIOS P/ DERIVAÇÃO TT 600 A 95mm²/95mm²</v>
          </cell>
          <cell r="E448">
            <v>10.101000000000001</v>
          </cell>
          <cell r="F448" t="str">
            <v/>
          </cell>
          <cell r="G448" t="str">
            <v/>
          </cell>
          <cell r="H448" t="str">
            <v/>
          </cell>
        </row>
        <row r="449">
          <cell r="B449" t="str">
            <v>SED027</v>
          </cell>
          <cell r="C449" t="str">
            <v>TSSED027</v>
          </cell>
          <cell r="D449" t="str">
            <v>ACESSÓRIOS P/ DERIVAÇÃO T 600 A 95mm²</v>
          </cell>
          <cell r="E449">
            <v>5.0490000000000004</v>
          </cell>
          <cell r="F449" t="str">
            <v/>
          </cell>
          <cell r="G449" t="str">
            <v/>
          </cell>
          <cell r="H449" t="str">
            <v/>
          </cell>
        </row>
        <row r="450">
          <cell r="B450" t="str">
            <v>SED028</v>
          </cell>
          <cell r="C450" t="str">
            <v>TSSED028</v>
          </cell>
          <cell r="D450" t="str">
            <v>ACESSÓRIOS P/ DERIVAÇÃO RAMAL 200A - 35mm²</v>
          </cell>
          <cell r="E450">
            <v>5.0490000000000004</v>
          </cell>
          <cell r="F450" t="str">
            <v/>
          </cell>
          <cell r="G450" t="str">
            <v/>
          </cell>
          <cell r="H450" t="str">
            <v/>
          </cell>
        </row>
        <row r="451">
          <cell r="B451" t="str">
            <v>SED029</v>
          </cell>
          <cell r="C451" t="str">
            <v>TSSED029</v>
          </cell>
          <cell r="D451" t="str">
            <v>ACESSÓRIO DESCONECTÁVEL BTX P/ TRONCO 95mm² (TDC)</v>
          </cell>
          <cell r="E451">
            <v>5.0490000000000004</v>
          </cell>
          <cell r="F451" t="str">
            <v/>
          </cell>
          <cell r="G451" t="str">
            <v/>
          </cell>
          <cell r="H451" t="str">
            <v/>
          </cell>
        </row>
        <row r="452">
          <cell r="B452" t="str">
            <v>SED030</v>
          </cell>
          <cell r="C452" t="str">
            <v>TSSED030</v>
          </cell>
          <cell r="D452" t="str">
            <v>ACESSÓRIOS P/ DERIVAÇÃO "TTTRR" 600A/200A 185mm²/185mm²/95mm²/35mm²/35mm²</v>
          </cell>
          <cell r="E452">
            <v>25.245000000000001</v>
          </cell>
          <cell r="F452" t="str">
            <v/>
          </cell>
          <cell r="G452" t="str">
            <v/>
          </cell>
          <cell r="H452" t="str">
            <v/>
          </cell>
        </row>
        <row r="453">
          <cell r="B453" t="str">
            <v>SED032</v>
          </cell>
          <cell r="C453" t="str">
            <v>TSSED032</v>
          </cell>
          <cell r="D453" t="str">
            <v>ACESSÓRIOS P/ DERIVAÇÃO TTTR 600 A 185mm²/95mm²/95mm²/35mm²</v>
          </cell>
          <cell r="E453">
            <v>20.199000000000002</v>
          </cell>
          <cell r="F453" t="str">
            <v/>
          </cell>
          <cell r="G453" t="str">
            <v/>
          </cell>
          <cell r="H453" t="str">
            <v/>
          </cell>
        </row>
        <row r="454">
          <cell r="B454" t="str">
            <v>SEM002</v>
          </cell>
          <cell r="C454" t="str">
            <v>TSSEM002</v>
          </cell>
          <cell r="D454" t="str">
            <v>MONTAGEM DE HASTE DE ATERRAMENTO</v>
          </cell>
          <cell r="E454">
            <v>3.3849999999999998</v>
          </cell>
          <cell r="F454" t="str">
            <v/>
          </cell>
          <cell r="G454" t="str">
            <v/>
          </cell>
          <cell r="H454" t="str">
            <v/>
          </cell>
        </row>
        <row r="455">
          <cell r="B455" t="str">
            <v>SBN001</v>
          </cell>
          <cell r="C455" t="str">
            <v>VSSBN001</v>
          </cell>
          <cell r="D455" t="str">
            <v>CIRCUITO EXPRESSO COM CABO SINGELO 25 MM2 MF</v>
          </cell>
          <cell r="E455">
            <v>0</v>
          </cell>
          <cell r="F455" t="str">
            <v/>
          </cell>
          <cell r="G455" t="str">
            <v/>
          </cell>
          <cell r="H455" t="str">
            <v/>
          </cell>
        </row>
        <row r="456">
          <cell r="B456" t="str">
            <v>SBS001</v>
          </cell>
          <cell r="C456" t="str">
            <v>VSSBS001</v>
          </cell>
          <cell r="D456" t="str">
            <v>ACESSÓRIOS CABOS REDE SUBTERRÂNEA BT</v>
          </cell>
          <cell r="E456">
            <v>0</v>
          </cell>
          <cell r="F456" t="str">
            <v/>
          </cell>
          <cell r="G456" t="str">
            <v/>
          </cell>
          <cell r="H456" t="str">
            <v/>
          </cell>
        </row>
        <row r="457">
          <cell r="B457" t="str">
            <v>SCA001</v>
          </cell>
          <cell r="C457" t="str">
            <v>VSSCA001</v>
          </cell>
          <cell r="D457" t="str">
            <v>REDE DE DUTOS - TERRENO COMPACTADO COM ASFALTO - 1 DUTO</v>
          </cell>
          <cell r="E457">
            <v>0.68</v>
          </cell>
          <cell r="F457" t="str">
            <v/>
          </cell>
          <cell r="G457" t="str">
            <v/>
          </cell>
          <cell r="H457" t="str">
            <v/>
          </cell>
        </row>
        <row r="458">
          <cell r="B458" t="str">
            <v>SCA002</v>
          </cell>
          <cell r="C458" t="str">
            <v>VSSCA002</v>
          </cell>
          <cell r="D458" t="str">
            <v>REDE DE DUTOS - TERRENO COMPACTADO COM ASFALTO - 2 DUTOS</v>
          </cell>
          <cell r="E458">
            <v>0.73</v>
          </cell>
          <cell r="F458" t="str">
            <v/>
          </cell>
          <cell r="G458" t="str">
            <v/>
          </cell>
          <cell r="H458" t="str">
            <v/>
          </cell>
        </row>
        <row r="459">
          <cell r="B459" t="str">
            <v>SCA003</v>
          </cell>
          <cell r="C459" t="str">
            <v>VSSCA003</v>
          </cell>
          <cell r="D459" t="str">
            <v>REDE DE DUTOS - TERRENO COMPACTADO COM ASFALTO - 3 DUTOS</v>
          </cell>
          <cell r="E459">
            <v>0.75</v>
          </cell>
          <cell r="F459" t="str">
            <v/>
          </cell>
          <cell r="G459" t="str">
            <v/>
          </cell>
          <cell r="H459" t="str">
            <v/>
          </cell>
        </row>
        <row r="460">
          <cell r="B460" t="str">
            <v>SCA004</v>
          </cell>
          <cell r="C460" t="str">
            <v>VSSCA004</v>
          </cell>
          <cell r="D460" t="str">
            <v>REDE DE DUTOS - TERRENO COMPACTADO COM ASFALTO - 4 DUTOS</v>
          </cell>
          <cell r="E460">
            <v>0.84</v>
          </cell>
          <cell r="F460" t="str">
            <v/>
          </cell>
          <cell r="G460" t="str">
            <v/>
          </cell>
          <cell r="H460" t="str">
            <v/>
          </cell>
        </row>
        <row r="461">
          <cell r="B461" t="str">
            <v>SCA005</v>
          </cell>
          <cell r="C461" t="str">
            <v>VSSCA005</v>
          </cell>
          <cell r="D461" t="str">
            <v>REDE DE DUTOS - TERRENO COMPACTADO COM ASFALTO - 5 DUTOS</v>
          </cell>
          <cell r="E461">
            <v>0.86</v>
          </cell>
          <cell r="F461" t="str">
            <v/>
          </cell>
          <cell r="G461" t="str">
            <v/>
          </cell>
          <cell r="H461" t="str">
            <v/>
          </cell>
        </row>
        <row r="462">
          <cell r="B462" t="str">
            <v>SCA006</v>
          </cell>
          <cell r="C462" t="str">
            <v>VSSCA006</v>
          </cell>
          <cell r="D462" t="str">
            <v>REDE DE DUTOS - TERRENO COMPACTADO COM ASFALTO - 6 DUTOS</v>
          </cell>
          <cell r="E462">
            <v>0.87</v>
          </cell>
          <cell r="F462" t="str">
            <v/>
          </cell>
          <cell r="G462" t="str">
            <v/>
          </cell>
          <cell r="H462" t="str">
            <v/>
          </cell>
        </row>
        <row r="463">
          <cell r="B463" t="str">
            <v>SCA008</v>
          </cell>
          <cell r="C463" t="str">
            <v>VSSCA008</v>
          </cell>
          <cell r="D463" t="str">
            <v>REDE SUBT. DE DUTOS - TERRENO COMPACTADO ASFALTO 008</v>
          </cell>
          <cell r="E463">
            <v>1.03</v>
          </cell>
          <cell r="F463" t="str">
            <v/>
          </cell>
          <cell r="G463" t="str">
            <v/>
          </cell>
          <cell r="H463" t="str">
            <v/>
          </cell>
        </row>
        <row r="464">
          <cell r="B464" t="str">
            <v>SCA009</v>
          </cell>
          <cell r="C464" t="str">
            <v>VSSCA009</v>
          </cell>
          <cell r="D464" t="str">
            <v>REDE DE DUTOS - TERRENO COMPACTADO ASFALTO 009</v>
          </cell>
          <cell r="E464">
            <v>1.04</v>
          </cell>
          <cell r="F464" t="str">
            <v/>
          </cell>
          <cell r="G464" t="str">
            <v/>
          </cell>
          <cell r="H464" t="str">
            <v/>
          </cell>
        </row>
        <row r="465">
          <cell r="B465" t="str">
            <v>SCA010</v>
          </cell>
          <cell r="C465" t="str">
            <v>VSSCA010</v>
          </cell>
          <cell r="D465" t="str">
            <v>REDE DE DUTOS TERRENO COMPACTADO ASFALTO - 010</v>
          </cell>
          <cell r="E465">
            <v>0.99</v>
          </cell>
          <cell r="F465" t="str">
            <v/>
          </cell>
          <cell r="G465" t="str">
            <v/>
          </cell>
          <cell r="H465" t="str">
            <v/>
          </cell>
        </row>
        <row r="466">
          <cell r="B466" t="str">
            <v>SCA012</v>
          </cell>
          <cell r="C466" t="str">
            <v>VSSCA012</v>
          </cell>
          <cell r="D466" t="str">
            <v>REDE DE DUTOS - TERRENO COMPACTADO COM ASFALTO - 12 DUTOS</v>
          </cell>
          <cell r="E466">
            <v>1.24</v>
          </cell>
          <cell r="F466" t="str">
            <v/>
          </cell>
          <cell r="G466" t="str">
            <v/>
          </cell>
          <cell r="H466" t="str">
            <v/>
          </cell>
        </row>
        <row r="467">
          <cell r="B467" t="str">
            <v>SCA013</v>
          </cell>
          <cell r="C467" t="str">
            <v>VSSCA013</v>
          </cell>
          <cell r="D467" t="str">
            <v>REDE DE DUTOS TERRENO COMPACTADO ASFALTO - 013</v>
          </cell>
          <cell r="E467">
            <v>1.37</v>
          </cell>
          <cell r="F467" t="str">
            <v/>
          </cell>
          <cell r="G467" t="str">
            <v/>
          </cell>
          <cell r="H467" t="str">
            <v/>
          </cell>
        </row>
        <row r="468">
          <cell r="B468" t="str">
            <v>SCA015</v>
          </cell>
          <cell r="C468" t="str">
            <v>VSSCA015</v>
          </cell>
          <cell r="D468" t="str">
            <v>REDE DE DUTOS TERRENO COMPACTADO ASFALTO - 015</v>
          </cell>
          <cell r="E468">
            <v>1.4</v>
          </cell>
          <cell r="F468" t="str">
            <v/>
          </cell>
          <cell r="G468" t="str">
            <v/>
          </cell>
          <cell r="H468" t="str">
            <v/>
          </cell>
        </row>
        <row r="469">
          <cell r="B469" t="str">
            <v>SCA016</v>
          </cell>
          <cell r="C469" t="str">
            <v>VSSCA016</v>
          </cell>
          <cell r="D469" t="str">
            <v>REDE DE DUTOS TERRENO COMPACTADO ASFALTO - 016</v>
          </cell>
          <cell r="E469">
            <v>1.41</v>
          </cell>
          <cell r="F469" t="str">
            <v/>
          </cell>
          <cell r="G469" t="str">
            <v/>
          </cell>
          <cell r="H469" t="str">
            <v/>
          </cell>
        </row>
        <row r="470">
          <cell r="B470" t="str">
            <v>SCA018</v>
          </cell>
          <cell r="C470" t="str">
            <v>VSSCA018</v>
          </cell>
          <cell r="D470" t="str">
            <v>REDE DE DUTOS TERRENO COMPACTADO ASFALTO - 018</v>
          </cell>
          <cell r="E470">
            <v>1.7</v>
          </cell>
          <cell r="F470" t="str">
            <v/>
          </cell>
          <cell r="G470" t="str">
            <v/>
          </cell>
          <cell r="H470" t="str">
            <v/>
          </cell>
        </row>
        <row r="471">
          <cell r="B471" t="str">
            <v>SCA020</v>
          </cell>
          <cell r="C471" t="str">
            <v>VSSCA020</v>
          </cell>
          <cell r="D471" t="str">
            <v>REDE DE DUTOS - TERRENO COMPACTADO COM ASFALTO - 20 DUTOS</v>
          </cell>
          <cell r="E471">
            <v>1.72</v>
          </cell>
          <cell r="F471" t="str">
            <v/>
          </cell>
          <cell r="G471" t="str">
            <v/>
          </cell>
          <cell r="H471" t="str">
            <v/>
          </cell>
        </row>
        <row r="472">
          <cell r="B472" t="str">
            <v>SCA022</v>
          </cell>
          <cell r="C472" t="str">
            <v>VSSCA022</v>
          </cell>
          <cell r="D472" t="str">
            <v>REDE DE DUTOS - TERRENO COMPACTADO ASFALTO - 022</v>
          </cell>
          <cell r="E472">
            <v>1.87</v>
          </cell>
          <cell r="F472" t="str">
            <v/>
          </cell>
          <cell r="G472" t="str">
            <v/>
          </cell>
          <cell r="H472" t="str">
            <v/>
          </cell>
        </row>
        <row r="473">
          <cell r="B473" t="str">
            <v>SCA024</v>
          </cell>
          <cell r="C473" t="str">
            <v>VSSCA024</v>
          </cell>
          <cell r="D473" t="str">
            <v>REDE DE DUTOS - TERRENO COMPACTADO ASFALTO - 024</v>
          </cell>
          <cell r="E473">
            <v>1.91</v>
          </cell>
          <cell r="F473" t="str">
            <v/>
          </cell>
          <cell r="G473" t="str">
            <v/>
          </cell>
          <cell r="H473" t="str">
            <v/>
          </cell>
        </row>
        <row r="474">
          <cell r="B474" t="str">
            <v>SCA025</v>
          </cell>
          <cell r="C474" t="str">
            <v>VSSCA025</v>
          </cell>
          <cell r="D474" t="str">
            <v>REDE DE DUTOS - TERRENO COMPACTADO ASFALTO - 025</v>
          </cell>
          <cell r="E474">
            <v>1.91</v>
          </cell>
          <cell r="F474" t="str">
            <v/>
          </cell>
          <cell r="G474" t="str">
            <v/>
          </cell>
          <cell r="H474" t="str">
            <v/>
          </cell>
        </row>
        <row r="475">
          <cell r="B475" t="str">
            <v>SCC001</v>
          </cell>
          <cell r="C475" t="str">
            <v>VSSCC001</v>
          </cell>
          <cell r="D475" t="str">
            <v>FOMACAO DE DUTOS - TERRENO COMPACTADO - NO. DUTOS: 1</v>
          </cell>
          <cell r="E475">
            <v>0.43</v>
          </cell>
          <cell r="F475" t="str">
            <v/>
          </cell>
          <cell r="G475" t="str">
            <v/>
          </cell>
          <cell r="H475" t="str">
            <v/>
          </cell>
        </row>
        <row r="476">
          <cell r="B476" t="str">
            <v>SCC002</v>
          </cell>
          <cell r="C476" t="str">
            <v>VSSCC002</v>
          </cell>
          <cell r="D476" t="str">
            <v>FOMACAO DE DUTOS - TERRENO COMPACTADO - NO. DUTOS: 2</v>
          </cell>
          <cell r="E476">
            <v>0.44</v>
          </cell>
          <cell r="F476" t="str">
            <v/>
          </cell>
          <cell r="G476" t="str">
            <v/>
          </cell>
          <cell r="H476" t="str">
            <v/>
          </cell>
        </row>
        <row r="477">
          <cell r="B477" t="str">
            <v>SCC003</v>
          </cell>
          <cell r="C477" t="str">
            <v>VSSCC003</v>
          </cell>
          <cell r="D477" t="str">
            <v>FOMACAO DE DUTOS - TERRENO COMPACTADO - NO. DUTOS: 3</v>
          </cell>
          <cell r="E477">
            <v>0.46</v>
          </cell>
          <cell r="F477" t="str">
            <v/>
          </cell>
          <cell r="G477" t="str">
            <v/>
          </cell>
          <cell r="H477" t="str">
            <v/>
          </cell>
        </row>
        <row r="478">
          <cell r="B478" t="str">
            <v>SCC004</v>
          </cell>
          <cell r="C478" t="str">
            <v>VSSCC004</v>
          </cell>
          <cell r="D478" t="str">
            <v>FOMACAO DE DUTOS - TERRENO COMPACTADO - NO. DUTOS: 4</v>
          </cell>
          <cell r="E478">
            <v>0.54</v>
          </cell>
          <cell r="F478" t="str">
            <v/>
          </cell>
          <cell r="G478" t="str">
            <v/>
          </cell>
          <cell r="H478" t="str">
            <v/>
          </cell>
        </row>
        <row r="479">
          <cell r="B479" t="str">
            <v>SCC005</v>
          </cell>
          <cell r="C479" t="str">
            <v>VSSCC005</v>
          </cell>
          <cell r="D479" t="str">
            <v>FOMACAO DE DUTOS - TERRENO COMPACTADO - NO. DUTOS: 5</v>
          </cell>
          <cell r="E479">
            <v>0.56000000000000005</v>
          </cell>
          <cell r="F479" t="str">
            <v/>
          </cell>
          <cell r="G479" t="str">
            <v/>
          </cell>
          <cell r="H479" t="str">
            <v/>
          </cell>
        </row>
        <row r="480">
          <cell r="B480" t="str">
            <v>SCC006</v>
          </cell>
          <cell r="C480" t="str">
            <v>VSSCC006</v>
          </cell>
          <cell r="D480" t="str">
            <v>FOMACAO DE DUTOS - TERRENO COMPACTADO - NO. DUTOS: 6</v>
          </cell>
          <cell r="E480">
            <v>0.56999999999999995</v>
          </cell>
          <cell r="F480" t="str">
            <v/>
          </cell>
          <cell r="G480" t="str">
            <v/>
          </cell>
          <cell r="H480" t="str">
            <v/>
          </cell>
        </row>
        <row r="481">
          <cell r="B481" t="str">
            <v>SCC008</v>
          </cell>
          <cell r="C481" t="str">
            <v>VSSCC008</v>
          </cell>
          <cell r="D481" t="str">
            <v>FOMACAO DE DUTOS - TERRENO COMPACTADO - NO. DUTOS: 8</v>
          </cell>
          <cell r="E481">
            <v>0.73</v>
          </cell>
          <cell r="F481" t="str">
            <v/>
          </cell>
          <cell r="G481" t="str">
            <v/>
          </cell>
          <cell r="H481" t="str">
            <v/>
          </cell>
        </row>
        <row r="482">
          <cell r="B482" t="str">
            <v>SCC009</v>
          </cell>
          <cell r="C482" t="str">
            <v>VSSCC009</v>
          </cell>
          <cell r="D482" t="str">
            <v>FOMACAO DE DUTOS - TERRENO COMPACTADO - NO. DUTOS: 9</v>
          </cell>
          <cell r="E482">
            <v>0.74</v>
          </cell>
          <cell r="F482" t="str">
            <v/>
          </cell>
          <cell r="G482" t="str">
            <v/>
          </cell>
          <cell r="H482" t="str">
            <v/>
          </cell>
        </row>
        <row r="483">
          <cell r="B483" t="str">
            <v>SCC010</v>
          </cell>
          <cell r="C483" t="str">
            <v>VSSCC010</v>
          </cell>
          <cell r="D483" t="str">
            <v>FOMACAO DE DUTOS - TERRENO COMPACTADO - NO. DUTOS: 10</v>
          </cell>
          <cell r="E483">
            <v>0.69</v>
          </cell>
          <cell r="F483" t="str">
            <v/>
          </cell>
          <cell r="G483" t="str">
            <v/>
          </cell>
          <cell r="H483" t="str">
            <v/>
          </cell>
        </row>
        <row r="484">
          <cell r="B484" t="str">
            <v>SCC011</v>
          </cell>
          <cell r="C484" t="str">
            <v>VSSCC011</v>
          </cell>
          <cell r="D484" t="str">
            <v>FOMACAO DE DUTOS - TERRENO COMPACTADO - NO. DUTOS: 11</v>
          </cell>
          <cell r="E484">
            <v>1.23</v>
          </cell>
          <cell r="F484" t="str">
            <v/>
          </cell>
          <cell r="G484" t="str">
            <v/>
          </cell>
          <cell r="H484" t="str">
            <v/>
          </cell>
        </row>
        <row r="485">
          <cell r="B485" t="str">
            <v>SCC012</v>
          </cell>
          <cell r="C485" t="str">
            <v>VSSCC012</v>
          </cell>
          <cell r="D485" t="str">
            <v>FOMACAO DE DUTOS - TERRENO COMPACTADO - NO. DUTOS: 12</v>
          </cell>
          <cell r="E485">
            <v>1.24</v>
          </cell>
          <cell r="F485" t="str">
            <v/>
          </cell>
          <cell r="G485" t="str">
            <v/>
          </cell>
          <cell r="H485" t="str">
            <v/>
          </cell>
        </row>
        <row r="486">
          <cell r="B486" t="str">
            <v>SCC014</v>
          </cell>
          <cell r="C486" t="str">
            <v>VSSCC014</v>
          </cell>
          <cell r="D486" t="str">
            <v>FOMACAO DE DUTOS - TERRENO COMPACTADO - NO. DUTOS: 14</v>
          </cell>
          <cell r="E486">
            <v>1.0900000000000001</v>
          </cell>
          <cell r="F486" t="str">
            <v/>
          </cell>
          <cell r="G486" t="str">
            <v/>
          </cell>
          <cell r="H486" t="str">
            <v/>
          </cell>
        </row>
        <row r="487">
          <cell r="B487" t="str">
            <v>SCC015</v>
          </cell>
          <cell r="C487" t="str">
            <v>VSSCC015</v>
          </cell>
          <cell r="D487" t="str">
            <v>FOMACAO DE DUTOS - TERRENO COMPACTADO - NO. DUTOS: 15</v>
          </cell>
          <cell r="E487">
            <v>1.1000000000000001</v>
          </cell>
          <cell r="F487" t="str">
            <v/>
          </cell>
          <cell r="G487" t="str">
            <v/>
          </cell>
          <cell r="H487" t="str">
            <v/>
          </cell>
        </row>
        <row r="488">
          <cell r="B488" t="str">
            <v>SCC016</v>
          </cell>
          <cell r="C488" t="str">
            <v>VSSCC016</v>
          </cell>
          <cell r="D488" t="str">
            <v>FOMACAO DE DUTOS - TERRENO COMPACTADO - NO. DUTOS: 16</v>
          </cell>
          <cell r="E488">
            <v>1.1100000000000001</v>
          </cell>
          <cell r="F488" t="str">
            <v/>
          </cell>
          <cell r="G488" t="str">
            <v/>
          </cell>
          <cell r="H488" t="str">
            <v/>
          </cell>
        </row>
        <row r="489">
          <cell r="B489" t="str">
            <v>SCC017</v>
          </cell>
          <cell r="C489" t="str">
            <v>VSSCC017</v>
          </cell>
          <cell r="D489" t="str">
            <v>FOMACAO DE DUTOS - TERRENO COMPACTADO - NO. DUTOS: 17</v>
          </cell>
          <cell r="E489">
            <v>1.3</v>
          </cell>
          <cell r="F489" t="str">
            <v/>
          </cell>
          <cell r="G489" t="str">
            <v/>
          </cell>
          <cell r="H489" t="str">
            <v/>
          </cell>
        </row>
        <row r="490">
          <cell r="B490" t="str">
            <v>SCC018</v>
          </cell>
          <cell r="C490" t="str">
            <v>VSSCC018</v>
          </cell>
          <cell r="D490" t="str">
            <v>FOMACAO DE DUTOS - TERRENO COMPACTADO - NO. DUTOS: 18</v>
          </cell>
          <cell r="E490">
            <v>1.33</v>
          </cell>
          <cell r="F490" t="str">
            <v/>
          </cell>
          <cell r="G490" t="str">
            <v/>
          </cell>
          <cell r="H490" t="str">
            <v/>
          </cell>
        </row>
        <row r="491">
          <cell r="B491" t="str">
            <v>SCC020</v>
          </cell>
          <cell r="C491" t="str">
            <v>VSSCC020</v>
          </cell>
          <cell r="D491" t="str">
            <v>FOMACAO DE DUTOS - TERRENO COMPACTADO - NO. DUTOS: 20</v>
          </cell>
          <cell r="E491">
            <v>1.35</v>
          </cell>
          <cell r="F491" t="str">
            <v/>
          </cell>
          <cell r="G491" t="str">
            <v/>
          </cell>
          <cell r="H491" t="str">
            <v/>
          </cell>
        </row>
        <row r="492">
          <cell r="B492" t="str">
            <v>SCC022</v>
          </cell>
          <cell r="C492" t="str">
            <v>VSSCC022</v>
          </cell>
          <cell r="D492" t="str">
            <v>FOMACAO DE DUTOS - TERRENO COMPACTADO - NO. DUTOS: 22</v>
          </cell>
          <cell r="E492">
            <v>1.5</v>
          </cell>
          <cell r="F492" t="str">
            <v/>
          </cell>
          <cell r="G492" t="str">
            <v/>
          </cell>
          <cell r="H492" t="str">
            <v/>
          </cell>
        </row>
        <row r="493">
          <cell r="B493" t="str">
            <v>SCC024</v>
          </cell>
          <cell r="C493" t="str">
            <v>VSSCC024</v>
          </cell>
          <cell r="D493" t="str">
            <v>FOMACAO DE DUTOS - TERRENO COMPACTADO - NO. DUTOS: 24</v>
          </cell>
          <cell r="E493">
            <v>1.52</v>
          </cell>
          <cell r="F493" t="str">
            <v/>
          </cell>
          <cell r="G493" t="str">
            <v/>
          </cell>
          <cell r="H493" t="str">
            <v/>
          </cell>
        </row>
        <row r="494">
          <cell r="B494" t="str">
            <v>SCC025</v>
          </cell>
          <cell r="C494" t="str">
            <v>VSSCC025</v>
          </cell>
          <cell r="D494" t="str">
            <v>FOMACAO DE DUTOS - TERRENO COMPACTADO - NO. DUTOS: 25</v>
          </cell>
          <cell r="E494">
            <v>1.54</v>
          </cell>
          <cell r="F494" t="str">
            <v/>
          </cell>
          <cell r="G494" t="str">
            <v/>
          </cell>
          <cell r="H494" t="str">
            <v/>
          </cell>
        </row>
        <row r="495">
          <cell r="B495" t="str">
            <v>SCD001</v>
          </cell>
          <cell r="C495" t="str">
            <v>VSSCD001</v>
          </cell>
          <cell r="D495" t="str">
            <v>DUTO DE PVC</v>
          </cell>
          <cell r="E495">
            <v>0</v>
          </cell>
          <cell r="F495" t="str">
            <v/>
          </cell>
          <cell r="G495" t="str">
            <v/>
          </cell>
          <cell r="H495" t="str">
            <v/>
          </cell>
        </row>
        <row r="496">
          <cell r="B496" t="str">
            <v>SCE001</v>
          </cell>
          <cell r="C496" t="str">
            <v>VSSCE001</v>
          </cell>
          <cell r="D496" t="str">
            <v>ESPACADOR SIMPLES PARA 2 TUBOS</v>
          </cell>
          <cell r="E496">
            <v>0</v>
          </cell>
          <cell r="F496" t="str">
            <v/>
          </cell>
          <cell r="G496" t="str">
            <v/>
          </cell>
          <cell r="H496" t="str">
            <v/>
          </cell>
        </row>
        <row r="497">
          <cell r="B497" t="str">
            <v>SCE002</v>
          </cell>
          <cell r="C497" t="str">
            <v>VSSCE002</v>
          </cell>
          <cell r="D497" t="str">
            <v>ESPACADOR DUPLO PARA 2X2 TUBOS</v>
          </cell>
          <cell r="E497">
            <v>0</v>
          </cell>
          <cell r="F497" t="str">
            <v/>
          </cell>
          <cell r="G497" t="str">
            <v/>
          </cell>
          <cell r="H497" t="str">
            <v/>
          </cell>
        </row>
        <row r="498">
          <cell r="B498" t="str">
            <v>SCE003</v>
          </cell>
          <cell r="C498" t="str">
            <v>VSSCE003</v>
          </cell>
          <cell r="D498" t="str">
            <v>ESPACADOR DUPLO PARA 3X2 TUBOS</v>
          </cell>
          <cell r="E498">
            <v>0</v>
          </cell>
          <cell r="F498" t="str">
            <v/>
          </cell>
          <cell r="G498" t="str">
            <v/>
          </cell>
          <cell r="H498" t="str">
            <v/>
          </cell>
        </row>
        <row r="499">
          <cell r="B499" t="str">
            <v>SCK001</v>
          </cell>
          <cell r="C499" t="str">
            <v>VSSCK001</v>
          </cell>
          <cell r="D499" t="str">
            <v>ELETRODUTO CORRUGADO 4"</v>
          </cell>
          <cell r="E499">
            <v>0</v>
          </cell>
          <cell r="F499" t="str">
            <v/>
          </cell>
          <cell r="G499" t="str">
            <v/>
          </cell>
          <cell r="H499" t="str">
            <v/>
          </cell>
        </row>
        <row r="500">
          <cell r="B500" t="str">
            <v>SCK002</v>
          </cell>
          <cell r="C500" t="str">
            <v>VSSCK002</v>
          </cell>
          <cell r="D500" t="str">
            <v>ELETRODUTO CORRUGADO 2"</v>
          </cell>
          <cell r="E500">
            <v>0</v>
          </cell>
          <cell r="F500" t="str">
            <v/>
          </cell>
          <cell r="G500" t="str">
            <v/>
          </cell>
          <cell r="H500" t="str">
            <v/>
          </cell>
        </row>
        <row r="501">
          <cell r="B501" t="str">
            <v>SCK003</v>
          </cell>
          <cell r="C501" t="str">
            <v>VSSCK003</v>
          </cell>
          <cell r="D501" t="str">
            <v>ELETRODUTO CORRUGADO 5"</v>
          </cell>
          <cell r="E501">
            <v>0</v>
          </cell>
          <cell r="F501" t="str">
            <v/>
          </cell>
          <cell r="G501" t="str">
            <v/>
          </cell>
          <cell r="H501" t="str">
            <v/>
          </cell>
        </row>
        <row r="502">
          <cell r="B502" t="str">
            <v>SCK004</v>
          </cell>
          <cell r="C502" t="str">
            <v>VSSCK004</v>
          </cell>
          <cell r="D502" t="str">
            <v>ELETRODUDO CORRUGADO 6"</v>
          </cell>
          <cell r="E502">
            <v>0</v>
          </cell>
          <cell r="F502" t="str">
            <v/>
          </cell>
          <cell r="G502" t="str">
            <v/>
          </cell>
          <cell r="H502" t="str">
            <v/>
          </cell>
        </row>
        <row r="503">
          <cell r="B503" t="str">
            <v>SCL001</v>
          </cell>
          <cell r="C503" t="str">
            <v>VSSCL001</v>
          </cell>
          <cell r="D503" t="str">
            <v>LAJOTA PARA REDE SUBTERRANEA COM DUTO PVC Ou ELETRODUTO CORRUGADO 4"</v>
          </cell>
          <cell r="E503">
            <v>0</v>
          </cell>
          <cell r="F503" t="str">
            <v/>
          </cell>
          <cell r="G503" t="str">
            <v/>
          </cell>
          <cell r="H503" t="str">
            <v/>
          </cell>
        </row>
        <row r="504">
          <cell r="B504" t="str">
            <v>SCM002</v>
          </cell>
          <cell r="C504" t="str">
            <v>VSSCM002</v>
          </cell>
          <cell r="D504" t="str">
            <v>FOMACAO DE DUTOS - METODO NAO DESTRUT.  - NO. DUTOS: 2</v>
          </cell>
          <cell r="E504">
            <v>0.76600000000000001</v>
          </cell>
          <cell r="F504" t="str">
            <v/>
          </cell>
          <cell r="G504" t="str">
            <v/>
          </cell>
          <cell r="H504" t="str">
            <v/>
          </cell>
        </row>
        <row r="505">
          <cell r="B505" t="str">
            <v>SCM003</v>
          </cell>
          <cell r="C505" t="str">
            <v>VSSCM003</v>
          </cell>
          <cell r="D505" t="str">
            <v>FOMACAO DE DUTOS - METODO NAO DESTRUT.  - NO. DUTOS: 3</v>
          </cell>
          <cell r="E505">
            <v>1.024</v>
          </cell>
          <cell r="F505" t="str">
            <v/>
          </cell>
          <cell r="G505" t="str">
            <v/>
          </cell>
          <cell r="H505" t="str">
            <v/>
          </cell>
        </row>
        <row r="506">
          <cell r="B506" t="str">
            <v>SCM004</v>
          </cell>
          <cell r="C506" t="str">
            <v>VSSCM004</v>
          </cell>
          <cell r="D506" t="str">
            <v>FOMACAO DE DUTOS - METODO NAO DESTRUT.  - NO. DUTOS: 4</v>
          </cell>
          <cell r="E506">
            <v>1.2310000000000001</v>
          </cell>
          <cell r="F506" t="str">
            <v/>
          </cell>
          <cell r="G506" t="str">
            <v/>
          </cell>
          <cell r="H506" t="str">
            <v/>
          </cell>
        </row>
        <row r="507">
          <cell r="B507" t="str">
            <v>SCM005</v>
          </cell>
          <cell r="C507" t="str">
            <v>VSSCM005</v>
          </cell>
          <cell r="D507" t="str">
            <v>FOMACAO DE DUTOS - METODO NAO DESTRUT.  - NO. DUTOS: 5</v>
          </cell>
          <cell r="E507">
            <v>2.0569999999999999</v>
          </cell>
          <cell r="F507" t="str">
            <v/>
          </cell>
          <cell r="G507" t="str">
            <v/>
          </cell>
          <cell r="H507" t="str">
            <v/>
          </cell>
        </row>
        <row r="508">
          <cell r="B508" t="str">
            <v>SCM006</v>
          </cell>
          <cell r="C508" t="str">
            <v>VSSCM006</v>
          </cell>
          <cell r="D508" t="str">
            <v>FOMACAO DE DUTOS - METODO NAO DESTRUT.  - NO. DUTOS: 6</v>
          </cell>
          <cell r="E508">
            <v>2.4740000000000002</v>
          </cell>
          <cell r="F508" t="str">
            <v/>
          </cell>
          <cell r="G508" t="str">
            <v/>
          </cell>
          <cell r="H508" t="str">
            <v/>
          </cell>
        </row>
        <row r="509">
          <cell r="B509" t="str">
            <v>SCM007</v>
          </cell>
          <cell r="C509" t="str">
            <v>VSSCM007</v>
          </cell>
          <cell r="D509" t="str">
            <v>FOMACAO DE DUTOS - METODO NAO DESTRUT.  - NO. DUTOS:7</v>
          </cell>
          <cell r="E509">
            <v>3.101</v>
          </cell>
          <cell r="F509" t="str">
            <v/>
          </cell>
          <cell r="G509" t="str">
            <v/>
          </cell>
          <cell r="H509" t="str">
            <v/>
          </cell>
        </row>
        <row r="510">
          <cell r="B510" t="str">
            <v>SCM008</v>
          </cell>
          <cell r="C510" t="str">
            <v>VSSCM008</v>
          </cell>
          <cell r="D510" t="str">
            <v>FOMACAO DE DUTOS - METODO NAO DESTRUT.  - NO. DUTOS: 8</v>
          </cell>
          <cell r="E510">
            <v>3.8849999999999998</v>
          </cell>
          <cell r="F510" t="str">
            <v/>
          </cell>
          <cell r="G510" t="str">
            <v/>
          </cell>
          <cell r="H510" t="str">
            <v/>
          </cell>
        </row>
        <row r="511">
          <cell r="B511" t="str">
            <v>SCM009</v>
          </cell>
          <cell r="C511" t="str">
            <v>VSSCM009</v>
          </cell>
          <cell r="D511" t="str">
            <v>FOMACAO DE DUTOS - METODO NAO DESTRUT.  - NO. DUTOS: 9</v>
          </cell>
          <cell r="E511">
            <v>4.1539999999999999</v>
          </cell>
          <cell r="F511" t="str">
            <v/>
          </cell>
          <cell r="G511" t="str">
            <v/>
          </cell>
          <cell r="H511" t="str">
            <v/>
          </cell>
        </row>
        <row r="512">
          <cell r="B512" t="str">
            <v>SCM010</v>
          </cell>
          <cell r="C512" t="str">
            <v>VSSCM010</v>
          </cell>
          <cell r="D512" t="str">
            <v>FOMACAO DE DUTOS - METODO NAO DESTRUT.  - NO. DUTOS:10</v>
          </cell>
          <cell r="E512">
            <v>4.4610000000000003</v>
          </cell>
          <cell r="F512" t="str">
            <v/>
          </cell>
          <cell r="G512" t="str">
            <v/>
          </cell>
          <cell r="H512" t="str">
            <v/>
          </cell>
        </row>
        <row r="513">
          <cell r="B513" t="str">
            <v>SCM011</v>
          </cell>
          <cell r="C513" t="str">
            <v>VSSCM011</v>
          </cell>
          <cell r="D513" t="str">
            <v>FOMACAO DE DUTOS - METODO NAO DESTRUT.  - NO. DUTOS: 11</v>
          </cell>
          <cell r="E513">
            <v>4.8159999999999998</v>
          </cell>
          <cell r="F513" t="str">
            <v/>
          </cell>
          <cell r="G513" t="str">
            <v/>
          </cell>
          <cell r="H513" t="str">
            <v/>
          </cell>
        </row>
        <row r="514">
          <cell r="B514" t="str">
            <v>SCM012</v>
          </cell>
          <cell r="C514" t="str">
            <v>VSSCM012</v>
          </cell>
          <cell r="D514" t="str">
            <v>FOMACAO DE DUTOS - METODO NAO DESTRUT.  - NO. DUTOS: 12</v>
          </cell>
          <cell r="E514">
            <v>5</v>
          </cell>
          <cell r="F514" t="str">
            <v/>
          </cell>
          <cell r="G514" t="str">
            <v/>
          </cell>
          <cell r="H514" t="str">
            <v/>
          </cell>
        </row>
        <row r="515">
          <cell r="B515" t="str">
            <v>SCM013</v>
          </cell>
          <cell r="C515" t="str">
            <v>VSSCM013</v>
          </cell>
          <cell r="D515" t="str">
            <v>FOMACAO DE DUTOS - METODO NAO DESTRUT.  - NO. DUTOS: 13</v>
          </cell>
          <cell r="E515">
            <v>5.23</v>
          </cell>
          <cell r="F515" t="str">
            <v/>
          </cell>
          <cell r="G515" t="str">
            <v/>
          </cell>
          <cell r="H515" t="str">
            <v/>
          </cell>
        </row>
        <row r="516">
          <cell r="B516" t="str">
            <v>SCM014</v>
          </cell>
          <cell r="C516" t="str">
            <v>VSSCM014</v>
          </cell>
          <cell r="D516" t="str">
            <v>FOMACAO DE DUTOS - METODO NAO DESTRUT.  - NO. DUTOS: 14</v>
          </cell>
          <cell r="E516">
            <v>5.7190000000000003</v>
          </cell>
          <cell r="F516" t="str">
            <v/>
          </cell>
          <cell r="G516" t="str">
            <v/>
          </cell>
          <cell r="H516" t="str">
            <v/>
          </cell>
        </row>
        <row r="517">
          <cell r="B517" t="str">
            <v>SCM015</v>
          </cell>
          <cell r="C517" t="str">
            <v>VSSCM015</v>
          </cell>
          <cell r="D517" t="str">
            <v>FOMACAO DE DUTOS - METODO NAO DESTRUT.  - NO. DUTOS: 15</v>
          </cell>
          <cell r="E517">
            <v>6.306</v>
          </cell>
          <cell r="F517" t="str">
            <v/>
          </cell>
          <cell r="G517" t="str">
            <v/>
          </cell>
          <cell r="H517" t="str">
            <v/>
          </cell>
        </row>
        <row r="518">
          <cell r="B518" t="str">
            <v>SCM016</v>
          </cell>
          <cell r="C518" t="str">
            <v>VSSCM016</v>
          </cell>
          <cell r="D518" t="str">
            <v>FOMACAO DE DUTOS - METODO NAO DESTRUT.  - NO. DUTOS: 16</v>
          </cell>
          <cell r="E518">
            <v>6.45</v>
          </cell>
          <cell r="F518" t="str">
            <v/>
          </cell>
          <cell r="G518" t="str">
            <v/>
          </cell>
          <cell r="H518" t="str">
            <v/>
          </cell>
        </row>
        <row r="519">
          <cell r="B519" t="str">
            <v>SCM017</v>
          </cell>
          <cell r="C519" t="str">
            <v>VSSCM017</v>
          </cell>
          <cell r="D519" t="str">
            <v>FOMACAO DE DUTOS - METODO NAO DESTRUT.  - NO. DUTOS: 17</v>
          </cell>
          <cell r="E519">
            <v>6.6</v>
          </cell>
          <cell r="F519" t="str">
            <v/>
          </cell>
          <cell r="G519" t="str">
            <v/>
          </cell>
          <cell r="H519" t="str">
            <v/>
          </cell>
        </row>
        <row r="520">
          <cell r="B520" t="str">
            <v>SCM018</v>
          </cell>
          <cell r="C520" t="str">
            <v>VSSCM018</v>
          </cell>
          <cell r="D520" t="str">
            <v>FOMACAO DE DUTOS - METODO NAO DESTRUT.  - NO. DUTOS: 18</v>
          </cell>
          <cell r="E520">
            <v>6.7560000000000002</v>
          </cell>
          <cell r="F520" t="str">
            <v/>
          </cell>
          <cell r="G520" t="str">
            <v/>
          </cell>
          <cell r="H520" t="str">
            <v/>
          </cell>
        </row>
        <row r="521">
          <cell r="B521" t="str">
            <v>SCM020</v>
          </cell>
          <cell r="C521" t="str">
            <v>VSSCM020</v>
          </cell>
          <cell r="D521" t="str">
            <v>FOMACAO DE DUTOS - METODO NAO DESTRUT.  - NO. DUTOS: 20</v>
          </cell>
          <cell r="E521">
            <v>7.0890000000000004</v>
          </cell>
          <cell r="F521" t="str">
            <v/>
          </cell>
          <cell r="G521" t="str">
            <v/>
          </cell>
          <cell r="H521" t="str">
            <v/>
          </cell>
        </row>
        <row r="522">
          <cell r="B522" t="str">
            <v>SCM022</v>
          </cell>
          <cell r="C522" t="str">
            <v>VSSCM022</v>
          </cell>
          <cell r="D522" t="str">
            <v>FOMACAO DE DUTOS - METODO NAO DESTRUT.  - NO. DUTOS: 22</v>
          </cell>
          <cell r="E522">
            <v>7.4539999999999997</v>
          </cell>
          <cell r="F522" t="str">
            <v/>
          </cell>
          <cell r="G522" t="str">
            <v/>
          </cell>
          <cell r="H522" t="str">
            <v/>
          </cell>
        </row>
        <row r="523">
          <cell r="B523" t="str">
            <v>SCM024</v>
          </cell>
          <cell r="C523" t="str">
            <v>VSSCM024</v>
          </cell>
          <cell r="D523" t="str">
            <v>FOMACAO DE DUTOS - METODO NAO DESTRUT.  - NO. DUTOS: 24</v>
          </cell>
          <cell r="E523">
            <v>7.8540000000000001</v>
          </cell>
          <cell r="F523" t="str">
            <v/>
          </cell>
          <cell r="G523" t="str">
            <v/>
          </cell>
          <cell r="H523" t="str">
            <v/>
          </cell>
        </row>
        <row r="524">
          <cell r="B524" t="str">
            <v>SCM025</v>
          </cell>
          <cell r="C524" t="str">
            <v>VSSCM025</v>
          </cell>
          <cell r="D524" t="str">
            <v>FOMACAO DE DUTOS - METODO NAO DESTRUT.  - NO. DUTOS: 25</v>
          </cell>
          <cell r="E524">
            <v>8.0690000000000008</v>
          </cell>
          <cell r="F524" t="str">
            <v/>
          </cell>
          <cell r="G524" t="str">
            <v/>
          </cell>
          <cell r="H524" t="str">
            <v/>
          </cell>
        </row>
        <row r="525">
          <cell r="B525" t="str">
            <v>SCN001</v>
          </cell>
          <cell r="C525" t="str">
            <v>VSSCN001</v>
          </cell>
          <cell r="D525" t="str">
            <v>REDE SUBTERRANEA DUTOS- TERRENO NATURAL - NO. DUTOS: 1</v>
          </cell>
          <cell r="E525">
            <v>0.28000000000000003</v>
          </cell>
          <cell r="F525" t="str">
            <v/>
          </cell>
          <cell r="G525" t="str">
            <v/>
          </cell>
          <cell r="H525" t="str">
            <v/>
          </cell>
        </row>
        <row r="526">
          <cell r="B526" t="str">
            <v>SCN002</v>
          </cell>
          <cell r="C526" t="str">
            <v>VSSCN002</v>
          </cell>
          <cell r="D526" t="str">
            <v>REDE SUBTERRANEA DUTOS- TERRENO NATURAL - NO. DUTOS: 2</v>
          </cell>
          <cell r="E526">
            <v>0.28999999999999998</v>
          </cell>
          <cell r="F526" t="str">
            <v/>
          </cell>
          <cell r="G526" t="str">
            <v/>
          </cell>
          <cell r="H526" t="str">
            <v/>
          </cell>
        </row>
        <row r="527">
          <cell r="B527" t="str">
            <v>SCN003</v>
          </cell>
          <cell r="C527" t="str">
            <v>VSSCN003</v>
          </cell>
          <cell r="D527" t="str">
            <v>REDE SUBTERRANEA DUTOS- TERRENO NATURAL - NO. DUTOS: 3</v>
          </cell>
          <cell r="E527">
            <v>0.31</v>
          </cell>
          <cell r="F527" t="str">
            <v/>
          </cell>
          <cell r="G527" t="str">
            <v/>
          </cell>
          <cell r="H527" t="str">
            <v/>
          </cell>
        </row>
        <row r="528">
          <cell r="B528" t="str">
            <v>SCN004</v>
          </cell>
          <cell r="C528" t="str">
            <v>VSSCN004</v>
          </cell>
          <cell r="D528" t="str">
            <v>REDE SUBTERRANEA DUTOS- TERRENO NATURAL - NO. DUTOS: 4</v>
          </cell>
          <cell r="E528">
            <v>0.38</v>
          </cell>
          <cell r="F528" t="str">
            <v/>
          </cell>
          <cell r="G528" t="str">
            <v/>
          </cell>
          <cell r="H528" t="str">
            <v/>
          </cell>
        </row>
        <row r="529">
          <cell r="B529" t="str">
            <v>SCN005</v>
          </cell>
          <cell r="C529" t="str">
            <v>VSSCN005</v>
          </cell>
          <cell r="D529" t="str">
            <v>REDE SUBTERRANEA DUTOS- TERRENO NATURAL - NO. DUTOS: 5</v>
          </cell>
          <cell r="E529">
            <v>0.4</v>
          </cell>
          <cell r="F529" t="str">
            <v/>
          </cell>
          <cell r="G529" t="str">
            <v/>
          </cell>
          <cell r="H529" t="str">
            <v/>
          </cell>
        </row>
        <row r="530">
          <cell r="B530" t="str">
            <v>SCN006</v>
          </cell>
          <cell r="C530" t="str">
            <v>VSSCN006</v>
          </cell>
          <cell r="D530" t="str">
            <v>REDE SUBTERRANEA DUTOS- TERRENO NATURAL - NO. DUTOS: 6</v>
          </cell>
          <cell r="E530">
            <v>0.41</v>
          </cell>
          <cell r="F530" t="str">
            <v/>
          </cell>
          <cell r="G530" t="str">
            <v/>
          </cell>
          <cell r="H530" t="str">
            <v/>
          </cell>
        </row>
        <row r="531">
          <cell r="B531" t="str">
            <v>SCN008</v>
          </cell>
          <cell r="C531" t="str">
            <v>VSSCN008</v>
          </cell>
          <cell r="D531" t="str">
            <v>REDE SUBTERRANEA DUTOS- TERRENO NATURAL - NO. DUTOS: 8</v>
          </cell>
          <cell r="E531">
            <v>0.52</v>
          </cell>
          <cell r="F531" t="str">
            <v/>
          </cell>
          <cell r="G531" t="str">
            <v/>
          </cell>
          <cell r="H531" t="str">
            <v/>
          </cell>
        </row>
        <row r="532">
          <cell r="B532" t="str">
            <v>SCN009</v>
          </cell>
          <cell r="C532" t="str">
            <v>VSSCN009</v>
          </cell>
          <cell r="D532" t="str">
            <v>REDE SUBTERRANEA DUTOS- TERRENO NATURAL - NO. DUTOS: 9</v>
          </cell>
          <cell r="E532">
            <v>0.53</v>
          </cell>
          <cell r="F532" t="str">
            <v/>
          </cell>
          <cell r="G532" t="str">
            <v/>
          </cell>
          <cell r="H532" t="str">
            <v/>
          </cell>
        </row>
        <row r="533">
          <cell r="B533" t="str">
            <v>SCN010</v>
          </cell>
          <cell r="C533" t="str">
            <v>VSSCN010</v>
          </cell>
          <cell r="D533" t="str">
            <v>REDE SUBTERRANEA DUTOS- TERRENO NATURAL - NO. DUTOS: 10</v>
          </cell>
          <cell r="E533">
            <v>0.65</v>
          </cell>
          <cell r="F533" t="str">
            <v/>
          </cell>
          <cell r="G533" t="str">
            <v/>
          </cell>
          <cell r="H533" t="str">
            <v/>
          </cell>
        </row>
        <row r="534">
          <cell r="B534" t="str">
            <v>SCN012</v>
          </cell>
          <cell r="C534" t="str">
            <v>VSSCN012</v>
          </cell>
          <cell r="D534" t="str">
            <v>REDE SUBTERRANEA DUTOS- TERRENO NATURAL - NO. DUTOS: 12</v>
          </cell>
          <cell r="E534">
            <v>0.67</v>
          </cell>
          <cell r="F534" t="str">
            <v/>
          </cell>
          <cell r="G534" t="str">
            <v/>
          </cell>
          <cell r="H534" t="str">
            <v/>
          </cell>
        </row>
        <row r="535">
          <cell r="B535" t="str">
            <v>SCN015</v>
          </cell>
          <cell r="C535" t="str">
            <v>VSSCN015</v>
          </cell>
          <cell r="D535" t="str">
            <v>REDE SUBTERRANEA DUTOS- TERRENO NATURAL - NO. DUTOS: 15</v>
          </cell>
          <cell r="E535">
            <v>0.77</v>
          </cell>
          <cell r="F535" t="str">
            <v/>
          </cell>
          <cell r="G535" t="str">
            <v/>
          </cell>
          <cell r="H535" t="str">
            <v/>
          </cell>
        </row>
        <row r="536">
          <cell r="B536" t="str">
            <v>SCN016</v>
          </cell>
          <cell r="C536" t="str">
            <v>VSSCN016</v>
          </cell>
          <cell r="D536" t="str">
            <v>REDE SUBTERRANEA DUTOS- TERRENO NATURAL - NO. DUTOS: 16</v>
          </cell>
          <cell r="E536">
            <v>0.78</v>
          </cell>
          <cell r="F536" t="str">
            <v/>
          </cell>
          <cell r="G536" t="str">
            <v/>
          </cell>
          <cell r="H536" t="str">
            <v/>
          </cell>
        </row>
        <row r="537">
          <cell r="B537" t="str">
            <v>SCN018</v>
          </cell>
          <cell r="C537" t="str">
            <v>VSSCN018</v>
          </cell>
          <cell r="D537" t="str">
            <v>REDE SUBTERRANEA DUTOS- TERRENO NATURAL - NO. DUTOS: 18</v>
          </cell>
          <cell r="E537">
            <v>0.92</v>
          </cell>
          <cell r="F537" t="str">
            <v/>
          </cell>
          <cell r="G537" t="str">
            <v/>
          </cell>
          <cell r="H537" t="str">
            <v/>
          </cell>
        </row>
        <row r="538">
          <cell r="B538" t="str">
            <v>SCN020</v>
          </cell>
          <cell r="C538" t="str">
            <v>VSSCN020</v>
          </cell>
          <cell r="D538" t="str">
            <v>REDE SUBTERRANEA DUTOS- TERRENO NATURAL - NO. DUTOS: 20</v>
          </cell>
          <cell r="E538">
            <v>0.94</v>
          </cell>
          <cell r="F538" t="str">
            <v/>
          </cell>
          <cell r="G538" t="str">
            <v/>
          </cell>
          <cell r="H538" t="str">
            <v/>
          </cell>
        </row>
        <row r="539">
          <cell r="B539" t="str">
            <v>SCN022</v>
          </cell>
          <cell r="C539" t="str">
            <v>VSSCN022</v>
          </cell>
          <cell r="D539" t="str">
            <v>REDE SUBTERRANEA DUTOS- TERRENO NATURAL - NO. DUTOS: 22</v>
          </cell>
          <cell r="E539">
            <v>1.06</v>
          </cell>
          <cell r="F539" t="str">
            <v/>
          </cell>
          <cell r="G539" t="str">
            <v/>
          </cell>
          <cell r="H539" t="str">
            <v/>
          </cell>
        </row>
        <row r="540">
          <cell r="B540" t="str">
            <v>SCN024</v>
          </cell>
          <cell r="C540" t="str">
            <v>VSSCN024</v>
          </cell>
          <cell r="D540" t="str">
            <v>REDE SUBTERRANEA DUTOS- TERRENO NATURAL - NO. DUTOS: 24</v>
          </cell>
          <cell r="E540">
            <v>1.08</v>
          </cell>
          <cell r="F540" t="str">
            <v/>
          </cell>
          <cell r="G540" t="str">
            <v/>
          </cell>
          <cell r="H540" t="str">
            <v/>
          </cell>
        </row>
        <row r="541">
          <cell r="B541" t="str">
            <v>SCN025</v>
          </cell>
          <cell r="C541" t="str">
            <v>VSSCN025</v>
          </cell>
          <cell r="D541" t="str">
            <v>REDE SUBTERRANEA DUTOS- TERRENO NATURAL - NO. DUTOS: 25</v>
          </cell>
          <cell r="E541">
            <v>1.1000000000000001</v>
          </cell>
          <cell r="F541" t="str">
            <v/>
          </cell>
          <cell r="G541" t="str">
            <v/>
          </cell>
          <cell r="H541" t="str">
            <v/>
          </cell>
        </row>
        <row r="542">
          <cell r="B542" t="str">
            <v>SCX001</v>
          </cell>
          <cell r="C542" t="str">
            <v>VSSCX001</v>
          </cell>
          <cell r="D542" t="str">
            <v>CAIXA DE BT TIPO IP</v>
          </cell>
          <cell r="E542">
            <v>2.93</v>
          </cell>
          <cell r="F542" t="str">
            <v/>
          </cell>
          <cell r="G542" t="str">
            <v/>
          </cell>
          <cell r="H542" t="str">
            <v/>
          </cell>
        </row>
        <row r="543">
          <cell r="B543" t="str">
            <v>SCX002</v>
          </cell>
          <cell r="C543" t="str">
            <v>VSSCX002</v>
          </cell>
          <cell r="D543" t="str">
            <v>CAIXA DE BT TIPO BT</v>
          </cell>
          <cell r="E543">
            <v>13.18</v>
          </cell>
          <cell r="F543" t="str">
            <v/>
          </cell>
          <cell r="G543" t="str">
            <v/>
          </cell>
          <cell r="H543" t="str">
            <v/>
          </cell>
        </row>
        <row r="544">
          <cell r="B544" t="str">
            <v>SCX004</v>
          </cell>
          <cell r="C544" t="str">
            <v>VSSCX004</v>
          </cell>
          <cell r="D544" t="str">
            <v>CAIXA DE AT TIPO ATSE</v>
          </cell>
          <cell r="E544">
            <v>13.18</v>
          </cell>
          <cell r="F544" t="str">
            <v/>
          </cell>
          <cell r="G544" t="str">
            <v/>
          </cell>
          <cell r="H544" t="str">
            <v/>
          </cell>
        </row>
        <row r="545">
          <cell r="B545" t="str">
            <v>SCX005</v>
          </cell>
          <cell r="C545" t="str">
            <v>VSSCX005</v>
          </cell>
          <cell r="D545" t="str">
            <v>CAIXA DE AT TIPO AT - TAMPÃO 1050</v>
          </cell>
          <cell r="E545">
            <v>22.4</v>
          </cell>
          <cell r="F545" t="str">
            <v/>
          </cell>
          <cell r="G545" t="str">
            <v/>
          </cell>
          <cell r="H545" t="str">
            <v/>
          </cell>
        </row>
        <row r="546">
          <cell r="B546" t="str">
            <v>SCX006</v>
          </cell>
          <cell r="C546" t="str">
            <v>VSSCX006</v>
          </cell>
          <cell r="D546" t="str">
            <v>CAIXA DE AT TIPO ATE</v>
          </cell>
          <cell r="E546">
            <v>37.5</v>
          </cell>
          <cell r="F546" t="str">
            <v/>
          </cell>
          <cell r="G546" t="str">
            <v/>
          </cell>
          <cell r="H546" t="str">
            <v/>
          </cell>
        </row>
        <row r="547">
          <cell r="B547" t="str">
            <v>SCX008</v>
          </cell>
          <cell r="C547" t="str">
            <v>VSSCX008</v>
          </cell>
          <cell r="D547" t="str">
            <v>CAIXA DE AT TIPO AT - TAMPÃO 660</v>
          </cell>
          <cell r="E547">
            <v>22.4</v>
          </cell>
          <cell r="F547" t="str">
            <v/>
          </cell>
          <cell r="G547" t="str">
            <v/>
          </cell>
          <cell r="H547" t="str">
            <v/>
          </cell>
        </row>
        <row r="548">
          <cell r="B548" t="str">
            <v>SCX010</v>
          </cell>
          <cell r="C548" t="str">
            <v>VSSCX010</v>
          </cell>
          <cell r="D548" t="str">
            <v>TAMPÃO 1050 MM PARA CAIXA TIPO AT</v>
          </cell>
          <cell r="E548">
            <v>0</v>
          </cell>
          <cell r="F548" t="str">
            <v/>
          </cell>
          <cell r="G548" t="str">
            <v/>
          </cell>
          <cell r="H548" t="str">
            <v/>
          </cell>
        </row>
      </sheetData>
      <sheetData sheetId="4"/>
      <sheetData sheetId="5"/>
      <sheetData sheetId="6"/>
      <sheetData sheetId="7"/>
      <sheetData sheetId="8"/>
      <sheetData sheetId="9"/>
      <sheetData sheetId="10"/>
      <sheetData sheetId="11"/>
      <sheetData sheetId="12"/>
      <sheetData sheetId="13"/>
      <sheetData sheetId="14">
        <row r="2">
          <cell r="A2">
            <v>11005001</v>
          </cell>
          <cell r="B2">
            <v>42795</v>
          </cell>
          <cell r="C2" t="str">
            <v>BASE FUS DIAZED 25A-500V FIX NORMAL</v>
          </cell>
          <cell r="D2">
            <v>15.67</v>
          </cell>
        </row>
        <row r="3">
          <cell r="A3">
            <v>11005003</v>
          </cell>
          <cell r="B3">
            <v>42795</v>
          </cell>
          <cell r="C3" t="str">
            <v>BASE FUS DIAZED 63A-500V FIX NORMAL</v>
          </cell>
          <cell r="D3">
            <v>14.91</v>
          </cell>
        </row>
        <row r="4">
          <cell r="A4">
            <v>11005006</v>
          </cell>
          <cell r="B4">
            <v>42795</v>
          </cell>
          <cell r="C4" t="str">
            <v>PARAFUSO AJUSTE P/FUS DIAZED 10A 500V</v>
          </cell>
          <cell r="D4">
            <v>3.57</v>
          </cell>
        </row>
        <row r="5">
          <cell r="A5">
            <v>11005007</v>
          </cell>
          <cell r="B5">
            <v>42795</v>
          </cell>
          <cell r="C5" t="str">
            <v>PARAFUSO AJUSTE P/FUS DIAZED 16A 500V</v>
          </cell>
          <cell r="D5">
            <v>4.1900000000000004</v>
          </cell>
        </row>
        <row r="6">
          <cell r="A6">
            <v>11005008</v>
          </cell>
          <cell r="B6">
            <v>42795</v>
          </cell>
          <cell r="C6" t="str">
            <v>PARAFUSO AJUSTE P/FUS DIAZED 2-4-6A 500V</v>
          </cell>
          <cell r="D6">
            <v>4.1900000000000004</v>
          </cell>
        </row>
        <row r="7">
          <cell r="A7">
            <v>11005009</v>
          </cell>
          <cell r="B7">
            <v>42795</v>
          </cell>
          <cell r="C7" t="str">
            <v>PARAFUSO AJUST P/FUSIVEL DIAZED 25A,500V</v>
          </cell>
          <cell r="D7">
            <v>4.63</v>
          </cell>
        </row>
        <row r="8">
          <cell r="A8">
            <v>11005010</v>
          </cell>
          <cell r="B8">
            <v>42795</v>
          </cell>
          <cell r="C8" t="str">
            <v>PARAFUSO AJUSTE P/FUS DIAZED 35A 500V</v>
          </cell>
          <cell r="D8">
            <v>3.7</v>
          </cell>
        </row>
        <row r="9">
          <cell r="A9">
            <v>11005011</v>
          </cell>
          <cell r="B9">
            <v>42795</v>
          </cell>
          <cell r="C9" t="str">
            <v>PARAFUSO AJUSTE P/FUS DIAZED 50A 500V</v>
          </cell>
          <cell r="D9">
            <v>3.89</v>
          </cell>
        </row>
        <row r="10">
          <cell r="A10">
            <v>11005012</v>
          </cell>
          <cell r="B10">
            <v>42795</v>
          </cell>
          <cell r="C10" t="str">
            <v>PARAFUSO AJUST P/FUSIVEL DIAZED 63A,500V</v>
          </cell>
          <cell r="D10">
            <v>5.53</v>
          </cell>
        </row>
        <row r="11">
          <cell r="A11">
            <v>11005013</v>
          </cell>
          <cell r="B11">
            <v>42795</v>
          </cell>
          <cell r="C11" t="str">
            <v>TAMPA P/BASE FUS DIAZED 35A-63A 500V</v>
          </cell>
          <cell r="D11">
            <v>5.35</v>
          </cell>
        </row>
        <row r="12">
          <cell r="A12">
            <v>11005014</v>
          </cell>
          <cell r="B12">
            <v>42795</v>
          </cell>
          <cell r="C12" t="str">
            <v>TAMPA P/BASE FUS DIAZED 2 - 25A 500V</v>
          </cell>
          <cell r="D12">
            <v>7.7</v>
          </cell>
        </row>
        <row r="13">
          <cell r="A13">
            <v>11010001</v>
          </cell>
          <cell r="B13">
            <v>42795</v>
          </cell>
          <cell r="C13" t="str">
            <v>PUNHO SACA FUSIVEL NH PARA 1000V</v>
          </cell>
          <cell r="D13">
            <v>96.71</v>
          </cell>
        </row>
        <row r="14">
          <cell r="A14">
            <v>11010003</v>
          </cell>
          <cell r="B14">
            <v>42795</v>
          </cell>
          <cell r="C14" t="str">
            <v>BASE FUSIVEL NH,TRIP,600A-500V,DIN 2-3</v>
          </cell>
          <cell r="D14">
            <v>144.78</v>
          </cell>
        </row>
        <row r="15">
          <cell r="A15">
            <v>11010004</v>
          </cell>
          <cell r="B15">
            <v>42795</v>
          </cell>
          <cell r="C15" t="str">
            <v>BASE FUS NH UNIP 200A-500V FUS DIN 0/1</v>
          </cell>
          <cell r="D15">
            <v>104.58</v>
          </cell>
        </row>
        <row r="16">
          <cell r="A16">
            <v>11010005</v>
          </cell>
          <cell r="B16">
            <v>42795</v>
          </cell>
          <cell r="C16" t="str">
            <v>BASE FUS NH UNIP 400A-500V FUS DIN 1 E 2</v>
          </cell>
          <cell r="D16">
            <v>57.71</v>
          </cell>
        </row>
        <row r="17">
          <cell r="A17">
            <v>11010016</v>
          </cell>
          <cell r="B17">
            <v>42795</v>
          </cell>
          <cell r="C17" t="str">
            <v>BRACADEIRA LAMPADA TUBULAR DE 20/40W.</v>
          </cell>
          <cell r="D17">
            <v>1.48</v>
          </cell>
        </row>
        <row r="18">
          <cell r="A18">
            <v>11015001</v>
          </cell>
          <cell r="B18">
            <v>42795</v>
          </cell>
          <cell r="C18" t="str">
            <v>ELO FUS DIST UNI-6K 15KV 500MM(ÑCOMPRAR)</v>
          </cell>
          <cell r="D18">
            <v>2.94</v>
          </cell>
        </row>
        <row r="19">
          <cell r="A19">
            <v>11015002</v>
          </cell>
          <cell r="B19">
            <v>42795</v>
          </cell>
          <cell r="C19" t="str">
            <v>ELO FUSIVEL,8K, 15KV,500MM.(NAO COMPRAR)</v>
          </cell>
          <cell r="D19">
            <v>2.94</v>
          </cell>
        </row>
        <row r="20">
          <cell r="A20">
            <v>11015003</v>
          </cell>
          <cell r="B20">
            <v>42795</v>
          </cell>
          <cell r="C20" t="str">
            <v>ELO FUSIVEL,10K,15KV,500MM.(NAO COMPRAR)</v>
          </cell>
          <cell r="D20">
            <v>2.94</v>
          </cell>
        </row>
        <row r="21">
          <cell r="A21">
            <v>11015004</v>
          </cell>
          <cell r="B21">
            <v>42795</v>
          </cell>
          <cell r="C21" t="str">
            <v>ELO FUS 12K 15KV 500MM</v>
          </cell>
          <cell r="D21">
            <v>3.19</v>
          </cell>
        </row>
        <row r="22">
          <cell r="A22">
            <v>11015005</v>
          </cell>
          <cell r="B22">
            <v>42795</v>
          </cell>
          <cell r="C22" t="str">
            <v>ELO FUS UNIV-15K 15KV 500MM</v>
          </cell>
          <cell r="D22">
            <v>3.19</v>
          </cell>
        </row>
        <row r="23">
          <cell r="A23">
            <v>11015006</v>
          </cell>
          <cell r="B23">
            <v>42795</v>
          </cell>
          <cell r="C23" t="str">
            <v>ELO FUS 20K 15KV 500MM.</v>
          </cell>
          <cell r="D23">
            <v>3.57</v>
          </cell>
        </row>
        <row r="24">
          <cell r="A24">
            <v>11015007</v>
          </cell>
          <cell r="B24">
            <v>42795</v>
          </cell>
          <cell r="C24" t="str">
            <v>ELO FUS 25K 15KV 500MM.</v>
          </cell>
          <cell r="D24">
            <v>3.59</v>
          </cell>
        </row>
        <row r="25">
          <cell r="A25">
            <v>11015008</v>
          </cell>
          <cell r="B25">
            <v>42795</v>
          </cell>
          <cell r="C25" t="str">
            <v>ELO FUS UNIV 30K 15KV 500MM</v>
          </cell>
          <cell r="D25">
            <v>4.3899999999999997</v>
          </cell>
        </row>
        <row r="26">
          <cell r="A26">
            <v>11015009</v>
          </cell>
          <cell r="B26">
            <v>42795</v>
          </cell>
          <cell r="C26" t="str">
            <v>ELO FUSIVEL,40K,15KV,500MM.(NAO COMPRAR)</v>
          </cell>
          <cell r="D26">
            <v>5.46</v>
          </cell>
        </row>
        <row r="27">
          <cell r="A27">
            <v>11015010</v>
          </cell>
          <cell r="B27">
            <v>42795</v>
          </cell>
          <cell r="C27" t="str">
            <v>ELO FUS UNIV 100K 15KV 500MM(Ñ COMPRAR)</v>
          </cell>
          <cell r="D27">
            <v>13.24</v>
          </cell>
        </row>
        <row r="28">
          <cell r="A28">
            <v>11015011</v>
          </cell>
          <cell r="B28">
            <v>42795</v>
          </cell>
          <cell r="C28" t="str">
            <v>ELO FUSIVEL,1H,15KV,500MM.(NAO COMPRAR)</v>
          </cell>
          <cell r="D28">
            <v>2.94</v>
          </cell>
        </row>
        <row r="29">
          <cell r="A29">
            <v>11015012</v>
          </cell>
          <cell r="B29">
            <v>42795</v>
          </cell>
          <cell r="C29" t="str">
            <v>ELO FUSIVEL,2H, 15KV,500MM.(NAO COMPRAR)</v>
          </cell>
          <cell r="D29">
            <v>2.94</v>
          </cell>
        </row>
        <row r="30">
          <cell r="A30">
            <v>11015013</v>
          </cell>
          <cell r="B30">
            <v>42795</v>
          </cell>
          <cell r="C30" t="str">
            <v>ELO FUSIVEL,3H, 15KV,500MM.(NAO COMPRAR)</v>
          </cell>
          <cell r="D30">
            <v>3.33</v>
          </cell>
        </row>
        <row r="31">
          <cell r="A31">
            <v>11015014</v>
          </cell>
          <cell r="B31">
            <v>42795</v>
          </cell>
          <cell r="C31" t="str">
            <v>ELO FUS UNIV 5H 15KV 500MM(Ñ COMPRAR)</v>
          </cell>
          <cell r="D31">
            <v>3.56</v>
          </cell>
        </row>
        <row r="32">
          <cell r="A32">
            <v>11015015</v>
          </cell>
          <cell r="B32">
            <v>42795</v>
          </cell>
          <cell r="C32" t="str">
            <v>ELO FUSIVEL,50K,15KV,500MM.(NAO COMPRAR)</v>
          </cell>
          <cell r="D32">
            <v>5.65</v>
          </cell>
        </row>
        <row r="33">
          <cell r="A33">
            <v>11015016</v>
          </cell>
          <cell r="B33">
            <v>42795</v>
          </cell>
          <cell r="C33" t="str">
            <v>ELO FUS UNIV 80K 15KV 500MM(Ñ COMPRAR)</v>
          </cell>
          <cell r="D33">
            <v>12.18</v>
          </cell>
        </row>
        <row r="34">
          <cell r="A34">
            <v>11015017</v>
          </cell>
          <cell r="B34">
            <v>42795</v>
          </cell>
          <cell r="C34" t="str">
            <v>ELO FUSIVEL15KV,TIPOH 0,5A,NTD3.36/2006G</v>
          </cell>
          <cell r="D34">
            <v>5.12</v>
          </cell>
        </row>
        <row r="35">
          <cell r="A35">
            <v>11015018</v>
          </cell>
          <cell r="B35">
            <v>42795</v>
          </cell>
          <cell r="C35" t="str">
            <v>ELO FUS DIST 15KV H 1A</v>
          </cell>
          <cell r="D35">
            <v>3.7</v>
          </cell>
        </row>
        <row r="36">
          <cell r="A36">
            <v>11015019</v>
          </cell>
          <cell r="B36">
            <v>42795</v>
          </cell>
          <cell r="C36" t="str">
            <v>ELO FUS DIST 15KV H 3A</v>
          </cell>
          <cell r="D36">
            <v>4.24</v>
          </cell>
        </row>
        <row r="37">
          <cell r="A37">
            <v>11015020</v>
          </cell>
          <cell r="B37">
            <v>42795</v>
          </cell>
          <cell r="C37" t="str">
            <v>ELO FUS DIST 15KV H 5A</v>
          </cell>
          <cell r="D37">
            <v>4.24</v>
          </cell>
        </row>
        <row r="38">
          <cell r="A38">
            <v>11015021</v>
          </cell>
          <cell r="B38">
            <v>42795</v>
          </cell>
          <cell r="C38" t="str">
            <v>ELO FUS DIST 15KV K 6A GRUPO</v>
          </cell>
          <cell r="D38">
            <v>4.24</v>
          </cell>
        </row>
        <row r="39">
          <cell r="A39">
            <v>11015022</v>
          </cell>
          <cell r="B39">
            <v>42795</v>
          </cell>
          <cell r="C39" t="str">
            <v>ELO FUS DIST 15KV K 10A GRUPO</v>
          </cell>
          <cell r="D39">
            <v>4.54</v>
          </cell>
        </row>
        <row r="40">
          <cell r="A40">
            <v>11015023</v>
          </cell>
          <cell r="B40">
            <v>42795</v>
          </cell>
          <cell r="C40" t="str">
            <v>ELO FUS DIST 15KV K 15A GRUPO</v>
          </cell>
          <cell r="D40">
            <v>4.54</v>
          </cell>
        </row>
        <row r="41">
          <cell r="A41">
            <v>11015024</v>
          </cell>
          <cell r="B41">
            <v>42795</v>
          </cell>
          <cell r="C41" t="str">
            <v>ELO FUS DIST 15KV K 25A GRUPO</v>
          </cell>
          <cell r="D41">
            <v>4.55</v>
          </cell>
        </row>
        <row r="42">
          <cell r="A42">
            <v>11015025</v>
          </cell>
          <cell r="B42">
            <v>42795</v>
          </cell>
          <cell r="C42" t="str">
            <v>ELO FUS DIST 15KV K 40A GRUPO</v>
          </cell>
          <cell r="D42">
            <v>6.38</v>
          </cell>
        </row>
        <row r="43">
          <cell r="A43">
            <v>11015026</v>
          </cell>
          <cell r="B43">
            <v>42795</v>
          </cell>
          <cell r="C43" t="str">
            <v>ELO FUS DIST 15KV K 65A GRUPO</v>
          </cell>
          <cell r="D43">
            <v>13.1</v>
          </cell>
        </row>
        <row r="44">
          <cell r="A44">
            <v>11015027</v>
          </cell>
          <cell r="B44">
            <v>42795</v>
          </cell>
          <cell r="C44" t="str">
            <v>ELO FUS DIST 15KV K 12A GRUPO B</v>
          </cell>
          <cell r="D44">
            <v>4.54</v>
          </cell>
        </row>
        <row r="45">
          <cell r="A45">
            <v>11015028</v>
          </cell>
          <cell r="B45">
            <v>42795</v>
          </cell>
          <cell r="C45" t="str">
            <v>ELO FUS DIST 15KV K 20A GRUPO B</v>
          </cell>
          <cell r="D45">
            <v>4.3600000000000003</v>
          </cell>
        </row>
        <row r="46">
          <cell r="A46">
            <v>11015029</v>
          </cell>
          <cell r="B46">
            <v>42795</v>
          </cell>
          <cell r="C46" t="str">
            <v>ELO FUS DIST 15KV K 30A GRUPO B</v>
          </cell>
          <cell r="D46">
            <v>6.18</v>
          </cell>
        </row>
        <row r="47">
          <cell r="A47">
            <v>11015030</v>
          </cell>
          <cell r="B47">
            <v>42795</v>
          </cell>
          <cell r="C47" t="str">
            <v>ELO FUS DIST 15KV K 50A GRUPO B</v>
          </cell>
          <cell r="D47">
            <v>7.41</v>
          </cell>
        </row>
        <row r="48">
          <cell r="A48">
            <v>11015031</v>
          </cell>
          <cell r="B48">
            <v>42795</v>
          </cell>
          <cell r="C48" t="str">
            <v>ELO FUS DIST 15KV K 80A GRUPO B</v>
          </cell>
          <cell r="D48">
            <v>11.5</v>
          </cell>
        </row>
        <row r="49">
          <cell r="A49">
            <v>11015032</v>
          </cell>
          <cell r="B49">
            <v>42795</v>
          </cell>
          <cell r="C49" t="str">
            <v>ELO FUS DIST 15KV H 2A</v>
          </cell>
          <cell r="D49">
            <v>5.65</v>
          </cell>
        </row>
        <row r="50">
          <cell r="A50">
            <v>11015033</v>
          </cell>
          <cell r="B50">
            <v>42795</v>
          </cell>
          <cell r="C50" t="str">
            <v>ELO FUS DIST 15KV K 8A GRUPO B</v>
          </cell>
          <cell r="D50">
            <v>4.54</v>
          </cell>
        </row>
        <row r="51">
          <cell r="A51">
            <v>11025002</v>
          </cell>
          <cell r="B51">
            <v>42795</v>
          </cell>
          <cell r="C51" t="str">
            <v>FUSIVEL,CARTUCHO VIDRO,6A-250V, 6X30MM</v>
          </cell>
          <cell r="D51">
            <v>1.68</v>
          </cell>
        </row>
        <row r="52">
          <cell r="A52">
            <v>11025003</v>
          </cell>
          <cell r="B52">
            <v>42795</v>
          </cell>
          <cell r="C52" t="str">
            <v>FUSIVEL,CARTUCHO VIDRO,1 10A-250V,6X30MM</v>
          </cell>
          <cell r="D52">
            <v>3.47</v>
          </cell>
        </row>
        <row r="53">
          <cell r="A53">
            <v>11025005</v>
          </cell>
          <cell r="B53">
            <v>42795</v>
          </cell>
          <cell r="C53" t="str">
            <v>PORTA FUSIVEL VIDRO,BAQUELITE,3-15A,250V</v>
          </cell>
          <cell r="D53">
            <v>4.92</v>
          </cell>
        </row>
        <row r="54">
          <cell r="A54">
            <v>11030001</v>
          </cell>
          <cell r="B54">
            <v>42795</v>
          </cell>
          <cell r="C54" t="str">
            <v>FUS DIAZED RETARDADO 2A-500V 50KA</v>
          </cell>
          <cell r="D54">
            <v>2.08</v>
          </cell>
        </row>
        <row r="55">
          <cell r="A55">
            <v>11030002</v>
          </cell>
          <cell r="B55">
            <v>42795</v>
          </cell>
          <cell r="C55" t="str">
            <v>FUS DIAZED RETARDADO 4A-500V 50KA</v>
          </cell>
          <cell r="D55">
            <v>2.08</v>
          </cell>
        </row>
        <row r="56">
          <cell r="A56">
            <v>11030003</v>
          </cell>
          <cell r="B56">
            <v>42795</v>
          </cell>
          <cell r="C56" t="str">
            <v>FUS DIAZED RETARDADO 6A-500V 50KA</v>
          </cell>
          <cell r="D56">
            <v>1.83</v>
          </cell>
        </row>
        <row r="57">
          <cell r="A57">
            <v>11030004</v>
          </cell>
          <cell r="B57">
            <v>42795</v>
          </cell>
          <cell r="C57" t="str">
            <v>FUSIVEL DIAZED,RETARDADO, 10A-500V,50KA</v>
          </cell>
          <cell r="D57">
            <v>2.82</v>
          </cell>
        </row>
        <row r="58">
          <cell r="A58">
            <v>11030005</v>
          </cell>
          <cell r="B58">
            <v>42795</v>
          </cell>
          <cell r="C58" t="str">
            <v>FUS DIAZED RETARDADO 16A-500V 50KA</v>
          </cell>
          <cell r="D58">
            <v>1.65</v>
          </cell>
        </row>
        <row r="59">
          <cell r="A59">
            <v>11030006</v>
          </cell>
          <cell r="B59">
            <v>42795</v>
          </cell>
          <cell r="C59" t="str">
            <v>FUSIVEL DIAZED, RETARDADO, 25A-500V,50KA</v>
          </cell>
          <cell r="D59">
            <v>1.92</v>
          </cell>
        </row>
        <row r="60">
          <cell r="A60">
            <v>11030007</v>
          </cell>
          <cell r="B60">
            <v>42795</v>
          </cell>
          <cell r="C60" t="str">
            <v>FUS DIAZED RETARDADO 35A-500V 50KA</v>
          </cell>
          <cell r="D60">
            <v>3.13</v>
          </cell>
        </row>
        <row r="61">
          <cell r="A61">
            <v>11030008</v>
          </cell>
          <cell r="B61">
            <v>42795</v>
          </cell>
          <cell r="C61" t="str">
            <v>FUS DIAZED RETARDADO 50A-500V 50KA</v>
          </cell>
          <cell r="D61">
            <v>3.13</v>
          </cell>
        </row>
        <row r="62">
          <cell r="A62">
            <v>11030009</v>
          </cell>
          <cell r="B62">
            <v>42795</v>
          </cell>
          <cell r="C62" t="str">
            <v>FUS DIAZED RETARDADO 63A-500V 50KA</v>
          </cell>
          <cell r="D62">
            <v>3.13</v>
          </cell>
        </row>
        <row r="63">
          <cell r="A63">
            <v>11030010</v>
          </cell>
          <cell r="B63">
            <v>42795</v>
          </cell>
          <cell r="C63" t="str">
            <v>FUS DIAZED RETARDADO 80A-500V 50KA</v>
          </cell>
          <cell r="D63">
            <v>24.79</v>
          </cell>
        </row>
        <row r="64">
          <cell r="A64">
            <v>11035001</v>
          </cell>
          <cell r="B64">
            <v>42795</v>
          </cell>
          <cell r="C64" t="str">
            <v>FUS NH RETARDADO 63A-500V 100KA DIN-1</v>
          </cell>
          <cell r="D64">
            <v>24.45</v>
          </cell>
        </row>
        <row r="65">
          <cell r="A65">
            <v>11035002</v>
          </cell>
          <cell r="B65">
            <v>42795</v>
          </cell>
          <cell r="C65" t="str">
            <v>FUS NH RETARDADO 80A-500V 100KA DIN-1</v>
          </cell>
          <cell r="D65">
            <v>24.55</v>
          </cell>
        </row>
        <row r="66">
          <cell r="A66">
            <v>11035003</v>
          </cell>
          <cell r="B66">
            <v>42795</v>
          </cell>
          <cell r="C66" t="str">
            <v>FUS NH RETARDADO 100A-500V 100KA DIN-1</v>
          </cell>
          <cell r="D66">
            <v>26.64</v>
          </cell>
        </row>
        <row r="67">
          <cell r="A67">
            <v>11035004</v>
          </cell>
          <cell r="B67">
            <v>42795</v>
          </cell>
          <cell r="C67" t="str">
            <v>FUS NH RETARDADO 125A-500V 100KA DIN-1</v>
          </cell>
          <cell r="D67">
            <v>29.03</v>
          </cell>
        </row>
        <row r="68">
          <cell r="A68">
            <v>11035005</v>
          </cell>
          <cell r="B68">
            <v>42795</v>
          </cell>
          <cell r="C68" t="str">
            <v>FUS NH RETARDADO 160A-500V 100KA DIN-1</v>
          </cell>
          <cell r="D68">
            <v>44.04</v>
          </cell>
        </row>
        <row r="69">
          <cell r="A69">
            <v>11035006</v>
          </cell>
          <cell r="B69">
            <v>42795</v>
          </cell>
          <cell r="C69" t="str">
            <v>FUS NH RETARDADO 200A-500V 100KA DIN-1</v>
          </cell>
          <cell r="D69">
            <v>44.04</v>
          </cell>
        </row>
        <row r="70">
          <cell r="A70">
            <v>11035007</v>
          </cell>
          <cell r="B70">
            <v>42795</v>
          </cell>
          <cell r="C70" t="str">
            <v>FUS NH RETARDADO 36A-500V 100KA 00</v>
          </cell>
          <cell r="D70">
            <v>12.87</v>
          </cell>
        </row>
        <row r="71">
          <cell r="A71">
            <v>11035008</v>
          </cell>
          <cell r="B71">
            <v>42795</v>
          </cell>
          <cell r="C71" t="str">
            <v>FUS NH RETARDADO 50A-500V 100KA 00</v>
          </cell>
          <cell r="D71">
            <v>16.329999999999998</v>
          </cell>
        </row>
        <row r="72">
          <cell r="A72">
            <v>11035009</v>
          </cell>
          <cell r="B72">
            <v>42795</v>
          </cell>
          <cell r="C72" t="str">
            <v>FUS NH RETARDADO 63A-500V 100KA 00</v>
          </cell>
          <cell r="D72">
            <v>16.329999999999998</v>
          </cell>
        </row>
        <row r="73">
          <cell r="A73">
            <v>11035010</v>
          </cell>
          <cell r="B73">
            <v>42795</v>
          </cell>
          <cell r="C73" t="str">
            <v>FUS NH RETARDADO 80A-500V 100KA 00</v>
          </cell>
          <cell r="D73">
            <v>18.41</v>
          </cell>
        </row>
        <row r="74">
          <cell r="A74">
            <v>11035011</v>
          </cell>
          <cell r="B74">
            <v>42795</v>
          </cell>
          <cell r="C74" t="str">
            <v>FUS NH RETARDADO 100A-500V 100KA 00</v>
          </cell>
          <cell r="D74">
            <v>16.329999999999998</v>
          </cell>
        </row>
        <row r="75">
          <cell r="A75">
            <v>11035012</v>
          </cell>
          <cell r="B75">
            <v>42795</v>
          </cell>
          <cell r="C75" t="str">
            <v>FUS NH RETARDADO 125A-500V 100KA 00</v>
          </cell>
          <cell r="D75">
            <v>16.329999999999998</v>
          </cell>
        </row>
        <row r="76">
          <cell r="A76">
            <v>11035013</v>
          </cell>
          <cell r="B76">
            <v>42795</v>
          </cell>
          <cell r="C76" t="str">
            <v>FUS NH RETARDADO 225A-500V 100KA DIN-1</v>
          </cell>
          <cell r="D76">
            <v>25.17</v>
          </cell>
        </row>
        <row r="77">
          <cell r="A77">
            <v>11035014</v>
          </cell>
          <cell r="B77">
            <v>42795</v>
          </cell>
          <cell r="C77" t="str">
            <v>FUS NH RETARDADO 250A-500V 100KA DIN-1</v>
          </cell>
          <cell r="D77">
            <v>29.77</v>
          </cell>
        </row>
        <row r="78">
          <cell r="A78">
            <v>11035015</v>
          </cell>
          <cell r="B78">
            <v>42795</v>
          </cell>
          <cell r="C78" t="str">
            <v>FUS NH RETARDADO 300A-500V 100KA DIN-2</v>
          </cell>
          <cell r="D78">
            <v>38.4</v>
          </cell>
        </row>
        <row r="79">
          <cell r="A79">
            <v>11035016</v>
          </cell>
          <cell r="B79">
            <v>42795</v>
          </cell>
          <cell r="C79" t="str">
            <v>FUS NH RETARDADO 350A-500V 100KA DIN-2</v>
          </cell>
          <cell r="D79">
            <v>66.33</v>
          </cell>
        </row>
        <row r="80">
          <cell r="A80">
            <v>11035017</v>
          </cell>
          <cell r="B80">
            <v>42795</v>
          </cell>
          <cell r="C80" t="str">
            <v>FUS NH RETARDADO 400A-500V 100KA DIN-2</v>
          </cell>
          <cell r="D80">
            <v>29.17</v>
          </cell>
        </row>
        <row r="81">
          <cell r="A81">
            <v>11035018</v>
          </cell>
          <cell r="B81">
            <v>42795</v>
          </cell>
          <cell r="C81" t="str">
            <v>FUS NH RETARDADO 425A-500V 100KA DIN-3</v>
          </cell>
          <cell r="D81">
            <v>56.11</v>
          </cell>
        </row>
        <row r="82">
          <cell r="A82">
            <v>11035019</v>
          </cell>
          <cell r="B82">
            <v>42795</v>
          </cell>
          <cell r="C82" t="str">
            <v>FUS NH RETARDADO 500A-500V 100KA DIN-3</v>
          </cell>
          <cell r="D82">
            <v>32.729999999999997</v>
          </cell>
        </row>
        <row r="83">
          <cell r="A83">
            <v>11035020</v>
          </cell>
          <cell r="B83">
            <v>42795</v>
          </cell>
          <cell r="C83" t="str">
            <v>FUS NH RETARDADO 600A-500V 100KA DIN-3</v>
          </cell>
          <cell r="D83">
            <v>41.06</v>
          </cell>
        </row>
        <row r="84">
          <cell r="A84">
            <v>11035021</v>
          </cell>
          <cell r="B84">
            <v>42795</v>
          </cell>
          <cell r="C84" t="str">
            <v>FUS NH RETARDADO 800A-500V 100KA DIN 4</v>
          </cell>
          <cell r="D84">
            <v>477.56</v>
          </cell>
        </row>
        <row r="85">
          <cell r="A85">
            <v>11040002</v>
          </cell>
          <cell r="B85">
            <v>42795</v>
          </cell>
          <cell r="C85" t="str">
            <v>FUS NETWORK ESP PRAT 60HZ 400/232V NF-3</v>
          </cell>
          <cell r="D85">
            <v>2111.77</v>
          </cell>
        </row>
        <row r="86">
          <cell r="A86">
            <v>11040004</v>
          </cell>
          <cell r="B86">
            <v>42795</v>
          </cell>
          <cell r="C86" t="str">
            <v>FUS PROT NETWORK 1875A 600V 120</v>
          </cell>
          <cell r="D86">
            <v>2236.2600000000002</v>
          </cell>
        </row>
        <row r="87">
          <cell r="A87">
            <v>11040005</v>
          </cell>
          <cell r="B87">
            <v>42795</v>
          </cell>
          <cell r="C87" t="str">
            <v>FUSIVEL BAIONETA 6A/8A,PEDESTAL 75KVA</v>
          </cell>
          <cell r="D87">
            <v>269.85000000000002</v>
          </cell>
        </row>
        <row r="88">
          <cell r="A88">
            <v>11040006</v>
          </cell>
          <cell r="B88">
            <v>42795</v>
          </cell>
          <cell r="C88" t="str">
            <v>FUSIVEL BAIONETA15 A,PEDESTAL 150 KVA.</v>
          </cell>
          <cell r="D88">
            <v>269.85000000000002</v>
          </cell>
        </row>
        <row r="89">
          <cell r="A89">
            <v>11040007</v>
          </cell>
          <cell r="B89">
            <v>42795</v>
          </cell>
          <cell r="C89" t="str">
            <v>FUSIVEL BAIONETA 25 A, PEDESTAL 300 KVA</v>
          </cell>
          <cell r="D89">
            <v>269.85000000000002</v>
          </cell>
        </row>
        <row r="90">
          <cell r="A90">
            <v>11040008</v>
          </cell>
          <cell r="B90">
            <v>42795</v>
          </cell>
          <cell r="C90" t="str">
            <v>FUSIVEL BAIONETA 50 A,PEDESTAL 500 KVA</v>
          </cell>
          <cell r="D90">
            <v>342.71</v>
          </cell>
        </row>
        <row r="91">
          <cell r="A91">
            <v>11040009</v>
          </cell>
          <cell r="B91">
            <v>42795</v>
          </cell>
          <cell r="C91" t="str">
            <v>FUSIVEL BAIONETA 65 A, PEDESTAL 1000KVA</v>
          </cell>
          <cell r="D91">
            <v>315.64</v>
          </cell>
        </row>
        <row r="92">
          <cell r="A92">
            <v>12005001</v>
          </cell>
          <cell r="B92">
            <v>42795</v>
          </cell>
          <cell r="C92" t="str">
            <v>ANEL NEOPRENE,TERMINAIS CDM, 5X 70X 85MM</v>
          </cell>
          <cell r="D92">
            <v>276.8</v>
          </cell>
        </row>
        <row r="93">
          <cell r="A93">
            <v>12010001</v>
          </cell>
          <cell r="B93">
            <v>42795</v>
          </cell>
          <cell r="C93" t="str">
            <v>CHAVE AFERICAO CLS ISOLAMENTO 600V 20A</v>
          </cell>
          <cell r="D93">
            <v>145.56</v>
          </cell>
        </row>
        <row r="94">
          <cell r="A94">
            <v>12014002</v>
          </cell>
          <cell r="B94">
            <v>42795</v>
          </cell>
          <cell r="C94" t="str">
            <v>CHAVE  SECC  15KV,300A UNIP MAN SECO</v>
          </cell>
          <cell r="D94">
            <v>215.9</v>
          </cell>
        </row>
        <row r="95">
          <cell r="A95">
            <v>12014005</v>
          </cell>
          <cell r="B95">
            <v>42795</v>
          </cell>
          <cell r="C95" t="str">
            <v>CHAVE  SECC  15KV 400A UNIP MAN SECO</v>
          </cell>
          <cell r="D95">
            <v>303.60000000000002</v>
          </cell>
        </row>
        <row r="96">
          <cell r="A96">
            <v>12016003</v>
          </cell>
          <cell r="B96">
            <v>42795</v>
          </cell>
          <cell r="C96" t="str">
            <v>CARTUCHO,P/CHAVE FUS,1,2KA 15KV,50A,95KV</v>
          </cell>
          <cell r="D96">
            <v>81.040000000000006</v>
          </cell>
        </row>
        <row r="97">
          <cell r="A97">
            <v>12016005</v>
          </cell>
          <cell r="B97">
            <v>42795</v>
          </cell>
          <cell r="C97" t="str">
            <v>CARTUCHO FERRAGEM CHAVE FUS 10KA100A15KV</v>
          </cell>
          <cell r="D97">
            <v>92.22</v>
          </cell>
        </row>
        <row r="98">
          <cell r="A98">
            <v>12016007</v>
          </cell>
          <cell r="B98">
            <v>42795</v>
          </cell>
          <cell r="C98" t="str">
            <v>CHAVE FUS POLI 15KV 100A 10KA CRUZ/ACO</v>
          </cell>
          <cell r="D98">
            <v>308.02</v>
          </cell>
        </row>
        <row r="99">
          <cell r="A99">
            <v>12016008</v>
          </cell>
          <cell r="B99">
            <v>42795</v>
          </cell>
          <cell r="C99" t="str">
            <v>CHAVE  FUS.15KV  100A TRIF MAN</v>
          </cell>
          <cell r="D99">
            <v>263.76</v>
          </cell>
        </row>
        <row r="100">
          <cell r="A100">
            <v>12016010</v>
          </cell>
          <cell r="B100">
            <v>42795</v>
          </cell>
          <cell r="C100" t="str">
            <v>CHAVE FUSIVEL RELIGADORA  3 ESTAGIOS POR</v>
          </cell>
          <cell r="D100">
            <v>401.59</v>
          </cell>
        </row>
        <row r="101">
          <cell r="A101">
            <v>12016012</v>
          </cell>
          <cell r="B101">
            <v>42795</v>
          </cell>
          <cell r="C101" t="str">
            <v>CHAVE FUSIVEL 34,5KV</v>
          </cell>
          <cell r="D101">
            <v>389.13</v>
          </cell>
        </row>
        <row r="102">
          <cell r="A102">
            <v>12018001</v>
          </cell>
          <cell r="B102">
            <v>42795</v>
          </cell>
          <cell r="C102" t="str">
            <v>CHAVE MAGNETICA ILUMI.PUB,1X 50 A,220 V.</v>
          </cell>
          <cell r="D102">
            <v>221.67</v>
          </cell>
        </row>
        <row r="103">
          <cell r="A103">
            <v>12020012</v>
          </cell>
          <cell r="B103">
            <v>42795</v>
          </cell>
          <cell r="C103" t="str">
            <v>CHAVE  SECC  13,8KV 400A TRIP AUT GVO</v>
          </cell>
          <cell r="D103">
            <v>87522.81</v>
          </cell>
        </row>
        <row r="104">
          <cell r="A104">
            <v>12020014</v>
          </cell>
          <cell r="B104">
            <v>42795</v>
          </cell>
          <cell r="C104" t="str">
            <v>CONJ MUFLA UNIP Q00269-A,CU,M-1014</v>
          </cell>
          <cell r="D104">
            <v>8710.49</v>
          </cell>
        </row>
        <row r="105">
          <cell r="A105">
            <v>12020015</v>
          </cell>
          <cell r="B105">
            <v>42795</v>
          </cell>
          <cell r="C105" t="str">
            <v>CHAVE  SECC  15KV 400A TRIF MAN SECO</v>
          </cell>
          <cell r="D105">
            <v>19182.88</v>
          </cell>
        </row>
        <row r="106">
          <cell r="A106">
            <v>12020016</v>
          </cell>
          <cell r="B106">
            <v>42795</v>
          </cell>
          <cell r="C106" t="str">
            <v>CHAVE  SECC  15KV 400A TRIF MAN SECO</v>
          </cell>
          <cell r="D106">
            <v>33301.46</v>
          </cell>
        </row>
        <row r="107">
          <cell r="A107">
            <v>12020026</v>
          </cell>
          <cell r="B107">
            <v>42795</v>
          </cell>
          <cell r="C107" t="str">
            <v>JUNTA TAMPA REF.FC-1165,DESENHO R-00160</v>
          </cell>
          <cell r="D107">
            <v>1717.01</v>
          </cell>
        </row>
        <row r="108">
          <cell r="A108">
            <v>12020027</v>
          </cell>
          <cell r="B108">
            <v>42795</v>
          </cell>
          <cell r="C108" t="str">
            <v>JUNTA TAMPA REF.P-01611,CHAVE OLEO</v>
          </cell>
          <cell r="D108">
            <v>1812.68</v>
          </cell>
        </row>
        <row r="109">
          <cell r="A109">
            <v>12020028</v>
          </cell>
          <cell r="B109">
            <v>42795</v>
          </cell>
          <cell r="C109" t="str">
            <v>JUNTA TAMPA ISOLADOR,REF.FC-1233 I</v>
          </cell>
          <cell r="D109">
            <v>1844.36</v>
          </cell>
        </row>
        <row r="110">
          <cell r="A110">
            <v>12020041</v>
          </cell>
          <cell r="B110">
            <v>42795</v>
          </cell>
          <cell r="C110" t="str">
            <v>CHAVE SECC 15KV 200A TRIF MAN SF6 EXT</v>
          </cell>
          <cell r="D110">
            <v>28026.22</v>
          </cell>
        </row>
        <row r="111">
          <cell r="A111">
            <v>12022023</v>
          </cell>
          <cell r="B111">
            <v>42795</v>
          </cell>
          <cell r="C111" t="str">
            <v>CHAVE SECC 15KV 2000A TRIF MAN SECO</v>
          </cell>
          <cell r="D111">
            <v>22533.66</v>
          </cell>
        </row>
        <row r="112">
          <cell r="A112">
            <v>12022029</v>
          </cell>
          <cell r="B112">
            <v>42795</v>
          </cell>
          <cell r="C112" t="str">
            <v>CHAVE SECC C/LT,138KV,800A,3F,MOT,SECO</v>
          </cell>
          <cell r="D112">
            <v>54648.81</v>
          </cell>
        </row>
        <row r="113">
          <cell r="A113">
            <v>12022030</v>
          </cell>
          <cell r="B113">
            <v>42795</v>
          </cell>
          <cell r="C113" t="str">
            <v>CHAVE SECC  138KV 800A TRIP MOT SECO</v>
          </cell>
          <cell r="D113">
            <v>40641.040000000001</v>
          </cell>
        </row>
        <row r="114">
          <cell r="A114">
            <v>12022031</v>
          </cell>
          <cell r="B114">
            <v>42795</v>
          </cell>
          <cell r="C114" t="str">
            <v>CHAVE SECC  15KV 600A TRIF MAN SF6</v>
          </cell>
          <cell r="D114">
            <v>35868.71</v>
          </cell>
        </row>
        <row r="115">
          <cell r="A115">
            <v>12022032</v>
          </cell>
          <cell r="B115">
            <v>42795</v>
          </cell>
          <cell r="C115" t="str">
            <v>CHAVE SECC  15KV  600A TRIF MAN SECO</v>
          </cell>
          <cell r="D115">
            <v>29049.19</v>
          </cell>
        </row>
        <row r="116">
          <cell r="A116">
            <v>12022033</v>
          </cell>
          <cell r="B116">
            <v>42795</v>
          </cell>
          <cell r="C116" t="str">
            <v>CHAVE SECC  15KV 600A TRIP MOT SF6</v>
          </cell>
          <cell r="D116">
            <v>21978.9</v>
          </cell>
        </row>
        <row r="117">
          <cell r="A117">
            <v>12022036</v>
          </cell>
          <cell r="B117">
            <v>42795</v>
          </cell>
          <cell r="C117" t="str">
            <v>CHAVE SECC  34,5KV 1250A TRIF MAN SECO</v>
          </cell>
          <cell r="D117">
            <v>144118.14000000001</v>
          </cell>
        </row>
        <row r="118">
          <cell r="A118">
            <v>12022038</v>
          </cell>
          <cell r="B118">
            <v>42795</v>
          </cell>
          <cell r="C118" t="str">
            <v>CHAVE SECC  138KV 600A TRIF MAN SECO</v>
          </cell>
          <cell r="D118">
            <v>80582.17</v>
          </cell>
        </row>
        <row r="119">
          <cell r="A119">
            <v>12022040</v>
          </cell>
          <cell r="B119">
            <v>42795</v>
          </cell>
          <cell r="C119" t="str">
            <v>CHAVE SECC  138KV 600A TRIF MAN SECO</v>
          </cell>
          <cell r="D119">
            <v>100858.23</v>
          </cell>
        </row>
        <row r="120">
          <cell r="A120">
            <v>12022044</v>
          </cell>
          <cell r="B120">
            <v>42795</v>
          </cell>
          <cell r="C120" t="str">
            <v>CHAVE SECC  138KV 800A TRIF MAN SECO</v>
          </cell>
          <cell r="D120">
            <v>40405.32</v>
          </cell>
        </row>
        <row r="121">
          <cell r="A121">
            <v>12022045</v>
          </cell>
          <cell r="B121">
            <v>42795</v>
          </cell>
          <cell r="C121" t="str">
            <v>CHAVE SECC C/LT  138KV 800A,3F,MAN,SECO</v>
          </cell>
          <cell r="D121">
            <v>58155.13</v>
          </cell>
        </row>
        <row r="122">
          <cell r="A122">
            <v>12022046</v>
          </cell>
          <cell r="B122">
            <v>42795</v>
          </cell>
          <cell r="C122" t="str">
            <v>CHAVE SECC 15KV 600A TRIF MAN SECO</v>
          </cell>
          <cell r="D122">
            <v>27751.19</v>
          </cell>
        </row>
        <row r="123">
          <cell r="A123">
            <v>12022047</v>
          </cell>
          <cell r="B123">
            <v>42795</v>
          </cell>
          <cell r="C123" t="str">
            <v>CHAVE  SECC  34,5KV,630A UNIP MAN SECO</v>
          </cell>
          <cell r="D123">
            <v>749.2</v>
          </cell>
        </row>
        <row r="124">
          <cell r="A124">
            <v>12022052</v>
          </cell>
          <cell r="B124">
            <v>42795</v>
          </cell>
          <cell r="C124" t="str">
            <v>CHAVE SECC C/LT  138KV 1250A 3F MAN SECO</v>
          </cell>
          <cell r="D124">
            <v>66444.87</v>
          </cell>
        </row>
        <row r="125">
          <cell r="A125">
            <v>12022053</v>
          </cell>
          <cell r="B125">
            <v>42795</v>
          </cell>
          <cell r="C125" t="str">
            <v>CHAVE SECC C/LT  138KV 1250A 3F MAN SECO</v>
          </cell>
          <cell r="D125">
            <v>86969.98</v>
          </cell>
        </row>
        <row r="126">
          <cell r="A126">
            <v>12022054</v>
          </cell>
          <cell r="B126">
            <v>42795</v>
          </cell>
          <cell r="C126" t="str">
            <v>CHAVE SECC  138KV 1250A TRIP MOT SECO</v>
          </cell>
          <cell r="D126">
            <v>93584.95</v>
          </cell>
        </row>
        <row r="127">
          <cell r="A127">
            <v>12022055</v>
          </cell>
          <cell r="B127">
            <v>42795</v>
          </cell>
          <cell r="C127" t="str">
            <v>CHAVE SECC  138KV 1250A TRIF MAN SECO</v>
          </cell>
          <cell r="D127">
            <v>45439.55</v>
          </cell>
        </row>
        <row r="128">
          <cell r="A128">
            <v>12022056</v>
          </cell>
          <cell r="B128">
            <v>42795</v>
          </cell>
          <cell r="C128" t="str">
            <v>CHAVE SECC  138KV 1250A TRIP MOT SECO</v>
          </cell>
          <cell r="D128">
            <v>50313.54</v>
          </cell>
        </row>
        <row r="129">
          <cell r="A129">
            <v>12022057</v>
          </cell>
          <cell r="B129">
            <v>42795</v>
          </cell>
          <cell r="C129" t="str">
            <v>CHAVE SECC  138KV 1250A TRIP MOT SECO</v>
          </cell>
          <cell r="D129">
            <v>72026.490000000005</v>
          </cell>
        </row>
        <row r="130">
          <cell r="A130">
            <v>12022058</v>
          </cell>
          <cell r="B130">
            <v>42795</v>
          </cell>
          <cell r="C130" t="str">
            <v>CHAVE SECC  138KV 1250A TRIF MAN SECO</v>
          </cell>
          <cell r="D130">
            <v>66944.33</v>
          </cell>
        </row>
        <row r="131">
          <cell r="A131">
            <v>12022059</v>
          </cell>
          <cell r="B131">
            <v>42795</v>
          </cell>
          <cell r="C131" t="str">
            <v>CHAVE SECC 15KV 200A TRIP AUT SF6 3VIAS</v>
          </cell>
          <cell r="D131">
            <v>241137.84</v>
          </cell>
        </row>
        <row r="132">
          <cell r="A132">
            <v>12022060</v>
          </cell>
          <cell r="B132">
            <v>42795</v>
          </cell>
          <cell r="C132" t="str">
            <v>CHAVE SECC 15KV 200A TRIP AUT SF6 4VIAS</v>
          </cell>
          <cell r="D132">
            <v>272827.84000000003</v>
          </cell>
        </row>
        <row r="133">
          <cell r="A133">
            <v>12022061</v>
          </cell>
          <cell r="B133">
            <v>42795</v>
          </cell>
          <cell r="C133" t="str">
            <v>CHAVE SECC 15KV 200A TRIP AUT SF6 5VIAS</v>
          </cell>
          <cell r="D133">
            <v>262282.53000000003</v>
          </cell>
        </row>
        <row r="134">
          <cell r="A134">
            <v>12022062</v>
          </cell>
          <cell r="B134">
            <v>42795</v>
          </cell>
          <cell r="C134" t="str">
            <v>CHAVE SECC 15KV 200A TRIF MAN SF6</v>
          </cell>
          <cell r="D134">
            <v>19919.84</v>
          </cell>
        </row>
        <row r="135">
          <cell r="A135">
            <v>12022063</v>
          </cell>
          <cell r="B135">
            <v>42795</v>
          </cell>
          <cell r="C135" t="str">
            <v>CHAVE SECC  15KV 630A TRIF MAN VACUO</v>
          </cell>
          <cell r="D135">
            <v>54286.080000000002</v>
          </cell>
        </row>
        <row r="136">
          <cell r="A136">
            <v>12022066</v>
          </cell>
          <cell r="B136">
            <v>42795</v>
          </cell>
          <cell r="C136" t="str">
            <v>CHAVE SECC C/LT  69KV 800A 3F MAN SECO</v>
          </cell>
          <cell r="D136">
            <v>38362.04</v>
          </cell>
        </row>
        <row r="137">
          <cell r="A137">
            <v>12022067</v>
          </cell>
          <cell r="B137">
            <v>42795</v>
          </cell>
          <cell r="C137" t="str">
            <v>CHAVE SECC  69KV 800A 3F MAN SECO</v>
          </cell>
          <cell r="D137">
            <v>34314.94</v>
          </cell>
        </row>
        <row r="138">
          <cell r="A138">
            <v>12022068</v>
          </cell>
          <cell r="B138">
            <v>42795</v>
          </cell>
          <cell r="C138" t="str">
            <v>CHAVE SECC C/LT  69KV 800A 3F MOT SECO</v>
          </cell>
          <cell r="D138">
            <v>52986.19</v>
          </cell>
        </row>
        <row r="139">
          <cell r="A139">
            <v>12022069</v>
          </cell>
          <cell r="B139">
            <v>42795</v>
          </cell>
          <cell r="C139" t="str">
            <v>CHAVE SECC  69KV 800A TRIP MOT SECO</v>
          </cell>
          <cell r="D139">
            <v>45818.29</v>
          </cell>
        </row>
        <row r="140">
          <cell r="A140">
            <v>12022070</v>
          </cell>
          <cell r="B140">
            <v>42795</v>
          </cell>
          <cell r="C140" t="str">
            <v>CHAVE SECC C/LT 69KV 1250A 3F MAN SECO</v>
          </cell>
          <cell r="D140">
            <v>48323.45</v>
          </cell>
        </row>
        <row r="141">
          <cell r="A141">
            <v>12022071</v>
          </cell>
          <cell r="B141">
            <v>42795</v>
          </cell>
          <cell r="C141" t="str">
            <v>CHAVE SECC  69KV 1250A TRIF MAN SECO</v>
          </cell>
          <cell r="D141">
            <v>40370.51</v>
          </cell>
        </row>
        <row r="142">
          <cell r="A142">
            <v>12022072</v>
          </cell>
          <cell r="B142">
            <v>42795</v>
          </cell>
          <cell r="C142" t="str">
            <v>CHAVE SECC C/LT 69KV 1250A 3F MOT SECO</v>
          </cell>
          <cell r="D142">
            <v>59344.639999999999</v>
          </cell>
        </row>
        <row r="143">
          <cell r="A143">
            <v>12022073</v>
          </cell>
          <cell r="B143">
            <v>42795</v>
          </cell>
          <cell r="C143" t="str">
            <v>CHAVE SECC  69KV 1250A TRIP MOT SECO</v>
          </cell>
          <cell r="D143">
            <v>51977.06</v>
          </cell>
        </row>
        <row r="144">
          <cell r="A144">
            <v>12022075</v>
          </cell>
          <cell r="B144">
            <v>42795</v>
          </cell>
          <cell r="C144" t="str">
            <v>MODULO COMPAC,SF6,145KV,ET 6/2010 GRST</v>
          </cell>
          <cell r="D144">
            <v>782128.01</v>
          </cell>
        </row>
        <row r="145">
          <cell r="A145">
            <v>12022079</v>
          </cell>
          <cell r="B145">
            <v>42795</v>
          </cell>
          <cell r="C145" t="str">
            <v>CHAVE VACUO BANCO CAPACITOR</v>
          </cell>
          <cell r="D145">
            <v>48322.1</v>
          </cell>
        </row>
        <row r="146">
          <cell r="A146">
            <v>12022080</v>
          </cell>
          <cell r="B146">
            <v>42795</v>
          </cell>
          <cell r="C146" t="str">
            <v>CHAVE VÁC-BANCO. DE CAPACITOR-15KV 400A</v>
          </cell>
          <cell r="D146">
            <v>39623.730000000003</v>
          </cell>
        </row>
        <row r="147">
          <cell r="A147">
            <v>12030002</v>
          </cell>
          <cell r="B147">
            <v>42795</v>
          </cell>
          <cell r="C147" t="str">
            <v>CONTATOR TRIP. MAGNETICO,220VAC,3TB-42</v>
          </cell>
          <cell r="D147">
            <v>71.03</v>
          </cell>
        </row>
        <row r="148">
          <cell r="A148">
            <v>12030003</v>
          </cell>
          <cell r="B148">
            <v>42795</v>
          </cell>
          <cell r="C148" t="str">
            <v>CONTATOR,TRIP.AR,220V, AC 1 22A.</v>
          </cell>
          <cell r="D148">
            <v>154.41999999999999</v>
          </cell>
        </row>
        <row r="149">
          <cell r="A149">
            <v>12030004</v>
          </cell>
          <cell r="B149">
            <v>42795</v>
          </cell>
          <cell r="C149" t="str">
            <v>BOBINA CONTATOR ,3TB41,220V,MOD.3TY4-803</v>
          </cell>
          <cell r="D149">
            <v>123.85</v>
          </cell>
        </row>
        <row r="150">
          <cell r="A150">
            <v>12030006</v>
          </cell>
          <cell r="B150">
            <v>42795</v>
          </cell>
          <cell r="C150" t="str">
            <v>BOBINA CONTATOR 3TB48,220V,MOD.3TY6-483</v>
          </cell>
          <cell r="D150">
            <v>173.62</v>
          </cell>
        </row>
        <row r="151">
          <cell r="A151">
            <v>12030007</v>
          </cell>
          <cell r="B151">
            <v>42795</v>
          </cell>
          <cell r="C151" t="str">
            <v>CONTATOR TRIP, 380V, ITH MIN. 80A, AC1.</v>
          </cell>
          <cell r="D151">
            <v>278.82</v>
          </cell>
        </row>
        <row r="152">
          <cell r="A152">
            <v>12030008</v>
          </cell>
          <cell r="B152">
            <v>42795</v>
          </cell>
          <cell r="C152" t="str">
            <v>CONTATOR TRIP,220V,ITH MIN. 65A PARA AC1</v>
          </cell>
          <cell r="D152">
            <v>201.37</v>
          </cell>
        </row>
        <row r="153">
          <cell r="A153">
            <v>12030009</v>
          </cell>
          <cell r="B153">
            <v>42795</v>
          </cell>
          <cell r="C153" t="str">
            <v>CONTATOR TRIPOLAR,AC-1 100A, 220 VCA</v>
          </cell>
          <cell r="D153">
            <v>592.12</v>
          </cell>
        </row>
        <row r="154">
          <cell r="A154">
            <v>12030010</v>
          </cell>
          <cell r="B154">
            <v>42795</v>
          </cell>
          <cell r="C154" t="str">
            <v>CONTATOR AUX CORRENTE NOM 6A TENSAO 220V</v>
          </cell>
          <cell r="D154">
            <v>60.72</v>
          </cell>
        </row>
        <row r="155">
          <cell r="A155">
            <v>12037005</v>
          </cell>
          <cell r="B155">
            <v>42795</v>
          </cell>
          <cell r="C155" t="str">
            <v>VARA DE MANOBRA PARA TENSAO ATE 220KV</v>
          </cell>
          <cell r="D155">
            <v>780.88</v>
          </cell>
        </row>
        <row r="156">
          <cell r="A156">
            <v>12037008</v>
          </cell>
          <cell r="B156">
            <v>42795</v>
          </cell>
          <cell r="C156" t="str">
            <v>BASTAO MANOBRA P/LINHA VIVA</v>
          </cell>
          <cell r="D156">
            <v>532.05999999999995</v>
          </cell>
        </row>
        <row r="157">
          <cell r="A157">
            <v>12037014</v>
          </cell>
          <cell r="B157">
            <v>42795</v>
          </cell>
          <cell r="C157" t="str">
            <v>VARA MANO EPOX FIBRA EPÓX NÚCLEO 5 ELTOS</v>
          </cell>
          <cell r="D157">
            <v>855.66</v>
          </cell>
        </row>
        <row r="158">
          <cell r="A158">
            <v>12037024</v>
          </cell>
          <cell r="B158">
            <v>42795</v>
          </cell>
          <cell r="C158" t="str">
            <v>BASTAO TRACAO, COM ESPIRAL, FIBRAGLASS.</v>
          </cell>
          <cell r="D158">
            <v>1542.73</v>
          </cell>
        </row>
        <row r="159">
          <cell r="A159">
            <v>12037031</v>
          </cell>
          <cell r="B159">
            <v>42795</v>
          </cell>
          <cell r="C159" t="str">
            <v>BASTAO TESTADO DE FASE</v>
          </cell>
          <cell r="D159">
            <v>1222.72</v>
          </cell>
        </row>
        <row r="160">
          <cell r="A160">
            <v>12037032</v>
          </cell>
          <cell r="B160">
            <v>42795</v>
          </cell>
          <cell r="C160" t="str">
            <v>FERRAMENTA LOADBUSTER 144/25 KV 600A</v>
          </cell>
          <cell r="D160">
            <v>5480.94</v>
          </cell>
        </row>
        <row r="161">
          <cell r="A161">
            <v>12037033</v>
          </cell>
          <cell r="B161">
            <v>42795</v>
          </cell>
          <cell r="C161" t="str">
            <v>PECAS REPOS P/LOADBUSTER,ET 1/2002-NOPSD</v>
          </cell>
          <cell r="D161">
            <v>16337.2</v>
          </cell>
        </row>
        <row r="162">
          <cell r="A162">
            <v>12037035</v>
          </cell>
          <cell r="B162">
            <v>42795</v>
          </cell>
          <cell r="C162" t="str">
            <v>CONJ EQUIP REDE SUBT ET-04/2006 3 EDICAO</v>
          </cell>
          <cell r="D162">
            <v>15899.21</v>
          </cell>
        </row>
        <row r="163">
          <cell r="A163">
            <v>12040003</v>
          </cell>
          <cell r="B163">
            <v>42795</v>
          </cell>
          <cell r="C163" t="str">
            <v>DISJUNTOR 34,5KV 1250A GAS(SF6) EXT 21kA</v>
          </cell>
          <cell r="D163">
            <v>98909.440000000002</v>
          </cell>
        </row>
        <row r="164">
          <cell r="A164">
            <v>12040005</v>
          </cell>
          <cell r="B164">
            <v>42795</v>
          </cell>
          <cell r="C164" t="str">
            <v>ISOLADOR TIPO TR-205 P/ CHAVE MAURIZZIO</v>
          </cell>
          <cell r="D164">
            <v>548.98</v>
          </cell>
        </row>
        <row r="165">
          <cell r="A165">
            <v>12045001</v>
          </cell>
          <cell r="B165">
            <v>42795</v>
          </cell>
          <cell r="C165" t="str">
            <v>DISJUNTOR TERM TRIP 225A 240/380VCA-60HZ</v>
          </cell>
          <cell r="D165">
            <v>615.15</v>
          </cell>
        </row>
        <row r="166">
          <cell r="A166">
            <v>12045003</v>
          </cell>
          <cell r="B166">
            <v>42795</v>
          </cell>
          <cell r="C166" t="str">
            <v>DISJUNTOR TERM BIP 40A 240/380VCA - 60HZ</v>
          </cell>
          <cell r="D166">
            <v>76.27</v>
          </cell>
        </row>
        <row r="167">
          <cell r="A167">
            <v>12045004</v>
          </cell>
          <cell r="B167">
            <v>42795</v>
          </cell>
          <cell r="C167" t="str">
            <v>DISJUNTOR TERMO-MAG BIP 50A 240/380V60HZ</v>
          </cell>
          <cell r="D167">
            <v>44.83</v>
          </cell>
        </row>
        <row r="168">
          <cell r="A168">
            <v>12045005</v>
          </cell>
          <cell r="B168">
            <v>42795</v>
          </cell>
          <cell r="C168" t="str">
            <v>DISJUNTOR TERM-MAG-TRIP 25A 480VCA/250CC</v>
          </cell>
          <cell r="D168">
            <v>155.04</v>
          </cell>
        </row>
        <row r="169">
          <cell r="A169">
            <v>12045006</v>
          </cell>
          <cell r="B169">
            <v>42795</v>
          </cell>
          <cell r="C169" t="str">
            <v>DISJUNTOR TERM-MAG TRIP 30A 480VCA/250CC</v>
          </cell>
          <cell r="D169">
            <v>67.790000000000006</v>
          </cell>
        </row>
        <row r="170">
          <cell r="A170">
            <v>12045007</v>
          </cell>
          <cell r="B170">
            <v>42795</v>
          </cell>
          <cell r="C170" t="str">
            <v>DISJUNTOR TERM TRIP 50A 240/380VCA- 60HZ</v>
          </cell>
          <cell r="D170">
            <v>41.98</v>
          </cell>
        </row>
        <row r="171">
          <cell r="A171">
            <v>12045008</v>
          </cell>
          <cell r="B171">
            <v>42795</v>
          </cell>
          <cell r="C171" t="str">
            <v>DISJUNTOR TERM TRIP 70A 240/380VCA-60HZ</v>
          </cell>
          <cell r="D171">
            <v>858.53</v>
          </cell>
        </row>
        <row r="172">
          <cell r="A172">
            <v>12045009</v>
          </cell>
          <cell r="B172">
            <v>42795</v>
          </cell>
          <cell r="C172" t="str">
            <v>DISJUNTOR TERM-MAG 100A 480VCA/250CC</v>
          </cell>
          <cell r="D172">
            <v>144.57</v>
          </cell>
        </row>
        <row r="173">
          <cell r="A173">
            <v>12045010</v>
          </cell>
          <cell r="B173">
            <v>42795</v>
          </cell>
          <cell r="C173" t="str">
            <v>DISJUNTOR TERM TRIP 1000A 30KA 380VCA</v>
          </cell>
          <cell r="D173">
            <v>5869.52</v>
          </cell>
        </row>
        <row r="174">
          <cell r="A174">
            <v>12045011</v>
          </cell>
          <cell r="B174">
            <v>42795</v>
          </cell>
          <cell r="C174" t="str">
            <v>DISJUNTOR TERM TRIP 125A 240/380VCA 60HZ</v>
          </cell>
          <cell r="D174">
            <v>265.55</v>
          </cell>
        </row>
        <row r="175">
          <cell r="A175">
            <v>12045012</v>
          </cell>
          <cell r="B175">
            <v>42795</v>
          </cell>
          <cell r="C175" t="str">
            <v>DISJUNTOR TERM TRIP 250A 30KA 380VCA</v>
          </cell>
          <cell r="D175">
            <v>1967.87</v>
          </cell>
        </row>
        <row r="176">
          <cell r="A176">
            <v>12045013</v>
          </cell>
          <cell r="B176">
            <v>42795</v>
          </cell>
          <cell r="C176" t="str">
            <v>DISJUNTOR ELETROMAGNÉTICO, BIPOLAR,  50A</v>
          </cell>
          <cell r="D176">
            <v>27.05</v>
          </cell>
        </row>
        <row r="177">
          <cell r="A177">
            <v>12045014</v>
          </cell>
          <cell r="B177">
            <v>42795</v>
          </cell>
          <cell r="C177" t="str">
            <v>DISJUNTOR TERM TRIP 2000A 30KA 380VCA</v>
          </cell>
          <cell r="D177">
            <v>15211.2</v>
          </cell>
        </row>
        <row r="178">
          <cell r="A178">
            <v>12045015</v>
          </cell>
          <cell r="B178">
            <v>42795</v>
          </cell>
          <cell r="C178" t="str">
            <v>DISJUNTOR TERM UNIP IN 15A 120/240VCA</v>
          </cell>
          <cell r="D178">
            <v>7.89</v>
          </cell>
        </row>
        <row r="179">
          <cell r="A179">
            <v>12045017</v>
          </cell>
          <cell r="B179">
            <v>42795</v>
          </cell>
          <cell r="C179" t="str">
            <v>DISJUNTOR TERM UNIP IN 30/32A 220V 3KA</v>
          </cell>
          <cell r="D179">
            <v>7.89</v>
          </cell>
        </row>
        <row r="180">
          <cell r="A180">
            <v>12045019</v>
          </cell>
          <cell r="B180">
            <v>42795</v>
          </cell>
          <cell r="C180" t="str">
            <v>DISJUNTOR TERM UNIP IN 40A 120/240VCA</v>
          </cell>
          <cell r="D180">
            <v>16.86</v>
          </cell>
        </row>
        <row r="181">
          <cell r="A181">
            <v>12045020</v>
          </cell>
          <cell r="B181">
            <v>42795</v>
          </cell>
          <cell r="C181" t="str">
            <v>DISJUNTOR TERMOM UNIP 50A 240/380V 60HZ</v>
          </cell>
          <cell r="D181">
            <v>8.4</v>
          </cell>
        </row>
        <row r="182">
          <cell r="A182">
            <v>12045021</v>
          </cell>
          <cell r="B182">
            <v>42795</v>
          </cell>
          <cell r="C182" t="str">
            <v>DISJUNTOR TERMO-MAGNET, C,50A,240/380V.</v>
          </cell>
          <cell r="D182">
            <v>102.03</v>
          </cell>
        </row>
        <row r="183">
          <cell r="A183">
            <v>12045022</v>
          </cell>
          <cell r="B183">
            <v>42795</v>
          </cell>
          <cell r="C183" t="str">
            <v>DISJUNTOR TERMO-MAGNET, 70A,380V</v>
          </cell>
          <cell r="D183">
            <v>122.04</v>
          </cell>
        </row>
        <row r="184">
          <cell r="A184">
            <v>12045023</v>
          </cell>
          <cell r="B184">
            <v>42795</v>
          </cell>
          <cell r="C184" t="str">
            <v>DISJUNTOR TERM BIPO IN 70 240/380 VCA</v>
          </cell>
          <cell r="D184">
            <v>55.47</v>
          </cell>
        </row>
        <row r="185">
          <cell r="A185">
            <v>12045025</v>
          </cell>
          <cell r="B185">
            <v>42795</v>
          </cell>
          <cell r="C185" t="str">
            <v>DISJUNTOR TERMOM BIPOLAR 30A 240/380V</v>
          </cell>
          <cell r="D185">
            <v>52.46</v>
          </cell>
        </row>
        <row r="186">
          <cell r="A186">
            <v>12045026</v>
          </cell>
          <cell r="B186">
            <v>42795</v>
          </cell>
          <cell r="C186" t="str">
            <v>DISJUNTOR TERMOMAGNETICO, TRIPOLAR, 36A</v>
          </cell>
          <cell r="D186">
            <v>356.76</v>
          </cell>
        </row>
        <row r="187">
          <cell r="A187">
            <v>12045027</v>
          </cell>
          <cell r="B187">
            <v>42795</v>
          </cell>
          <cell r="C187" t="str">
            <v>DISJUNTOR TERM-MAG BIPOL 100A 240/380V</v>
          </cell>
          <cell r="D187">
            <v>106.61</v>
          </cell>
        </row>
        <row r="188">
          <cell r="A188">
            <v>12045028</v>
          </cell>
          <cell r="B188">
            <v>42795</v>
          </cell>
          <cell r="C188" t="str">
            <v>DISJUNTOR 15KV 630A PVO INT 25kA</v>
          </cell>
          <cell r="D188">
            <v>39562.910000000003</v>
          </cell>
        </row>
        <row r="189">
          <cell r="A189">
            <v>12045029</v>
          </cell>
          <cell r="B189">
            <v>42795</v>
          </cell>
          <cell r="C189" t="str">
            <v>DISJUNTOR TRIPOLAR 90 A</v>
          </cell>
          <cell r="D189">
            <v>402.88</v>
          </cell>
        </row>
        <row r="190">
          <cell r="A190">
            <v>12045030</v>
          </cell>
          <cell r="B190">
            <v>42795</v>
          </cell>
          <cell r="C190" t="str">
            <v>DISJUNTOR TRIPOLAR 125 A</v>
          </cell>
          <cell r="D190">
            <v>363.91</v>
          </cell>
        </row>
        <row r="191">
          <cell r="A191">
            <v>12045031</v>
          </cell>
          <cell r="B191">
            <v>42795</v>
          </cell>
          <cell r="C191" t="str">
            <v>DISJUNTOR UNIPOLAR 16 A</v>
          </cell>
          <cell r="D191">
            <v>9.35</v>
          </cell>
        </row>
        <row r="192">
          <cell r="A192">
            <v>12045032</v>
          </cell>
          <cell r="B192">
            <v>42795</v>
          </cell>
          <cell r="C192" t="str">
            <v>DISJUNTOR UNIPOLAR 20 A</v>
          </cell>
          <cell r="D192">
            <v>9.35</v>
          </cell>
        </row>
        <row r="193">
          <cell r="A193">
            <v>12045033</v>
          </cell>
          <cell r="B193">
            <v>42795</v>
          </cell>
          <cell r="C193" t="str">
            <v>DISJUNTOR UNIPOLAR 25 A</v>
          </cell>
          <cell r="D193">
            <v>9.35</v>
          </cell>
        </row>
        <row r="194">
          <cell r="A194">
            <v>12045034</v>
          </cell>
          <cell r="B194">
            <v>42795</v>
          </cell>
          <cell r="C194" t="str">
            <v>DISJUNTOR UNIPOLAR 32 A</v>
          </cell>
          <cell r="D194">
            <v>21.34</v>
          </cell>
        </row>
        <row r="195">
          <cell r="A195">
            <v>12045035</v>
          </cell>
          <cell r="B195">
            <v>42795</v>
          </cell>
          <cell r="C195" t="str">
            <v>DISJUNTOR  MONOFASICO 10A</v>
          </cell>
          <cell r="D195">
            <v>8.33</v>
          </cell>
        </row>
        <row r="196">
          <cell r="A196">
            <v>12050002</v>
          </cell>
          <cell r="B196">
            <v>42801</v>
          </cell>
          <cell r="C196" t="str">
            <v>PARA-RAIO ZNO ESTACAO 120KV CLASSE 10KA</v>
          </cell>
          <cell r="D196">
            <v>5308.99</v>
          </cell>
        </row>
        <row r="197">
          <cell r="A197">
            <v>12050007</v>
          </cell>
          <cell r="B197">
            <v>42795</v>
          </cell>
          <cell r="C197" t="str">
            <v>PARA-RAIOS,SERIE B, 12KV,5KA,CRUZETA ACO</v>
          </cell>
          <cell r="D197">
            <v>226.22</v>
          </cell>
        </row>
        <row r="198">
          <cell r="A198">
            <v>12050008</v>
          </cell>
          <cell r="B198">
            <v>42795</v>
          </cell>
          <cell r="C198" t="str">
            <v>PARA-RAIO POLIM 12KV OXIDO ZINCO 10KA</v>
          </cell>
          <cell r="D198">
            <v>142.5</v>
          </cell>
        </row>
        <row r="199">
          <cell r="A199">
            <v>12050009</v>
          </cell>
          <cell r="B199">
            <v>42795</v>
          </cell>
          <cell r="C199" t="str">
            <v>PARA-RAIO ZNO POLIM 15 kV 10 KA</v>
          </cell>
          <cell r="D199">
            <v>187.85</v>
          </cell>
        </row>
        <row r="200">
          <cell r="A200">
            <v>12050011</v>
          </cell>
          <cell r="B200">
            <v>42795</v>
          </cell>
          <cell r="C200" t="str">
            <v>PARA-RAIO POLIM 30KV OXIDO ZINCO 10KA</v>
          </cell>
          <cell r="D200">
            <v>337.22</v>
          </cell>
        </row>
        <row r="201">
          <cell r="A201">
            <v>12050016</v>
          </cell>
          <cell r="B201">
            <v>42803</v>
          </cell>
          <cell r="C201" t="str">
            <v>PARA-RAIO POLIM 60KV OX ZIN, 10KA</v>
          </cell>
          <cell r="D201">
            <v>2395.96</v>
          </cell>
        </row>
        <row r="202">
          <cell r="A202">
            <v>12050018</v>
          </cell>
          <cell r="B202">
            <v>42795</v>
          </cell>
          <cell r="C202" t="str">
            <v>PARA-RAIO ZNO POLIM 120 KV CLS 10KA</v>
          </cell>
          <cell r="D202">
            <v>11755.49</v>
          </cell>
        </row>
        <row r="203">
          <cell r="A203">
            <v>12050021</v>
          </cell>
          <cell r="B203">
            <v>42795</v>
          </cell>
          <cell r="C203" t="str">
            <v>PARA-RAIO DIST POLIM 3KV 10KA</v>
          </cell>
          <cell r="D203">
            <v>128.41</v>
          </cell>
        </row>
        <row r="204">
          <cell r="A204">
            <v>12050022</v>
          </cell>
          <cell r="B204">
            <v>42795</v>
          </cell>
          <cell r="C204" t="str">
            <v>PARA-RAIOS POLIM 30KV, OX ZINCO, 10KA</v>
          </cell>
          <cell r="D204">
            <v>1787.3</v>
          </cell>
        </row>
        <row r="205">
          <cell r="A205">
            <v>12050023</v>
          </cell>
          <cell r="B205">
            <v>42795</v>
          </cell>
          <cell r="C205" t="str">
            <v>PARA-RAIOS POLIM 60KV OX ZINCO,10KA</v>
          </cell>
          <cell r="D205">
            <v>5028.3100000000004</v>
          </cell>
        </row>
        <row r="206">
          <cell r="A206">
            <v>12055001</v>
          </cell>
          <cell r="B206">
            <v>42795</v>
          </cell>
          <cell r="C206" t="str">
            <v>BASE P/RELE FOTOELETRICO,10A 220V.</v>
          </cell>
          <cell r="D206">
            <v>29.94</v>
          </cell>
        </row>
        <row r="207">
          <cell r="A207">
            <v>12055013</v>
          </cell>
          <cell r="B207">
            <v>42795</v>
          </cell>
          <cell r="C207" t="str">
            <v>RELE FOTOELETRI,NF-5A,220V,NBR-5123,5169</v>
          </cell>
          <cell r="D207">
            <v>33.35</v>
          </cell>
        </row>
        <row r="208">
          <cell r="A208">
            <v>12055014</v>
          </cell>
          <cell r="B208">
            <v>42795</v>
          </cell>
          <cell r="C208" t="str">
            <v>RELE FOTOELETR,NA-10A,220V.1000W/1800VA.</v>
          </cell>
          <cell r="D208">
            <v>36.25</v>
          </cell>
        </row>
        <row r="209">
          <cell r="A209">
            <v>12055015</v>
          </cell>
          <cell r="B209">
            <v>42795</v>
          </cell>
          <cell r="C209" t="str">
            <v>RELE FOTOELETRICO ILUMI PUBLICA,220V,EXT</v>
          </cell>
          <cell r="D209">
            <v>23.12</v>
          </cell>
        </row>
        <row r="210">
          <cell r="A210">
            <v>12055016</v>
          </cell>
          <cell r="B210">
            <v>42795</v>
          </cell>
          <cell r="C210" t="str">
            <v>RELE FOTOELETRO ILUMI PUBLICA,220 V,POLI</v>
          </cell>
          <cell r="D210">
            <v>37.299999999999997</v>
          </cell>
        </row>
        <row r="211">
          <cell r="A211">
            <v>12060001</v>
          </cell>
          <cell r="B211">
            <v>42795</v>
          </cell>
          <cell r="C211" t="str">
            <v>BASE RELE OP2RA4 CONEXA OP2RA4-PR2-METAL</v>
          </cell>
          <cell r="D211">
            <v>25.45</v>
          </cell>
        </row>
        <row r="212">
          <cell r="A212">
            <v>12060006</v>
          </cell>
          <cell r="B212">
            <v>42795</v>
          </cell>
          <cell r="C212" t="str">
            <v>RELE AUX 10A-220VCA REFOP2RA4 - METALTEX</v>
          </cell>
          <cell r="D212">
            <v>68.55</v>
          </cell>
        </row>
        <row r="213">
          <cell r="A213">
            <v>12060009</v>
          </cell>
          <cell r="B213">
            <v>42795</v>
          </cell>
          <cell r="C213" t="str">
            <v>RELÉ DIRECIONAL DIGITAL    ET09/16-GRMS</v>
          </cell>
          <cell r="D213">
            <v>21784.68</v>
          </cell>
        </row>
        <row r="214">
          <cell r="A214">
            <v>12060010</v>
          </cell>
          <cell r="B214">
            <v>42795</v>
          </cell>
          <cell r="C214" t="str">
            <v>RELE RELIGAMENTO AUTOMAT MICROPROCESSADO</v>
          </cell>
          <cell r="D214">
            <v>7912.98</v>
          </cell>
        </row>
        <row r="215">
          <cell r="A215">
            <v>12060011</v>
          </cell>
          <cell r="B215">
            <v>42795</v>
          </cell>
          <cell r="C215" t="str">
            <v>RELES DIGITAIS - DIFERENC TRANSFORMADOR.</v>
          </cell>
          <cell r="D215">
            <v>26388.61</v>
          </cell>
        </row>
        <row r="216">
          <cell r="A216">
            <v>12060012</v>
          </cell>
          <cell r="B216">
            <v>42795</v>
          </cell>
          <cell r="C216" t="str">
            <v>RELE REGULADOR DE TEN, TIPO VC 100 BU 01</v>
          </cell>
          <cell r="D216">
            <v>17031.77</v>
          </cell>
        </row>
        <row r="217">
          <cell r="A217">
            <v>12060013</v>
          </cell>
          <cell r="B217">
            <v>42795</v>
          </cell>
          <cell r="C217" t="str">
            <v>RELE DIRECIONAL TRIFASICO DIGITAL</v>
          </cell>
          <cell r="D217">
            <v>16816.59</v>
          </cell>
        </row>
        <row r="218">
          <cell r="A218">
            <v>12060014</v>
          </cell>
          <cell r="B218">
            <v>42795</v>
          </cell>
          <cell r="C218" t="str">
            <v>RELE SOBRECORRENTE DIRECIONAL DE NEUTRO</v>
          </cell>
          <cell r="D218">
            <v>15797.96</v>
          </cell>
        </row>
        <row r="219">
          <cell r="A219">
            <v>12060015</v>
          </cell>
          <cell r="B219">
            <v>42795</v>
          </cell>
          <cell r="C219" t="str">
            <v>CONJUNTO RELES DIGI PROTECAO N.08,INSTAL</v>
          </cell>
          <cell r="D219">
            <v>925895.86</v>
          </cell>
        </row>
        <row r="220">
          <cell r="A220">
            <v>12060016</v>
          </cell>
          <cell r="B220">
            <v>42795</v>
          </cell>
          <cell r="C220" t="str">
            <v>RELE SOBRECORRENTE TRIFASICO E NEUTRO</v>
          </cell>
          <cell r="D220">
            <v>13771.17</v>
          </cell>
        </row>
        <row r="221">
          <cell r="A221">
            <v>12060017</v>
          </cell>
          <cell r="B221">
            <v>42795</v>
          </cell>
          <cell r="C221" t="str">
            <v>RELE SOBRECOR DIGITAL NUMERICO</v>
          </cell>
          <cell r="D221">
            <v>9766.14</v>
          </cell>
        </row>
        <row r="222">
          <cell r="A222">
            <v>12060018</v>
          </cell>
          <cell r="B222">
            <v>42795</v>
          </cell>
          <cell r="C222" t="str">
            <v>RELE DIGITAL - DISTANCIA</v>
          </cell>
          <cell r="D222">
            <v>40835.620000000003</v>
          </cell>
        </row>
        <row r="223">
          <cell r="A223">
            <v>12060019</v>
          </cell>
          <cell r="B223">
            <v>42795</v>
          </cell>
          <cell r="C223" t="str">
            <v>RELES DIGITAIS - DIRECIONAL</v>
          </cell>
          <cell r="D223">
            <v>19504.48</v>
          </cell>
        </row>
        <row r="224">
          <cell r="A224">
            <v>12060020</v>
          </cell>
          <cell r="B224">
            <v>42795</v>
          </cell>
          <cell r="C224" t="str">
            <v>RELE DIGITAL - SOBRECORRENTE</v>
          </cell>
          <cell r="D224">
            <v>20320.2</v>
          </cell>
        </row>
        <row r="225">
          <cell r="A225">
            <v>12065004</v>
          </cell>
          <cell r="B225">
            <v>42795</v>
          </cell>
          <cell r="C225" t="str">
            <v>COMPONENTES DISJ SF6 69KV 2500MVA800A</v>
          </cell>
          <cell r="D225">
            <v>54422.87</v>
          </cell>
        </row>
        <row r="226">
          <cell r="A226">
            <v>12065007</v>
          </cell>
          <cell r="B226">
            <v>42795</v>
          </cell>
          <cell r="C226" t="str">
            <v>DISJUNTOR 15KV 800A VACUO INT 25kA</v>
          </cell>
          <cell r="D226">
            <v>44431.29</v>
          </cell>
        </row>
        <row r="227">
          <cell r="A227">
            <v>12065014</v>
          </cell>
          <cell r="B227">
            <v>42795</v>
          </cell>
          <cell r="C227" t="str">
            <v>DISJUNTOR 36KV 1250A VACUO INT 16kA</v>
          </cell>
          <cell r="D227">
            <v>64162.33</v>
          </cell>
        </row>
        <row r="228">
          <cell r="A228">
            <v>12070001</v>
          </cell>
          <cell r="B228">
            <v>42795</v>
          </cell>
          <cell r="C228" t="str">
            <v>MANOMETRO CONTATO, P/DISJU 145KV SF6 GEC</v>
          </cell>
          <cell r="D228">
            <v>26910.16</v>
          </cell>
        </row>
        <row r="229">
          <cell r="A229">
            <v>12070005</v>
          </cell>
          <cell r="B229">
            <v>42795</v>
          </cell>
          <cell r="C229" t="str">
            <v>DISJUNTOR 145KV 1250A GAS(SF6)  EXT 21KA</v>
          </cell>
          <cell r="D229">
            <v>222224.89</v>
          </cell>
        </row>
        <row r="230">
          <cell r="A230">
            <v>12070006</v>
          </cell>
          <cell r="B230">
            <v>42795</v>
          </cell>
          <cell r="C230" t="str">
            <v>DISJUNTOR 72,5kV 1250A GAS(SF6) EXT 21KA</v>
          </cell>
          <cell r="D230">
            <v>151357.22</v>
          </cell>
        </row>
        <row r="231">
          <cell r="A231">
            <v>12075003</v>
          </cell>
          <cell r="B231">
            <v>42795</v>
          </cell>
          <cell r="C231" t="str">
            <v>REG. TEN, 15KV, 114,3KVA, 200A, MONO</v>
          </cell>
          <cell r="D231">
            <v>43484.36</v>
          </cell>
        </row>
        <row r="232">
          <cell r="A232">
            <v>12075004</v>
          </cell>
          <cell r="B232">
            <v>42795</v>
          </cell>
          <cell r="C232" t="str">
            <v>REG. TEN, 15KV, 76,2KVA, 100A, MONO</v>
          </cell>
          <cell r="D232">
            <v>31048.69</v>
          </cell>
        </row>
        <row r="233">
          <cell r="A233">
            <v>12075005</v>
          </cell>
          <cell r="B233">
            <v>42795</v>
          </cell>
          <cell r="C233" t="str">
            <v>REG. TEN, 15KV, 167KVA, 250A, MONO</v>
          </cell>
          <cell r="D233">
            <v>45932.07</v>
          </cell>
        </row>
        <row r="234">
          <cell r="A234">
            <v>12075006</v>
          </cell>
          <cell r="B234">
            <v>42795</v>
          </cell>
          <cell r="C234" t="str">
            <v>REG. TEN,13,8kV , 1MVA/10MVA 400A TRIF</v>
          </cell>
          <cell r="D234">
            <v>294909.21999999997</v>
          </cell>
        </row>
        <row r="235">
          <cell r="A235">
            <v>12075008</v>
          </cell>
          <cell r="B235">
            <v>42795</v>
          </cell>
          <cell r="C235" t="str">
            <v>RETROFIT TIPO VSM RELIGADOR 15 KV</v>
          </cell>
          <cell r="D235">
            <v>35425.769999999997</v>
          </cell>
        </row>
        <row r="236">
          <cell r="A236">
            <v>12075009</v>
          </cell>
          <cell r="B236">
            <v>42795</v>
          </cell>
          <cell r="C236" t="str">
            <v>LIMITADOR CORRENTE,30A,600 V,PROTET CMD.</v>
          </cell>
          <cell r="D236">
            <v>53.52</v>
          </cell>
        </row>
        <row r="237">
          <cell r="A237">
            <v>12075010</v>
          </cell>
          <cell r="B237">
            <v>42795</v>
          </cell>
          <cell r="C237" t="str">
            <v>CAMARA EXTINCAO ARCO,PROTETORES DE REDE.</v>
          </cell>
          <cell r="D237">
            <v>31017.97</v>
          </cell>
        </row>
        <row r="238">
          <cell r="A238">
            <v>12075011</v>
          </cell>
          <cell r="B238">
            <v>42795</v>
          </cell>
          <cell r="C238" t="str">
            <v>RESISTOR TRIP PROT. DE REDE GE 480V30OHM</v>
          </cell>
          <cell r="D238">
            <v>1519.97</v>
          </cell>
        </row>
        <row r="239">
          <cell r="A239">
            <v>12075012</v>
          </cell>
          <cell r="B239">
            <v>42795</v>
          </cell>
          <cell r="C239" t="str">
            <v>TC,380/220V,350:1,0.3P75,INT</v>
          </cell>
          <cell r="D239">
            <v>51569.29</v>
          </cell>
        </row>
        <row r="240">
          <cell r="A240">
            <v>12075013</v>
          </cell>
          <cell r="B240">
            <v>42795</v>
          </cell>
          <cell r="C240" t="str">
            <v>TC,380/220V,240:1,0.3P75,INT</v>
          </cell>
          <cell r="D240">
            <v>51569.29</v>
          </cell>
        </row>
        <row r="241">
          <cell r="A241">
            <v>12075014</v>
          </cell>
          <cell r="B241">
            <v>42795</v>
          </cell>
          <cell r="C241" t="str">
            <v>RELE MICROPROC PROTETOR MOD MG9 E MG9I</v>
          </cell>
          <cell r="D241">
            <v>40427.980000000003</v>
          </cell>
        </row>
        <row r="242">
          <cell r="A242">
            <v>12075015</v>
          </cell>
          <cell r="B242">
            <v>42795</v>
          </cell>
          <cell r="C242" t="str">
            <v>RELE MICROPROC PROTETOR MOD CDM</v>
          </cell>
          <cell r="D242">
            <v>43228.78</v>
          </cell>
        </row>
        <row r="243">
          <cell r="A243">
            <v>12075016</v>
          </cell>
          <cell r="B243">
            <v>42795</v>
          </cell>
          <cell r="C243" t="str">
            <v>CABO CCA 612</v>
          </cell>
          <cell r="D243">
            <v>177.18</v>
          </cell>
        </row>
        <row r="244">
          <cell r="A244">
            <v>12075017</v>
          </cell>
          <cell r="B244">
            <v>42795</v>
          </cell>
          <cell r="C244" t="str">
            <v>ACE 949-2 (INTERFACE DE COMUNICACAO)</v>
          </cell>
          <cell r="D244">
            <v>938.68</v>
          </cell>
        </row>
        <row r="245">
          <cell r="A245">
            <v>12075018</v>
          </cell>
          <cell r="B245">
            <v>42795</v>
          </cell>
          <cell r="C245" t="str">
            <v>MODULO MES 108 (04 ENTRADA /4SAIDA)</v>
          </cell>
          <cell r="D245">
            <v>2054.64</v>
          </cell>
        </row>
        <row r="246">
          <cell r="A246">
            <v>12075019</v>
          </cell>
          <cell r="B246">
            <v>42795</v>
          </cell>
          <cell r="C246" t="str">
            <v>UNIDADE. PROTECAO.MICRIPROCES.SEPAM 1000</v>
          </cell>
          <cell r="D246">
            <v>7119.99</v>
          </cell>
        </row>
        <row r="247">
          <cell r="A247">
            <v>12075020</v>
          </cell>
          <cell r="B247">
            <v>42795</v>
          </cell>
          <cell r="C247" t="str">
            <v>RELE PROT. MICROPROCESS, PROTET NETWORK.</v>
          </cell>
          <cell r="D247">
            <v>20940.7</v>
          </cell>
        </row>
        <row r="248">
          <cell r="A248">
            <v>12075021</v>
          </cell>
          <cell r="B248">
            <v>42795</v>
          </cell>
          <cell r="C248" t="str">
            <v>RELIGADOR, 15KV, 400A, TRIF, AUT.,12,5kA</v>
          </cell>
          <cell r="D248">
            <v>73072.66</v>
          </cell>
        </row>
        <row r="249">
          <cell r="A249">
            <v>12075022</v>
          </cell>
          <cell r="B249">
            <v>42795</v>
          </cell>
          <cell r="C249" t="str">
            <v>RELE PROTECAO MICROPROCESSA,NAO COMPRAR</v>
          </cell>
          <cell r="D249">
            <v>25094.77</v>
          </cell>
        </row>
        <row r="250">
          <cell r="A250">
            <v>12075023</v>
          </cell>
          <cell r="B250">
            <v>42795</v>
          </cell>
          <cell r="C250" t="str">
            <v>REG. TEN, 15KV, 250KVA, 328A, MONO</v>
          </cell>
          <cell r="D250">
            <v>46137.73</v>
          </cell>
        </row>
        <row r="251">
          <cell r="A251">
            <v>12075025</v>
          </cell>
          <cell r="B251">
            <v>42795</v>
          </cell>
          <cell r="C251" t="str">
            <v>REGULADOR DE TENSAO, MONO 333 KVA</v>
          </cell>
          <cell r="D251">
            <v>51247.99</v>
          </cell>
        </row>
        <row r="252">
          <cell r="A252">
            <v>12075026</v>
          </cell>
          <cell r="B252">
            <v>42795</v>
          </cell>
          <cell r="C252" t="str">
            <v>RELIGADOR TRIPOLAR TELEC.13,8KV, 560A,</v>
          </cell>
          <cell r="D252">
            <v>73747.429999999993</v>
          </cell>
        </row>
        <row r="253">
          <cell r="A253">
            <v>12075690</v>
          </cell>
          <cell r="B253">
            <v>42795</v>
          </cell>
          <cell r="C253" t="str">
            <v>CX TESTES/CALIBR. RELES, ET-019/2008</v>
          </cell>
          <cell r="D253">
            <v>232537.37</v>
          </cell>
        </row>
        <row r="254">
          <cell r="A254">
            <v>12095003</v>
          </cell>
          <cell r="B254">
            <v>42795</v>
          </cell>
          <cell r="C254" t="str">
            <v>MEDIDOR RESISTENCIA DE CONTATO DIGITAL</v>
          </cell>
          <cell r="D254">
            <v>14863.31</v>
          </cell>
        </row>
        <row r="255">
          <cell r="A255">
            <v>12095007</v>
          </cell>
          <cell r="B255">
            <v>42795</v>
          </cell>
          <cell r="C255" t="str">
            <v>TRANSCEPTOR SINTETIZ.VHF/FM MOVEL,40W.</v>
          </cell>
          <cell r="D255">
            <v>6869.31</v>
          </cell>
        </row>
        <row r="256">
          <cell r="A256">
            <v>12095011</v>
          </cell>
          <cell r="B256">
            <v>42795</v>
          </cell>
          <cell r="C256" t="str">
            <v>DETETOR POR CAMPO SONORO E LUMINOSO</v>
          </cell>
          <cell r="D256">
            <v>521.88</v>
          </cell>
        </row>
        <row r="257">
          <cell r="A257">
            <v>12095012</v>
          </cell>
          <cell r="B257">
            <v>42795</v>
          </cell>
          <cell r="C257" t="str">
            <v>DETECTOR TENSAO CONTATO, DE 5,0 A 35kV</v>
          </cell>
          <cell r="D257">
            <v>545.66</v>
          </cell>
        </row>
        <row r="258">
          <cell r="A258">
            <v>12095024</v>
          </cell>
          <cell r="B258">
            <v>42795</v>
          </cell>
          <cell r="C258" t="str">
            <v>MODULO DFM 1 PARA REGULADORES DE TENSAO.</v>
          </cell>
          <cell r="D258">
            <v>3500.81</v>
          </cell>
        </row>
        <row r="259">
          <cell r="A259">
            <v>12095027</v>
          </cell>
          <cell r="B259">
            <v>42795</v>
          </cell>
          <cell r="C259" t="str">
            <v>DISJUNTOR 145KV 1250A GAS(SF6) EXT 40kA</v>
          </cell>
          <cell r="D259">
            <v>312621.03999999998</v>
          </cell>
        </row>
        <row r="260">
          <cell r="A260">
            <v>12095033</v>
          </cell>
          <cell r="B260">
            <v>42795</v>
          </cell>
          <cell r="C260" t="str">
            <v>ANALISADOR DE DESLOCAMENTO MA61.</v>
          </cell>
          <cell r="D260">
            <v>68636.25</v>
          </cell>
        </row>
        <row r="261">
          <cell r="A261">
            <v>12095034</v>
          </cell>
          <cell r="B261">
            <v>42795</v>
          </cell>
          <cell r="C261" t="str">
            <v>TRANSCEPTOR SINTETIZADO VHF/FM FIXO,40W.</v>
          </cell>
          <cell r="D261">
            <v>6680.61</v>
          </cell>
        </row>
        <row r="262">
          <cell r="A262">
            <v>12095035</v>
          </cell>
          <cell r="B262">
            <v>42795</v>
          </cell>
          <cell r="C262" t="str">
            <v>RADIO BICANAL VHF/UHF-FM</v>
          </cell>
          <cell r="D262">
            <v>43248.46</v>
          </cell>
        </row>
        <row r="263">
          <cell r="A263">
            <v>12095036</v>
          </cell>
          <cell r="B263">
            <v>42795</v>
          </cell>
          <cell r="C263" t="str">
            <v>TESTADOR DE RELE DE PROTECAO E MEDICAO</v>
          </cell>
          <cell r="D263">
            <v>352086.49</v>
          </cell>
        </row>
        <row r="264">
          <cell r="A264">
            <v>12095038</v>
          </cell>
          <cell r="B264">
            <v>42795</v>
          </cell>
          <cell r="C264" t="str">
            <v>TRANSCEPTOR PORT,450/470 MHZ, 2CANAIS,2W</v>
          </cell>
          <cell r="D264">
            <v>2264.66</v>
          </cell>
        </row>
        <row r="265">
          <cell r="A265">
            <v>12095039</v>
          </cell>
          <cell r="B265">
            <v>42795</v>
          </cell>
          <cell r="C265" t="str">
            <v>TRANSCEPTOR PORT,136/174 MHZ,4 CANAIS,5W</v>
          </cell>
          <cell r="D265">
            <v>3105.24</v>
          </cell>
        </row>
        <row r="266">
          <cell r="A266">
            <v>12095040</v>
          </cell>
          <cell r="B266">
            <v>42795</v>
          </cell>
          <cell r="C266" t="str">
            <v>GERADOR SINAIS MONOFASICO E TRIFASICO</v>
          </cell>
          <cell r="D266">
            <v>438423.29</v>
          </cell>
        </row>
        <row r="267">
          <cell r="A267">
            <v>12095041</v>
          </cell>
          <cell r="B267">
            <v>42795</v>
          </cell>
          <cell r="C267" t="str">
            <v>MATERIAIS E EQUIPAM.RETROFIT SE-02.</v>
          </cell>
          <cell r="D267">
            <v>1555044.24</v>
          </cell>
        </row>
        <row r="268">
          <cell r="A268">
            <v>12095049</v>
          </cell>
          <cell r="B268">
            <v>42795</v>
          </cell>
          <cell r="C268" t="str">
            <v>RÁDIO DIGITAL 5,8 GHZ ATE 108 MBPS</v>
          </cell>
          <cell r="D268">
            <v>11014.72</v>
          </cell>
        </row>
        <row r="269">
          <cell r="A269">
            <v>12095050</v>
          </cell>
          <cell r="B269">
            <v>42795</v>
          </cell>
          <cell r="C269" t="str">
            <v>CX CALIBRACAO RELES TRANSDUTORES</v>
          </cell>
          <cell r="D269">
            <v>247748.08</v>
          </cell>
        </row>
        <row r="270">
          <cell r="A270">
            <v>12095055</v>
          </cell>
          <cell r="B270">
            <v>42795</v>
          </cell>
          <cell r="C270" t="str">
            <v>CX TESTE-ENSAIOS RELES ,ET.13/2009-GRMS</v>
          </cell>
          <cell r="D270">
            <v>49555.94</v>
          </cell>
        </row>
        <row r="271">
          <cell r="A271">
            <v>12095056</v>
          </cell>
          <cell r="B271">
            <v>42795</v>
          </cell>
          <cell r="C271" t="str">
            <v>DETECTOR MULTIGAS AMBIET CONFINADO NR33</v>
          </cell>
          <cell r="D271">
            <v>5147.8599999999997</v>
          </cell>
        </row>
        <row r="272">
          <cell r="A272">
            <v>12095057</v>
          </cell>
          <cell r="B272">
            <v>42795</v>
          </cell>
          <cell r="C272" t="str">
            <v>CALIBRADOR MULTIGAS AMBIE.CONFINADO NR33</v>
          </cell>
          <cell r="D272">
            <v>3490.51</v>
          </cell>
        </row>
        <row r="273">
          <cell r="A273">
            <v>12095058</v>
          </cell>
          <cell r="B273">
            <v>42795</v>
          </cell>
          <cell r="C273" t="str">
            <v>CX CALIBRAÇÃO DE RELÉS ET 001/2016 GRMS</v>
          </cell>
          <cell r="D273">
            <v>160989.68</v>
          </cell>
        </row>
        <row r="274">
          <cell r="A274">
            <v>12095060</v>
          </cell>
          <cell r="B274">
            <v>42795</v>
          </cell>
          <cell r="C274" t="str">
            <v>REATOR LIM. B.CAP -15 kV 400A 110mH?1</v>
          </cell>
          <cell r="D274">
            <v>4290.5600000000004</v>
          </cell>
        </row>
        <row r="275">
          <cell r="A275">
            <v>12095152</v>
          </cell>
          <cell r="B275">
            <v>42795</v>
          </cell>
          <cell r="C275" t="str">
            <v>RADIO DIGITAL 20 Mbps NA BANDA 5 8 GHZ</v>
          </cell>
          <cell r="D275">
            <v>4361.96</v>
          </cell>
        </row>
        <row r="276">
          <cell r="A276">
            <v>12095154</v>
          </cell>
          <cell r="B276">
            <v>42795</v>
          </cell>
          <cell r="C276" t="str">
            <v>TESTADOR DE CABOS RJ-45/11BNC/USB GTS</v>
          </cell>
          <cell r="D276">
            <v>35.26</v>
          </cell>
        </row>
        <row r="277">
          <cell r="A277">
            <v>12095155</v>
          </cell>
          <cell r="B277">
            <v>42795</v>
          </cell>
          <cell r="C277" t="str">
            <v>INSTRUMENTO LOCALIZAÇÃO FUGAS-ULTRASOM.</v>
          </cell>
          <cell r="D277">
            <v>153320.59</v>
          </cell>
        </row>
        <row r="278">
          <cell r="A278">
            <v>12095156</v>
          </cell>
          <cell r="B278">
            <v>42795</v>
          </cell>
          <cell r="C278" t="str">
            <v>"SISTEMA ESTÁTICO ""NO BREAK"" CONFIG(1+</v>
          </cell>
          <cell r="D278">
            <v>435209.03</v>
          </cell>
        </row>
        <row r="279">
          <cell r="A279">
            <v>12095160</v>
          </cell>
          <cell r="B279">
            <v>42795</v>
          </cell>
          <cell r="C279" t="str">
            <v>RADIO DIGITAL 5 8 GHZ ATE 108 MBPS</v>
          </cell>
          <cell r="D279">
            <v>5039.49</v>
          </cell>
        </row>
        <row r="280">
          <cell r="A280">
            <v>12095166</v>
          </cell>
          <cell r="B280">
            <v>42795</v>
          </cell>
          <cell r="C280" t="str">
            <v>CUBICULO 15KV USO EM ALIMENT. SUBESTACAO</v>
          </cell>
          <cell r="D280">
            <v>127536.5</v>
          </cell>
        </row>
        <row r="281">
          <cell r="A281">
            <v>12095167</v>
          </cell>
          <cell r="B281">
            <v>42795</v>
          </cell>
          <cell r="C281" t="str">
            <v>PAINEL DE SERVICO AUXILIAR - PCC</v>
          </cell>
          <cell r="D281">
            <v>66845.399999999994</v>
          </cell>
        </row>
        <row r="282">
          <cell r="A282">
            <v>12095168</v>
          </cell>
          <cell r="B282">
            <v>42795</v>
          </cell>
          <cell r="C282" t="str">
            <v>MODULO COMPACTO 145KV - CONEX CABO TP B</v>
          </cell>
          <cell r="D282">
            <v>933518.9</v>
          </cell>
        </row>
        <row r="283">
          <cell r="A283">
            <v>12095171</v>
          </cell>
          <cell r="B283">
            <v>42795</v>
          </cell>
          <cell r="C283" t="str">
            <v>PAINEL DE SERVICO AUXILIAR - PCA</v>
          </cell>
          <cell r="D283">
            <v>90798.75</v>
          </cell>
        </row>
        <row r="284">
          <cell r="A284">
            <v>12095172</v>
          </cell>
          <cell r="B284">
            <v>42795</v>
          </cell>
          <cell r="C284" t="str">
            <v>PAINEL COMANDO, CONTROLE (PROT. TRAFO)</v>
          </cell>
          <cell r="D284">
            <v>227557.74</v>
          </cell>
        </row>
        <row r="285">
          <cell r="A285">
            <v>12095173</v>
          </cell>
          <cell r="B285">
            <v>42795</v>
          </cell>
          <cell r="C285" t="str">
            <v>PAINEL COMANDO, CONTROLE (PROT. LINHA)</v>
          </cell>
          <cell r="D285">
            <v>316861.01</v>
          </cell>
        </row>
        <row r="286">
          <cell r="A286">
            <v>12095174</v>
          </cell>
          <cell r="B286">
            <v>42795</v>
          </cell>
          <cell r="C286" t="str">
            <v>PAINEL COMANDO, CONTROLE (PARAL. TRAFO)</v>
          </cell>
          <cell r="D286">
            <v>123570.35</v>
          </cell>
        </row>
        <row r="287">
          <cell r="A287">
            <v>12095175</v>
          </cell>
          <cell r="B287">
            <v>42795</v>
          </cell>
          <cell r="C287" t="str">
            <v>PAINEL CENTRAL DE DADOS  (PCD IHM)</v>
          </cell>
          <cell r="D287">
            <v>291773.89</v>
          </cell>
        </row>
        <row r="288">
          <cell r="A288">
            <v>12095176</v>
          </cell>
          <cell r="B288">
            <v>42795</v>
          </cell>
          <cell r="C288" t="str">
            <v>PAINEL AUX. DE CHAVEAMENTO (CA E CC)</v>
          </cell>
          <cell r="D288">
            <v>57611.08</v>
          </cell>
        </row>
        <row r="289">
          <cell r="A289">
            <v>12095182</v>
          </cell>
          <cell r="B289">
            <v>42795</v>
          </cell>
          <cell r="C289" t="str">
            <v>CUBICULO 15KV - SERV.AUX/POTENCIAL BARRA</v>
          </cell>
          <cell r="D289">
            <v>73156.42</v>
          </cell>
        </row>
        <row r="290">
          <cell r="A290">
            <v>12095184</v>
          </cell>
          <cell r="B290">
            <v>42795</v>
          </cell>
          <cell r="C290" t="str">
            <v>CUBICULO 15KV - PARA BANCO CAPACITORES</v>
          </cell>
          <cell r="D290">
            <v>159176.43</v>
          </cell>
        </row>
        <row r="291">
          <cell r="A291">
            <v>12095185</v>
          </cell>
          <cell r="B291">
            <v>42795</v>
          </cell>
          <cell r="C291" t="str">
            <v>CUBICULO 15 KV INTERLIG. DE BARRAS</v>
          </cell>
          <cell r="D291">
            <v>147294.18</v>
          </cell>
        </row>
        <row r="292">
          <cell r="A292">
            <v>12095186</v>
          </cell>
          <cell r="B292">
            <v>42795</v>
          </cell>
          <cell r="C292" t="str">
            <v>CUBICULO 15KV - ENTRADA DE TRAFO DE SE</v>
          </cell>
          <cell r="D292">
            <v>197117.66</v>
          </cell>
        </row>
        <row r="293">
          <cell r="A293">
            <v>12095187</v>
          </cell>
          <cell r="B293">
            <v>42795</v>
          </cell>
          <cell r="C293" t="str">
            <v>CUBICULO 15 KV AUXIL INTERLIG. DE BARRAS</v>
          </cell>
          <cell r="D293">
            <v>41329.699999999997</v>
          </cell>
        </row>
        <row r="294">
          <cell r="A294">
            <v>13010003</v>
          </cell>
          <cell r="B294">
            <v>42795</v>
          </cell>
          <cell r="C294" t="str">
            <v>CAIXA P/COM ILUMI PUBLICA MODELO IP-4</v>
          </cell>
          <cell r="D294">
            <v>321.14999999999998</v>
          </cell>
        </row>
        <row r="295">
          <cell r="A295">
            <v>13010004</v>
          </cell>
          <cell r="B295">
            <v>42795</v>
          </cell>
          <cell r="C295" t="str">
            <v>CX P/COMANDO ILUMINACAO PUBLICA, IP-3</v>
          </cell>
          <cell r="D295">
            <v>307.29000000000002</v>
          </cell>
        </row>
        <row r="296">
          <cell r="A296">
            <v>13010005</v>
          </cell>
          <cell r="B296">
            <v>42795</v>
          </cell>
          <cell r="C296" t="str">
            <v>CAIXA P/COMANDO ILUMINACAO PUBLICA IP-2</v>
          </cell>
          <cell r="D296">
            <v>376.92</v>
          </cell>
        </row>
        <row r="297">
          <cell r="A297">
            <v>13010006</v>
          </cell>
          <cell r="B297">
            <v>42795</v>
          </cell>
          <cell r="C297" t="str">
            <v>CAIXA P/COMANDO ILUMINACAO PUBLICA,IP-1</v>
          </cell>
          <cell r="D297">
            <v>377.92</v>
          </cell>
        </row>
        <row r="298">
          <cell r="A298">
            <v>13010007</v>
          </cell>
          <cell r="B298">
            <v>42795</v>
          </cell>
          <cell r="C298" t="str">
            <v>CX MEDICAO POLIF.P1,PADRAO PC 04-CEB.</v>
          </cell>
          <cell r="D298">
            <v>204.56</v>
          </cell>
        </row>
        <row r="299">
          <cell r="A299">
            <v>13010008</v>
          </cell>
          <cell r="B299">
            <v>42795</v>
          </cell>
          <cell r="C299" t="str">
            <v>CAIXA MEDI POLIF CJ TR P4 PADRAO PC-05</v>
          </cell>
          <cell r="D299">
            <v>493.95</v>
          </cell>
        </row>
        <row r="300">
          <cell r="A300">
            <v>13010009</v>
          </cell>
          <cell r="B300">
            <v>42795</v>
          </cell>
          <cell r="C300" t="str">
            <v>CX MEDICAO BT,PADRAO RURAL,PADRAO 08-33.</v>
          </cell>
          <cell r="D300">
            <v>263.32</v>
          </cell>
        </row>
        <row r="301">
          <cell r="A301">
            <v>13010012</v>
          </cell>
          <cell r="B301">
            <v>42795</v>
          </cell>
          <cell r="C301" t="str">
            <v>CAIXA MED POSTE DT 4 MEDIDOR MONO</v>
          </cell>
          <cell r="D301">
            <v>757.03</v>
          </cell>
        </row>
        <row r="302">
          <cell r="A302">
            <v>13010013</v>
          </cell>
          <cell r="B302">
            <v>42795</v>
          </cell>
          <cell r="C302" t="str">
            <v>CX MED.POSTE,TIPO DUPLO T,1 MEDIDOR MONO</v>
          </cell>
          <cell r="D302">
            <v>336.26</v>
          </cell>
        </row>
        <row r="303">
          <cell r="A303">
            <v>13010014</v>
          </cell>
          <cell r="B303">
            <v>42795</v>
          </cell>
          <cell r="C303" t="str">
            <v>CAIXA MED POSTE DT 1 MEDIDOR POLIF</v>
          </cell>
          <cell r="D303">
            <v>501.78</v>
          </cell>
        </row>
        <row r="304">
          <cell r="A304">
            <v>13010030</v>
          </cell>
          <cell r="B304">
            <v>42795</v>
          </cell>
          <cell r="C304" t="str">
            <v>CX TESTE - MEDIDOR RESIST. ENROLAMENTO.</v>
          </cell>
          <cell r="D304">
            <v>82164.38</v>
          </cell>
        </row>
        <row r="305">
          <cell r="A305">
            <v>13015007</v>
          </cell>
          <cell r="B305">
            <v>42795</v>
          </cell>
          <cell r="C305" t="str">
            <v>CONJ MAN 80V INT C/TAMPA TRAZ NTD-304</v>
          </cell>
          <cell r="D305">
            <v>28070.41</v>
          </cell>
        </row>
        <row r="306">
          <cell r="A306">
            <v>13015008</v>
          </cell>
          <cell r="B306">
            <v>42795</v>
          </cell>
          <cell r="C306" t="str">
            <v>CUBICULO BLIND. ENCLOSED 15KV,ET-01-GEPO</v>
          </cell>
          <cell r="D306">
            <v>111466.14</v>
          </cell>
        </row>
        <row r="307">
          <cell r="A307">
            <v>13015014</v>
          </cell>
          <cell r="B307">
            <v>42795</v>
          </cell>
          <cell r="C307" t="str">
            <v>PAINEIS PROT.COMAN/CONTROLE,ET-9/00-GEPO</v>
          </cell>
          <cell r="D307">
            <v>811699.53</v>
          </cell>
        </row>
        <row r="308">
          <cell r="A308">
            <v>13015018</v>
          </cell>
          <cell r="B308">
            <v>42795</v>
          </cell>
          <cell r="C308" t="str">
            <v>CONJ.PAINEL ENT/SAI CIRC CUB15KV SE-MONJ</v>
          </cell>
          <cell r="D308">
            <v>2502275.86</v>
          </cell>
        </row>
        <row r="309">
          <cell r="A309">
            <v>13015019</v>
          </cell>
          <cell r="B309">
            <v>42795</v>
          </cell>
          <cell r="C309" t="str">
            <v>PAINEIS SERV.AUX.SE S MONJOLO/CONTAGEM</v>
          </cell>
          <cell r="D309">
            <v>96308.1</v>
          </cell>
        </row>
        <row r="310">
          <cell r="A310">
            <v>13015020</v>
          </cell>
          <cell r="B310">
            <v>42795</v>
          </cell>
          <cell r="C310" t="str">
            <v>CONJ.PAINEL ENT/SAI CIRC CUB15KV SE-CONT</v>
          </cell>
          <cell r="D310">
            <v>2485613.67</v>
          </cell>
        </row>
        <row r="311">
          <cell r="A311">
            <v>13015021</v>
          </cell>
          <cell r="B311">
            <v>42795</v>
          </cell>
          <cell r="C311" t="str">
            <v>CONJ. CUB. BLIND.13,8KV,ET1/2001-O.GEPO</v>
          </cell>
          <cell r="D311">
            <v>121216.12</v>
          </cell>
        </row>
        <row r="312">
          <cell r="A312">
            <v>13015023</v>
          </cell>
          <cell r="B312">
            <v>42795</v>
          </cell>
          <cell r="C312" t="str">
            <v>QUADRO DE ALARMES PARA SUBESTACOES</v>
          </cell>
          <cell r="D312">
            <v>148681.85</v>
          </cell>
        </row>
        <row r="313">
          <cell r="A313">
            <v>13015027</v>
          </cell>
          <cell r="B313">
            <v>42795</v>
          </cell>
          <cell r="C313" t="str">
            <v>PAINEL MEDICAO FRONTEIRA P/TOCANTINS</v>
          </cell>
          <cell r="D313">
            <v>41383.870000000003</v>
          </cell>
        </row>
        <row r="314">
          <cell r="A314">
            <v>13015028</v>
          </cell>
          <cell r="B314">
            <v>42795</v>
          </cell>
          <cell r="C314" t="str">
            <v>PAINEL MED.FRONTEIRA SE SAMAMBAIA/FURNAS</v>
          </cell>
          <cell r="D314">
            <v>214813.91</v>
          </cell>
        </row>
        <row r="315">
          <cell r="A315">
            <v>13015029</v>
          </cell>
          <cell r="B315">
            <v>42795</v>
          </cell>
          <cell r="C315" t="str">
            <v>CONJUNTO CUB. PROT.COM.ET N.9/2005-NOPSL</v>
          </cell>
          <cell r="D315">
            <v>7336472.4800000004</v>
          </cell>
        </row>
        <row r="316">
          <cell r="A316">
            <v>13015030</v>
          </cell>
          <cell r="B316">
            <v>42795</v>
          </cell>
          <cell r="C316" t="str">
            <v>PAINEIS SERVICOS AUXILIARES DE CA E CC</v>
          </cell>
          <cell r="D316">
            <v>124913.12</v>
          </cell>
        </row>
        <row r="317">
          <cell r="A317">
            <v>13015031</v>
          </cell>
          <cell r="B317">
            <v>42795</v>
          </cell>
          <cell r="C317" t="str">
            <v>SE BLIN,1 CUB. ENTRADA PROT.1 MEDICAO.</v>
          </cell>
          <cell r="D317">
            <v>313807.03999999998</v>
          </cell>
        </row>
        <row r="318">
          <cell r="A318">
            <v>13015032</v>
          </cell>
          <cell r="B318">
            <v>42795</v>
          </cell>
          <cell r="C318" t="str">
            <v>CONJ.PAINEL ENT/SAI CIRC CUB15KV ACLARAS</v>
          </cell>
          <cell r="D318">
            <v>2941062.87</v>
          </cell>
        </row>
        <row r="319">
          <cell r="A319">
            <v>13015033</v>
          </cell>
          <cell r="B319">
            <v>42795</v>
          </cell>
          <cell r="C319" t="str">
            <v>CONJ.PAINEL ENT/SAI CIRC CUB15KV SE-MONJ</v>
          </cell>
          <cell r="D319">
            <v>2181657.19</v>
          </cell>
        </row>
        <row r="320">
          <cell r="A320">
            <v>13015034</v>
          </cell>
          <cell r="B320">
            <v>42795</v>
          </cell>
          <cell r="C320" t="str">
            <v>BARR RIG 380/220V  COBRE  NU CBT 1800A</v>
          </cell>
          <cell r="D320">
            <v>15685.17</v>
          </cell>
        </row>
        <row r="321">
          <cell r="A321">
            <v>13015035</v>
          </cell>
          <cell r="B321">
            <v>42795</v>
          </cell>
          <cell r="C321" t="str">
            <v>CONJ.PAINEL ENT/SAI CIRC CUB15KV S.MARIA</v>
          </cell>
          <cell r="D321">
            <v>2518573.96</v>
          </cell>
        </row>
        <row r="322">
          <cell r="A322">
            <v>13015036</v>
          </cell>
          <cell r="B322">
            <v>42795</v>
          </cell>
          <cell r="C322" t="str">
            <v>CONJ 8CUB.15KV,2000A,SE-VA ET 2/2009GRPS</v>
          </cell>
          <cell r="D322">
            <v>1099081.95</v>
          </cell>
        </row>
        <row r="323">
          <cell r="A323">
            <v>13020003</v>
          </cell>
          <cell r="B323">
            <v>42795</v>
          </cell>
          <cell r="C323" t="str">
            <v>CAIXA COMANDO ILUMINACAO PUBLICA IP-0 .</v>
          </cell>
          <cell r="D323">
            <v>175.46</v>
          </cell>
        </row>
        <row r="324">
          <cell r="A324">
            <v>13020004</v>
          </cell>
          <cell r="B324">
            <v>42795</v>
          </cell>
          <cell r="C324" t="str">
            <v>QUADRO MEDICAO, CHAPA ACO 16, COMPLETO</v>
          </cell>
          <cell r="D324">
            <v>29622.75</v>
          </cell>
        </row>
        <row r="325">
          <cell r="A325">
            <v>13025001</v>
          </cell>
          <cell r="B325">
            <v>42795</v>
          </cell>
          <cell r="C325" t="str">
            <v>VOLT AMPERIMETRO, ALICATE,2000A,DIGITAL.</v>
          </cell>
          <cell r="D325">
            <v>806</v>
          </cell>
        </row>
        <row r="326">
          <cell r="A326">
            <v>13025005</v>
          </cell>
          <cell r="B326">
            <v>42795</v>
          </cell>
          <cell r="C326" t="str">
            <v>PAINEL INSTALACAO MEDICAO FRONTEIRA</v>
          </cell>
          <cell r="D326">
            <v>25608.54</v>
          </cell>
        </row>
        <row r="327">
          <cell r="A327">
            <v>13025008</v>
          </cell>
          <cell r="B327">
            <v>42795</v>
          </cell>
          <cell r="C327" t="str">
            <v>MEDIDOR ELETROMECANICO ENERGIA TRIF</v>
          </cell>
          <cell r="D327">
            <v>378.79</v>
          </cell>
        </row>
        <row r="328">
          <cell r="A328">
            <v>13025009</v>
          </cell>
          <cell r="B328">
            <v>42795</v>
          </cell>
          <cell r="C328" t="str">
            <v>MEDIDOR ELETROMECANICO ENERGIA,BIF</v>
          </cell>
          <cell r="D328">
            <v>544.11</v>
          </cell>
        </row>
        <row r="329">
          <cell r="A329">
            <v>13025010</v>
          </cell>
          <cell r="B329">
            <v>42795</v>
          </cell>
          <cell r="C329" t="str">
            <v>MEDIDOR ELETROMECANICO ENERGIA MONO</v>
          </cell>
          <cell r="D329">
            <v>131.11000000000001</v>
          </cell>
        </row>
        <row r="330">
          <cell r="A330">
            <v>13025011</v>
          </cell>
          <cell r="B330">
            <v>42795</v>
          </cell>
          <cell r="C330" t="str">
            <v>MEDIDOR ELETRONICO MULTIFUNCAOPROG POLIF</v>
          </cell>
          <cell r="D330">
            <v>1242.1099999999999</v>
          </cell>
        </row>
        <row r="331">
          <cell r="A331">
            <v>13025022</v>
          </cell>
          <cell r="B331">
            <v>42795</v>
          </cell>
          <cell r="C331" t="str">
            <v>MEDIDOR ELETROMECANICO ENERGIA TRIF</v>
          </cell>
          <cell r="D331">
            <v>1251.07</v>
          </cell>
        </row>
        <row r="332">
          <cell r="A332">
            <v>13025024</v>
          </cell>
          <cell r="B332">
            <v>42795</v>
          </cell>
          <cell r="C332" t="str">
            <v>MEDIDOR ELETROMECANICO ENERGIA,BIF</v>
          </cell>
          <cell r="D332">
            <v>325.33999999999997</v>
          </cell>
        </row>
        <row r="333">
          <cell r="A333">
            <v>13025035</v>
          </cell>
          <cell r="B333">
            <v>42795</v>
          </cell>
          <cell r="C333" t="str">
            <v>MULTIMETRO DIGITAL PORTATIL.</v>
          </cell>
          <cell r="D333">
            <v>100.17</v>
          </cell>
        </row>
        <row r="334">
          <cell r="A334">
            <v>13025046</v>
          </cell>
          <cell r="B334">
            <v>42795</v>
          </cell>
          <cell r="C334" t="str">
            <v>MEDIDOR ELETRONICO MULTIFUNCAOPROG TRIF</v>
          </cell>
          <cell r="D334">
            <v>1206.78</v>
          </cell>
        </row>
        <row r="335">
          <cell r="A335">
            <v>13025099</v>
          </cell>
          <cell r="B335">
            <v>42795</v>
          </cell>
          <cell r="C335" t="str">
            <v>ALICATE AMPERI,LCD-3.1/2 DIG.AC-1000A</v>
          </cell>
          <cell r="D335">
            <v>119.32</v>
          </cell>
        </row>
        <row r="336">
          <cell r="A336">
            <v>13025108</v>
          </cell>
          <cell r="B336">
            <v>42795</v>
          </cell>
          <cell r="C336" t="str">
            <v>SISTEMA TRIF SENOIDAL AFERI MED. ELETR.</v>
          </cell>
          <cell r="D336">
            <v>220941.45</v>
          </cell>
        </row>
        <row r="337">
          <cell r="A337">
            <v>13025109</v>
          </cell>
          <cell r="B337">
            <v>42795</v>
          </cell>
          <cell r="C337" t="str">
            <v>MEDIDOR ELETRÔNICO 3 ELEMENTOS 200 A</v>
          </cell>
          <cell r="D337">
            <v>1285.1099999999999</v>
          </cell>
        </row>
        <row r="338">
          <cell r="A338">
            <v>13025111</v>
          </cell>
          <cell r="B338">
            <v>42795</v>
          </cell>
          <cell r="C338" t="str">
            <v>APARELHO PARA CALIBRACAO DE TERMOMETROS</v>
          </cell>
          <cell r="D338">
            <v>8730.4699999999993</v>
          </cell>
        </row>
        <row r="339">
          <cell r="A339">
            <v>13025112</v>
          </cell>
          <cell r="B339">
            <v>42795</v>
          </cell>
          <cell r="C339" t="str">
            <v>PADRAO AFERICAO MONOFASICO - CLASSE 1%.</v>
          </cell>
          <cell r="D339">
            <v>14289.77</v>
          </cell>
        </row>
        <row r="340">
          <cell r="A340">
            <v>13025113</v>
          </cell>
          <cell r="B340">
            <v>42795</v>
          </cell>
          <cell r="C340" t="str">
            <v>TERROMETRO DIGITAL, ALICATE,3710 - AEMC</v>
          </cell>
          <cell r="D340">
            <v>14983.39</v>
          </cell>
        </row>
        <row r="341">
          <cell r="A341">
            <v>13025114</v>
          </cell>
          <cell r="B341">
            <v>42795</v>
          </cell>
          <cell r="C341" t="str">
            <v>VOLT-AMPERI,DIGITAL,ALICATE,1000A-750VAC</v>
          </cell>
          <cell r="D341">
            <v>125.82</v>
          </cell>
        </row>
        <row r="342">
          <cell r="A342">
            <v>13025116</v>
          </cell>
          <cell r="B342">
            <v>42795</v>
          </cell>
          <cell r="C342" t="str">
            <v>ANALISADOR SAIDA SERIAL MEDIDORES ELETRO</v>
          </cell>
          <cell r="D342">
            <v>34278.85</v>
          </cell>
        </row>
        <row r="343">
          <cell r="A343">
            <v>13025117</v>
          </cell>
          <cell r="B343">
            <v>42795</v>
          </cell>
          <cell r="C343" t="str">
            <v>MULTIMETRO OSCILOSC.2000 GIROS,AC/DC-10A</v>
          </cell>
          <cell r="D343">
            <v>3901.99</v>
          </cell>
        </row>
        <row r="344">
          <cell r="A344">
            <v>13025118</v>
          </cell>
          <cell r="B344">
            <v>42795</v>
          </cell>
          <cell r="C344" t="str">
            <v>PADRAO ELETRO.TRIF PORTATIL-CLAS 0,5%</v>
          </cell>
          <cell r="D344">
            <v>19955.939999999999</v>
          </cell>
        </row>
        <row r="345">
          <cell r="A345">
            <v>13025121</v>
          </cell>
          <cell r="B345">
            <v>42795</v>
          </cell>
          <cell r="C345" t="str">
            <v>MEDIDOR POT. CORR.TENSAO,VIP ENERGY 485</v>
          </cell>
          <cell r="D345">
            <v>8480.4500000000007</v>
          </cell>
        </row>
        <row r="346">
          <cell r="A346">
            <v>13025122</v>
          </cell>
          <cell r="B346">
            <v>42795</v>
          </cell>
          <cell r="C346" t="str">
            <v>EQUIPAMENTO TELELEITURA 09 CONSUM HOROSA</v>
          </cell>
          <cell r="D346">
            <v>50600.38</v>
          </cell>
        </row>
        <row r="347">
          <cell r="A347">
            <v>13025123</v>
          </cell>
          <cell r="B347">
            <v>42795</v>
          </cell>
          <cell r="C347" t="str">
            <v>REGISTRADOR GRAND ELE,MT,ET3/2002-NOPDQ</v>
          </cell>
          <cell r="D347">
            <v>69921.27</v>
          </cell>
        </row>
        <row r="348">
          <cell r="A348">
            <v>13025124</v>
          </cell>
          <cell r="B348">
            <v>42795</v>
          </cell>
          <cell r="C348" t="str">
            <v>MULTIAMP ALICATE,TRUE-RMS,ET2/2002-NOPDQ</v>
          </cell>
          <cell r="D348">
            <v>1475.45</v>
          </cell>
        </row>
        <row r="349">
          <cell r="A349">
            <v>13025125</v>
          </cell>
          <cell r="B349">
            <v>42795</v>
          </cell>
          <cell r="C349" t="str">
            <v>ANALISADOR QUALI ENERGIA,ET01/2002 NOPDQ</v>
          </cell>
          <cell r="D349">
            <v>34777.699999999997</v>
          </cell>
        </row>
        <row r="350">
          <cell r="A350">
            <v>13025126</v>
          </cell>
          <cell r="B350">
            <v>42795</v>
          </cell>
          <cell r="C350" t="str">
            <v>REGISTRA.GRAND.ELE,BT,RMS,ET4/2002-NOPDQ</v>
          </cell>
          <cell r="D350">
            <v>10004.129999999999</v>
          </cell>
        </row>
        <row r="351">
          <cell r="A351">
            <v>13025127</v>
          </cell>
          <cell r="B351">
            <v>42795</v>
          </cell>
          <cell r="C351" t="str">
            <v>MEDID REGIST TENS,BT,RMS,ET-5/2002-NOPDQ</v>
          </cell>
          <cell r="D351">
            <v>3821.03</v>
          </cell>
        </row>
        <row r="352">
          <cell r="A352">
            <v>13025128</v>
          </cell>
          <cell r="B352">
            <v>42795</v>
          </cell>
          <cell r="C352" t="str">
            <v>ANALISADOR QUALI ENER.ELE,ET6/2002 NOPDQ</v>
          </cell>
          <cell r="D352">
            <v>70923.149999999994</v>
          </cell>
        </row>
        <row r="353">
          <cell r="A353">
            <v>13025130</v>
          </cell>
          <cell r="B353">
            <v>42795</v>
          </cell>
          <cell r="C353" t="str">
            <v>MONITOR DIGITAL</v>
          </cell>
          <cell r="D353">
            <v>3174.81</v>
          </cell>
        </row>
        <row r="354">
          <cell r="A354">
            <v>13025131</v>
          </cell>
          <cell r="B354">
            <v>42795</v>
          </cell>
          <cell r="C354" t="str">
            <v>PAQUIMETRO DIGITAL</v>
          </cell>
          <cell r="D354">
            <v>9539.7999999999993</v>
          </cell>
        </row>
        <row r="355">
          <cell r="A355">
            <v>13025132</v>
          </cell>
          <cell r="B355">
            <v>42795</v>
          </cell>
          <cell r="C355" t="str">
            <v>MEDIDOR CAMADA ESPESSURA DIGITAL</v>
          </cell>
          <cell r="D355">
            <v>7850.31</v>
          </cell>
        </row>
        <row r="356">
          <cell r="A356">
            <v>13025133</v>
          </cell>
          <cell r="B356">
            <v>42795</v>
          </cell>
          <cell r="C356" t="str">
            <v>DETETOR VAZAMENTOS DE GAS SF6, PORTATIL</v>
          </cell>
          <cell r="D356">
            <v>5983.9</v>
          </cell>
        </row>
        <row r="357">
          <cell r="A357">
            <v>13025134</v>
          </cell>
          <cell r="B357">
            <v>42795</v>
          </cell>
          <cell r="C357" t="str">
            <v>CONVERSOR DE TENSAO CORRENTE CONTINUA</v>
          </cell>
          <cell r="D357">
            <v>789.86</v>
          </cell>
        </row>
        <row r="358">
          <cell r="A358">
            <v>13025135</v>
          </cell>
          <cell r="B358">
            <v>42795</v>
          </cell>
          <cell r="C358" t="str">
            <v>ANALISA QUAL ENERG ELE ET10/2002-NOPDQ</v>
          </cell>
          <cell r="D358">
            <v>114533.17</v>
          </cell>
        </row>
        <row r="359">
          <cell r="A359">
            <v>13025136</v>
          </cell>
          <cell r="B359">
            <v>42795</v>
          </cell>
          <cell r="C359" t="str">
            <v>CONVERSOR TENSAO CC,ET03/2003-NOPCS</v>
          </cell>
          <cell r="D359">
            <v>750.84</v>
          </cell>
        </row>
        <row r="360">
          <cell r="A360">
            <v>13025137</v>
          </cell>
          <cell r="B360">
            <v>42795</v>
          </cell>
          <cell r="C360" t="str">
            <v>INVERSOR125VCC,POT SAIDA 1000W FREQ.60HZ</v>
          </cell>
          <cell r="D360">
            <v>9126.5499999999993</v>
          </cell>
        </row>
        <row r="361">
          <cell r="A361">
            <v>13025138</v>
          </cell>
          <cell r="B361">
            <v>42795</v>
          </cell>
          <cell r="C361" t="str">
            <v>CONVERSOR CC/CC, 125VCC POT,480W</v>
          </cell>
          <cell r="D361">
            <v>4185.8</v>
          </cell>
        </row>
        <row r="362">
          <cell r="A362">
            <v>13025139</v>
          </cell>
          <cell r="B362">
            <v>42795</v>
          </cell>
          <cell r="C362" t="str">
            <v>TRANSDUTOR VARIAVEIS ELE,ET03/2003-NOPCS</v>
          </cell>
          <cell r="D362">
            <v>3087.17</v>
          </cell>
        </row>
        <row r="363">
          <cell r="A363">
            <v>13025140</v>
          </cell>
          <cell r="B363">
            <v>42795</v>
          </cell>
          <cell r="C363" t="str">
            <v>MEDIDOR DE FRONTEIRAS E CL.LIVRES</v>
          </cell>
          <cell r="D363">
            <v>8423.0300000000007</v>
          </cell>
        </row>
        <row r="364">
          <cell r="A364">
            <v>13025141</v>
          </cell>
          <cell r="B364">
            <v>42795</v>
          </cell>
          <cell r="C364" t="str">
            <v>MEDIDOR ENERGIA MEDICAO FRONTEIRA S/ QEE</v>
          </cell>
          <cell r="D364">
            <v>23124.69</v>
          </cell>
        </row>
        <row r="365">
          <cell r="A365">
            <v>13025142</v>
          </cell>
          <cell r="B365">
            <v>42795</v>
          </cell>
          <cell r="C365" t="str">
            <v>ANALISADOR QUALI ENER.ELE,TC610MM,6500A.</v>
          </cell>
          <cell r="D365">
            <v>81300.429999999993</v>
          </cell>
        </row>
        <row r="366">
          <cell r="A366">
            <v>13025143</v>
          </cell>
          <cell r="B366">
            <v>42795</v>
          </cell>
          <cell r="C366" t="str">
            <v>ANALISADOR QUALI ENER ELE,TC910MM,6500A.</v>
          </cell>
          <cell r="D366">
            <v>89882.42</v>
          </cell>
        </row>
        <row r="367">
          <cell r="A367">
            <v>13025144</v>
          </cell>
          <cell r="B367">
            <v>42795</v>
          </cell>
          <cell r="C367" t="str">
            <v>ESTACAO MOVEL DIAGNOSTICO GRAND. ELE</v>
          </cell>
          <cell r="D367">
            <v>91010.73</v>
          </cell>
        </row>
        <row r="368">
          <cell r="A368">
            <v>13025145</v>
          </cell>
          <cell r="B368">
            <v>42795</v>
          </cell>
          <cell r="C368" t="str">
            <v>MEDIDOR ELETRONICO ATIVA E REATIVA TRIF</v>
          </cell>
          <cell r="D368">
            <v>894.61</v>
          </cell>
        </row>
        <row r="369">
          <cell r="A369">
            <v>13025146</v>
          </cell>
          <cell r="B369">
            <v>42795</v>
          </cell>
          <cell r="C369" t="str">
            <v>MEDIDOR ELETROMECANICO ENERGIA TRIF</v>
          </cell>
          <cell r="D369">
            <v>440.93</v>
          </cell>
        </row>
        <row r="370">
          <cell r="A370">
            <v>13025147</v>
          </cell>
          <cell r="B370">
            <v>42795</v>
          </cell>
          <cell r="C370" t="str">
            <v>MEDIDOR ELETROMECANICO ENERGIA MONO</v>
          </cell>
          <cell r="D370">
            <v>149.71</v>
          </cell>
        </row>
        <row r="371">
          <cell r="A371">
            <v>13025148</v>
          </cell>
          <cell r="B371">
            <v>42795</v>
          </cell>
          <cell r="C371" t="str">
            <v>MEDIDOR ELETRONICO ENERGIA MONO</v>
          </cell>
          <cell r="D371">
            <v>96.17</v>
          </cell>
        </row>
        <row r="372">
          <cell r="A372">
            <v>13025149</v>
          </cell>
          <cell r="B372">
            <v>42795</v>
          </cell>
          <cell r="C372" t="str">
            <v>MEDIDOR ELETRONICO MULTIFUNCAO PROG TRIF</v>
          </cell>
          <cell r="D372">
            <v>2125.2199999999998</v>
          </cell>
        </row>
        <row r="373">
          <cell r="A373">
            <v>13025150</v>
          </cell>
          <cell r="B373">
            <v>42795</v>
          </cell>
          <cell r="C373" t="str">
            <v>MEDIDOR PORTÁ,MICROPR.ANÁL PERDAS DIELÉ.</v>
          </cell>
          <cell r="D373">
            <v>326010.87</v>
          </cell>
        </row>
        <row r="374">
          <cell r="A374">
            <v>13025157</v>
          </cell>
          <cell r="B374">
            <v>42795</v>
          </cell>
          <cell r="C374" t="str">
            <v>MESA CALIBRA MEDI 1POSI,ET11/2008 GRMF</v>
          </cell>
          <cell r="D374">
            <v>528338.54</v>
          </cell>
        </row>
        <row r="375">
          <cell r="A375">
            <v>13025158</v>
          </cell>
          <cell r="B375">
            <v>42795</v>
          </cell>
          <cell r="C375" t="str">
            <v>MESA CALIBRA MEDID 20POSI,ET12/2008 GRMF</v>
          </cell>
          <cell r="D375">
            <v>1155186.7</v>
          </cell>
        </row>
        <row r="376">
          <cell r="A376">
            <v>13025159</v>
          </cell>
          <cell r="B376">
            <v>42795</v>
          </cell>
          <cell r="C376" t="str">
            <v>SISTEMA COLETA ARMAZ DADOS MED ENERGIA</v>
          </cell>
          <cell r="D376">
            <v>569462.57999999996</v>
          </cell>
        </row>
        <row r="377">
          <cell r="A377">
            <v>13025160</v>
          </cell>
          <cell r="B377">
            <v>42795</v>
          </cell>
          <cell r="C377" t="str">
            <v>MEDIDOR ELETRONICO ATIVA E REATIVA BIF</v>
          </cell>
          <cell r="D377">
            <v>206.72</v>
          </cell>
        </row>
        <row r="378">
          <cell r="A378">
            <v>13025161</v>
          </cell>
          <cell r="B378">
            <v>42795</v>
          </cell>
          <cell r="C378" t="str">
            <v>MEDIDOR ELETRONICO ENERGIA MONO</v>
          </cell>
          <cell r="D378">
            <v>69.489999999999995</v>
          </cell>
        </row>
        <row r="379">
          <cell r="A379">
            <v>13025162</v>
          </cell>
          <cell r="B379">
            <v>42795</v>
          </cell>
          <cell r="C379" t="str">
            <v>MEDIDOR ELETRONICO ATIVA E REATIVA TRIF</v>
          </cell>
          <cell r="D379">
            <v>216.67</v>
          </cell>
        </row>
        <row r="380">
          <cell r="A380">
            <v>13025163</v>
          </cell>
          <cell r="B380">
            <v>42795</v>
          </cell>
          <cell r="C380" t="str">
            <v>MEDIDOR ELETRONICO ATIVA E REATIVA TRIF</v>
          </cell>
          <cell r="D380">
            <v>910.36</v>
          </cell>
        </row>
        <row r="381">
          <cell r="A381">
            <v>13025164</v>
          </cell>
          <cell r="B381">
            <v>42795</v>
          </cell>
          <cell r="C381" t="str">
            <v>REGISTRADOR DIGITAL,DRP/DRC BAIXA TENSAO</v>
          </cell>
          <cell r="D381">
            <v>3251.16</v>
          </cell>
        </row>
        <row r="382">
          <cell r="A382">
            <v>13025165</v>
          </cell>
          <cell r="B382">
            <v>42795</v>
          </cell>
          <cell r="C382" t="str">
            <v>ANALISADOR E REGISTRADOR DE BAIXA TENSÃO</v>
          </cell>
          <cell r="D382">
            <v>2065.65</v>
          </cell>
        </row>
        <row r="383">
          <cell r="A383">
            <v>13025166</v>
          </cell>
          <cell r="B383">
            <v>42795</v>
          </cell>
          <cell r="C383" t="str">
            <v>ANALISADOR E REGISTRADOR MEDIA TENSAO</v>
          </cell>
          <cell r="D383">
            <v>99760.21</v>
          </cell>
        </row>
        <row r="384">
          <cell r="A384">
            <v>13025168</v>
          </cell>
          <cell r="B384">
            <v>42795</v>
          </cell>
          <cell r="C384" t="str">
            <v>REGISTRADOR GRAFICO ANALISE REDES DIST</v>
          </cell>
          <cell r="D384">
            <v>1440.76</v>
          </cell>
        </row>
        <row r="385">
          <cell r="A385">
            <v>13025169</v>
          </cell>
          <cell r="B385">
            <v>42795</v>
          </cell>
          <cell r="C385" t="str">
            <v>INVERSOR ESTA 10KVA/125VCC/220VCA/110VCA</v>
          </cell>
          <cell r="D385">
            <v>9981.5400000000009</v>
          </cell>
        </row>
        <row r="386">
          <cell r="A386">
            <v>13025170</v>
          </cell>
          <cell r="B386">
            <v>42795</v>
          </cell>
          <cell r="C386" t="str">
            <v>MEDIDOR/TRANSD GRAND ELET CUB/PAINEL SE</v>
          </cell>
          <cell r="D386">
            <v>24919.53</v>
          </cell>
        </row>
        <row r="387">
          <cell r="A387">
            <v>13025171</v>
          </cell>
          <cell r="B387">
            <v>42795</v>
          </cell>
          <cell r="C387" t="str">
            <v>MED GRAND ELET TRANSD SE SIST ELET ENERG</v>
          </cell>
          <cell r="D387">
            <v>14182.95</v>
          </cell>
        </row>
        <row r="388">
          <cell r="A388">
            <v>13025172</v>
          </cell>
          <cell r="B388">
            <v>42795</v>
          </cell>
          <cell r="C388" t="str">
            <v>CONJUNTO CALIBR MEDID CLS ET 4/2011GRMF</v>
          </cell>
          <cell r="D388">
            <v>167314.82</v>
          </cell>
        </row>
        <row r="389">
          <cell r="A389">
            <v>13025173</v>
          </cell>
          <cell r="B389">
            <v>42795</v>
          </cell>
          <cell r="C389" t="str">
            <v>PADRÃO TRIF ELETR CALIBR ET 05/2011GRMF</v>
          </cell>
          <cell r="D389">
            <v>158421.79</v>
          </cell>
        </row>
        <row r="390">
          <cell r="A390">
            <v>13025174</v>
          </cell>
          <cell r="B390">
            <v>42795</v>
          </cell>
          <cell r="C390" t="str">
            <v>INSTRUMENTO MED/ANAL. DISJ MEDIA E AT.</v>
          </cell>
          <cell r="D390">
            <v>112683.58</v>
          </cell>
        </row>
        <row r="391">
          <cell r="A391">
            <v>13025177</v>
          </cell>
          <cell r="B391">
            <v>42795</v>
          </cell>
          <cell r="C391" t="str">
            <v>MEDIDOR ELETRÔNICO TRIFÁSICO KWH/KVARH C</v>
          </cell>
          <cell r="D391">
            <v>862.74</v>
          </cell>
        </row>
        <row r="392">
          <cell r="A392">
            <v>13050001</v>
          </cell>
          <cell r="B392">
            <v>42795</v>
          </cell>
          <cell r="C392" t="str">
            <v>BC CAP. PAR. 13,8KV ,FIXO, 100KVAR</v>
          </cell>
          <cell r="D392">
            <v>1242.28</v>
          </cell>
        </row>
        <row r="393">
          <cell r="A393">
            <v>13050002</v>
          </cell>
          <cell r="B393">
            <v>42795</v>
          </cell>
          <cell r="C393" t="str">
            <v>BC CAP. PAR.13,8KV, MAN. 6000KVAR</v>
          </cell>
          <cell r="D393">
            <v>291668.87</v>
          </cell>
        </row>
        <row r="394">
          <cell r="A394">
            <v>13050004</v>
          </cell>
          <cell r="B394">
            <v>42795</v>
          </cell>
          <cell r="C394" t="str">
            <v>BC CAP. PAR. 13,8KV ,15KV, FIXO, 200KVAR</v>
          </cell>
          <cell r="D394">
            <v>1605.24</v>
          </cell>
        </row>
        <row r="395">
          <cell r="A395">
            <v>13050005</v>
          </cell>
          <cell r="B395">
            <v>42795</v>
          </cell>
          <cell r="C395" t="str">
            <v>BC CAP. PAR.13,8KV, MAN. 2400KVAR</v>
          </cell>
          <cell r="D395">
            <v>260326.41</v>
          </cell>
        </row>
        <row r="396">
          <cell r="A396">
            <v>13050007</v>
          </cell>
          <cell r="B396">
            <v>42795</v>
          </cell>
          <cell r="C396" t="str">
            <v>CAPACITOR MONO, 0,3MF,SURTO TENSAO 20 KV</v>
          </cell>
          <cell r="D396">
            <v>4809.5</v>
          </cell>
        </row>
        <row r="397">
          <cell r="A397">
            <v>13050008</v>
          </cell>
          <cell r="B397">
            <v>42795</v>
          </cell>
          <cell r="C397" t="str">
            <v>BC CAP. PAR.13,8KV, MAN. 4800KVAR</v>
          </cell>
          <cell r="D397">
            <v>276065.11</v>
          </cell>
        </row>
        <row r="398">
          <cell r="A398">
            <v>13050009</v>
          </cell>
          <cell r="B398">
            <v>42795</v>
          </cell>
          <cell r="C398" t="str">
            <v>BC CAP. PAR. 13,8KV ,15KV, MAN, 4800KVAR</v>
          </cell>
          <cell r="D398">
            <v>1125641.19</v>
          </cell>
        </row>
        <row r="399">
          <cell r="A399">
            <v>13050010</v>
          </cell>
          <cell r="B399">
            <v>42795</v>
          </cell>
          <cell r="C399" t="str">
            <v>BC CAP. PAR. 13,8KV ,15KV, MAN, 4800KVAR</v>
          </cell>
          <cell r="D399">
            <v>538753.26</v>
          </cell>
        </row>
        <row r="400">
          <cell r="A400">
            <v>13050011</v>
          </cell>
          <cell r="B400">
            <v>42795</v>
          </cell>
          <cell r="C400" t="str">
            <v>BC CAP. PAR. 13,8KV ,15KV, MAN, 2400KVAR</v>
          </cell>
          <cell r="D400">
            <v>451452.74</v>
          </cell>
        </row>
        <row r="401">
          <cell r="A401">
            <v>13050012</v>
          </cell>
          <cell r="B401">
            <v>42795</v>
          </cell>
          <cell r="C401" t="str">
            <v>BC CAP. PAR. 13,8KV ,15KV, MAN, 2400KVAR</v>
          </cell>
          <cell r="D401">
            <v>554631.68999999994</v>
          </cell>
        </row>
        <row r="402">
          <cell r="A402">
            <v>13050013</v>
          </cell>
          <cell r="B402">
            <v>42795</v>
          </cell>
          <cell r="C402" t="str">
            <v>CARTUCHO PORTA FUS,EXPUL BANC.CAPAC,15KV</v>
          </cell>
          <cell r="D402">
            <v>69.19</v>
          </cell>
        </row>
        <row r="403">
          <cell r="A403">
            <v>13050014</v>
          </cell>
          <cell r="B403">
            <v>42795</v>
          </cell>
          <cell r="C403" t="str">
            <v>BC CAP. PAR.13,8KV, MAN. 2400KVAR</v>
          </cell>
          <cell r="D403">
            <v>295863.03999999998</v>
          </cell>
        </row>
        <row r="404">
          <cell r="A404">
            <v>13095001</v>
          </cell>
          <cell r="B404">
            <v>42795</v>
          </cell>
          <cell r="C404" t="str">
            <v>BOTAO COMANDO PULSA,VERM,220V-BLINDEX</v>
          </cell>
          <cell r="D404">
            <v>35.31</v>
          </cell>
        </row>
        <row r="405">
          <cell r="A405">
            <v>13095003</v>
          </cell>
          <cell r="B405">
            <v>42795</v>
          </cell>
          <cell r="C405" t="str">
            <v>CHAPA FENOL 6,35MM 1/4 POL X 980MMX980MM</v>
          </cell>
          <cell r="D405">
            <v>613.97</v>
          </cell>
        </row>
        <row r="406">
          <cell r="A406">
            <v>13095011</v>
          </cell>
          <cell r="B406">
            <v>42795</v>
          </cell>
          <cell r="C406" t="str">
            <v>PROTETOR 380/220V 1600A AUT 3Ø SECO NSUB</v>
          </cell>
          <cell r="D406">
            <v>114277.41</v>
          </cell>
        </row>
        <row r="407">
          <cell r="A407">
            <v>13095020</v>
          </cell>
          <cell r="B407">
            <v>42795</v>
          </cell>
          <cell r="C407" t="str">
            <v>PADRAO TRIFA,CX P-1,6.00 METROS,30A,6MM2</v>
          </cell>
          <cell r="D407">
            <v>1076.92</v>
          </cell>
        </row>
        <row r="408">
          <cell r="A408">
            <v>13095021</v>
          </cell>
          <cell r="B408">
            <v>42795</v>
          </cell>
          <cell r="C408" t="str">
            <v>PADRAO BIF,CX P1,6.00 MTS,DISJU 30A,6MM2</v>
          </cell>
          <cell r="D408">
            <v>1043.6500000000001</v>
          </cell>
        </row>
        <row r="409">
          <cell r="A409">
            <v>13095022</v>
          </cell>
          <cell r="B409">
            <v>42795</v>
          </cell>
          <cell r="C409" t="str">
            <v>PADRAO MONO,CX M1,7.00MTS,DISJ 50A,10MM2</v>
          </cell>
          <cell r="D409">
            <v>732.99</v>
          </cell>
        </row>
        <row r="410">
          <cell r="A410">
            <v>13095023</v>
          </cell>
          <cell r="B410">
            <v>42795</v>
          </cell>
          <cell r="C410" t="str">
            <v>PADRAO MONO,CX M-1, 6MTS,DISJ30A,6 MM2</v>
          </cell>
          <cell r="D410">
            <v>688.39</v>
          </cell>
        </row>
        <row r="411">
          <cell r="A411">
            <v>13095024</v>
          </cell>
          <cell r="B411">
            <v>42795</v>
          </cell>
          <cell r="C411" t="str">
            <v>PADRAO BIFA, CXP1,7 MTS, DISJ30A, 6 MM2</v>
          </cell>
          <cell r="D411">
            <v>899.32</v>
          </cell>
        </row>
        <row r="412">
          <cell r="A412">
            <v>13095025</v>
          </cell>
          <cell r="B412">
            <v>42795</v>
          </cell>
          <cell r="C412" t="str">
            <v>PADRAO TRIFA,CX P1,7MTS, DISJU 30A, 6MM2</v>
          </cell>
          <cell r="D412">
            <v>1199.24</v>
          </cell>
        </row>
        <row r="413">
          <cell r="A413">
            <v>13095027</v>
          </cell>
          <cell r="B413">
            <v>42795</v>
          </cell>
          <cell r="C413" t="str">
            <v>PADRAO MONO,CX M1,7 MTS, DISJ 30A, 6MM2</v>
          </cell>
          <cell r="D413">
            <v>732.99</v>
          </cell>
        </row>
        <row r="414">
          <cell r="A414">
            <v>13095030</v>
          </cell>
          <cell r="B414">
            <v>42795</v>
          </cell>
          <cell r="C414" t="str">
            <v>PADRAO BIFASICO,CX P-1, 7MTS,50A, 10 MM2</v>
          </cell>
          <cell r="D414">
            <v>1245.6099999999999</v>
          </cell>
        </row>
        <row r="415">
          <cell r="A415">
            <v>13095037</v>
          </cell>
          <cell r="B415">
            <v>42795</v>
          </cell>
          <cell r="C415" t="str">
            <v>PADRAO CONSUMI POSTE 5 M CX M1 NTD3.05</v>
          </cell>
          <cell r="D415">
            <v>277.77999999999997</v>
          </cell>
        </row>
        <row r="416">
          <cell r="A416">
            <v>13095038</v>
          </cell>
          <cell r="B416">
            <v>42795</v>
          </cell>
          <cell r="C416" t="str">
            <v>PADRAO CONSUMI POSTE 7 M CX M1 NTD3.05</v>
          </cell>
          <cell r="D416">
            <v>379.9</v>
          </cell>
        </row>
        <row r="417">
          <cell r="A417">
            <v>13095043</v>
          </cell>
          <cell r="B417">
            <v>42795</v>
          </cell>
          <cell r="C417" t="str">
            <v>CONJUNTO MEDICAO AT - RELAC 10/5 E 20/5A</v>
          </cell>
          <cell r="D417">
            <v>19239.310000000001</v>
          </cell>
        </row>
        <row r="418">
          <cell r="A418">
            <v>13095044</v>
          </cell>
          <cell r="B418">
            <v>42795</v>
          </cell>
          <cell r="C418" t="str">
            <v>CONJUNTO MEDICAO AT - RELA 50/5 E 100/5A</v>
          </cell>
          <cell r="D418">
            <v>19239.310000000001</v>
          </cell>
        </row>
        <row r="419">
          <cell r="A419">
            <v>13095045</v>
          </cell>
          <cell r="B419">
            <v>42795</v>
          </cell>
          <cell r="C419" t="str">
            <v>CONJUNTO MEDICAO AT-RELAC 150/5 E 200/5A</v>
          </cell>
          <cell r="D419">
            <v>19239.310000000001</v>
          </cell>
        </row>
        <row r="420">
          <cell r="A420">
            <v>13095046</v>
          </cell>
          <cell r="B420">
            <v>42795</v>
          </cell>
          <cell r="C420" t="str">
            <v>BOBINA CHAV. ANTIFECHA, CMD, 1875A</v>
          </cell>
          <cell r="D420">
            <v>1651.56</v>
          </cell>
        </row>
        <row r="421">
          <cell r="A421">
            <v>13095047</v>
          </cell>
          <cell r="B421">
            <v>42795</v>
          </cell>
          <cell r="C421" t="str">
            <v>BOBINA ABERTURA, PROTETOR, CMD, 1875 A</v>
          </cell>
          <cell r="D421">
            <v>2502.7199999999998</v>
          </cell>
        </row>
        <row r="422">
          <cell r="A422">
            <v>13095048</v>
          </cell>
          <cell r="B422">
            <v>42795</v>
          </cell>
          <cell r="C422" t="str">
            <v>MOTOR FECHAMENTO PROTETOR, CMD, 1875 A</v>
          </cell>
          <cell r="D422">
            <v>1671.53</v>
          </cell>
        </row>
        <row r="423">
          <cell r="A423">
            <v>13095049</v>
          </cell>
          <cell r="B423">
            <v>42795</v>
          </cell>
          <cell r="C423" t="str">
            <v>CAMARA EXT ARCO, PROTETOR, CMD, 1875 A</v>
          </cell>
          <cell r="D423">
            <v>750.2</v>
          </cell>
        </row>
        <row r="424">
          <cell r="A424">
            <v>13095050</v>
          </cell>
          <cell r="B424">
            <v>42795</v>
          </cell>
          <cell r="C424" t="str">
            <v>CONTATO FIXO PRINC, PROTETOR, CMD 1875A</v>
          </cell>
          <cell r="D424">
            <v>1384.25</v>
          </cell>
        </row>
        <row r="425">
          <cell r="A425">
            <v>13095051</v>
          </cell>
          <cell r="B425">
            <v>42795</v>
          </cell>
          <cell r="C425" t="str">
            <v>CONTATO MOVEL PRIN, PROT, CMD, 1875A</v>
          </cell>
          <cell r="D425">
            <v>438.25</v>
          </cell>
        </row>
        <row r="426">
          <cell r="A426">
            <v>13095052</v>
          </cell>
          <cell r="B426">
            <v>42795</v>
          </cell>
          <cell r="C426" t="str">
            <v>DIODO E CAPACITOR P/ PROTETOR REDE</v>
          </cell>
          <cell r="D426">
            <v>914</v>
          </cell>
        </row>
        <row r="427">
          <cell r="A427">
            <v>13095053</v>
          </cell>
          <cell r="B427">
            <v>42795</v>
          </cell>
          <cell r="C427" t="str">
            <v>MICRO-SWITCH BOB, PROTETOR, CMD, 1875 A</v>
          </cell>
          <cell r="D427">
            <v>130.27000000000001</v>
          </cell>
        </row>
        <row r="428">
          <cell r="A428">
            <v>13095054</v>
          </cell>
          <cell r="B428">
            <v>42795</v>
          </cell>
          <cell r="C428" t="str">
            <v>TP PARA PROTETOR DE REDE- 1875A</v>
          </cell>
          <cell r="D428">
            <v>2303.25</v>
          </cell>
        </row>
        <row r="429">
          <cell r="A429">
            <v>13095055</v>
          </cell>
          <cell r="B429">
            <v>42795</v>
          </cell>
          <cell r="C429" t="str">
            <v>RELE BOBINA ANTI-FECHAMENTO, CMD, 1875A</v>
          </cell>
          <cell r="D429">
            <v>1045.96</v>
          </cell>
        </row>
        <row r="430">
          <cell r="A430">
            <v>13095056</v>
          </cell>
          <cell r="B430">
            <v>42795</v>
          </cell>
          <cell r="C430" t="str">
            <v>RETIFICADOR CIRC.ABERTURA,PROT.CMD,1875A</v>
          </cell>
          <cell r="D430">
            <v>1421.21</v>
          </cell>
        </row>
        <row r="431">
          <cell r="A431">
            <v>13095057</v>
          </cell>
          <cell r="B431">
            <v>42795</v>
          </cell>
          <cell r="C431" t="str">
            <v>TC, 1600A, PROTETOR,CMD</v>
          </cell>
          <cell r="D431">
            <v>1319.61</v>
          </cell>
        </row>
        <row r="432">
          <cell r="A432">
            <v>13095059</v>
          </cell>
          <cell r="B432">
            <v>42795</v>
          </cell>
          <cell r="C432" t="str">
            <v>CONTATO AUXILIAR PROTETOR CMD 1875A</v>
          </cell>
          <cell r="D432">
            <v>6308.57</v>
          </cell>
        </row>
        <row r="433">
          <cell r="A433">
            <v>13095060</v>
          </cell>
          <cell r="B433">
            <v>42795</v>
          </cell>
          <cell r="C433" t="str">
            <v>Contato fixo invOlu protetor, CMD 1875A</v>
          </cell>
          <cell r="D433">
            <v>408.58</v>
          </cell>
        </row>
        <row r="434">
          <cell r="A434">
            <v>13095061</v>
          </cell>
          <cell r="B434">
            <v>42795</v>
          </cell>
          <cell r="C434" t="str">
            <v>CONTATO MOVEL PROTETOR CMD 1875 A</v>
          </cell>
          <cell r="D434">
            <v>337.55</v>
          </cell>
        </row>
        <row r="435">
          <cell r="A435">
            <v>13095062</v>
          </cell>
          <cell r="B435">
            <v>42795</v>
          </cell>
          <cell r="C435" t="str">
            <v>DIODO BOBINA TRIP PROTETOR CMD 1875A</v>
          </cell>
          <cell r="D435">
            <v>270.66000000000003</v>
          </cell>
        </row>
        <row r="436">
          <cell r="A436">
            <v>13095063</v>
          </cell>
          <cell r="B436">
            <v>42795</v>
          </cell>
          <cell r="C436" t="str">
            <v>Motor acoplamento mec protetor CMD 1875A</v>
          </cell>
          <cell r="D436">
            <v>2824.5</v>
          </cell>
        </row>
        <row r="437">
          <cell r="A437">
            <v>13095064</v>
          </cell>
          <cell r="B437">
            <v>42795</v>
          </cell>
          <cell r="C437" t="str">
            <v>RETIFICADOR TP DO PROTETOR CMD 1875A</v>
          </cell>
          <cell r="D437">
            <v>2173.59</v>
          </cell>
        </row>
        <row r="438">
          <cell r="A438">
            <v>13095066</v>
          </cell>
          <cell r="B438">
            <v>42795</v>
          </cell>
          <cell r="C438" t="str">
            <v>SISTEMA VISUALIZAÇÃO GRÁF VIDEOWALL</v>
          </cell>
          <cell r="D438">
            <v>950643.16</v>
          </cell>
        </row>
        <row r="439">
          <cell r="A439">
            <v>13095067</v>
          </cell>
          <cell r="B439">
            <v>42795</v>
          </cell>
          <cell r="C439" t="str">
            <v>MODULO COMPACTO, ACIONAMENTO TRIPOLAR, I</v>
          </cell>
          <cell r="D439">
            <v>533513.56000000006</v>
          </cell>
        </row>
        <row r="440">
          <cell r="A440">
            <v>13095068</v>
          </cell>
          <cell r="B440">
            <v>42795</v>
          </cell>
          <cell r="C440" t="str">
            <v>KIT DETECCAO MULTIGAS CONFINADO NR-33</v>
          </cell>
          <cell r="D440">
            <v>7845.93</v>
          </cell>
        </row>
        <row r="441">
          <cell r="A441">
            <v>14010004</v>
          </cell>
          <cell r="B441">
            <v>42795</v>
          </cell>
          <cell r="C441" t="str">
            <v>TC138KV,120:1,RM600-5-5-5A,0.6C50,10B200</v>
          </cell>
          <cell r="D441">
            <v>77359.259999999995</v>
          </cell>
        </row>
        <row r="442">
          <cell r="A442">
            <v>14010005</v>
          </cell>
          <cell r="B442">
            <v>42795</v>
          </cell>
          <cell r="C442" t="str">
            <v>TC 69KV,120:1,RM600-5-5-5A,0.6C50,10B200</v>
          </cell>
          <cell r="D442">
            <v>50037.14</v>
          </cell>
        </row>
        <row r="443">
          <cell r="A443">
            <v>14010007</v>
          </cell>
          <cell r="B443">
            <v>42795</v>
          </cell>
          <cell r="C443" t="str">
            <v>TC 138kV,160:1,RM 800-5-5A,0.3C50,10B200</v>
          </cell>
          <cell r="D443">
            <v>34169.519999999997</v>
          </cell>
        </row>
        <row r="444">
          <cell r="A444">
            <v>14010009</v>
          </cell>
          <cell r="B444">
            <v>42795</v>
          </cell>
          <cell r="C444" t="str">
            <v>TC NEUTRO 15KV,120:1,RM 600-5A,10B200</v>
          </cell>
          <cell r="D444">
            <v>4752.59</v>
          </cell>
        </row>
        <row r="445">
          <cell r="A445">
            <v>14010012</v>
          </cell>
          <cell r="B445">
            <v>42795</v>
          </cell>
          <cell r="C445" t="str">
            <v>TC 15KV,20:1,0.3C12.5,INT</v>
          </cell>
          <cell r="D445">
            <v>1162.49</v>
          </cell>
        </row>
        <row r="446">
          <cell r="A446">
            <v>14010013</v>
          </cell>
          <cell r="B446">
            <v>42795</v>
          </cell>
          <cell r="C446" t="str">
            <v>TC138KV,160:1,800-5-5-5A,0.6C50,2X10B200</v>
          </cell>
          <cell r="D446">
            <v>35746.04</v>
          </cell>
        </row>
        <row r="447">
          <cell r="A447">
            <v>14010016</v>
          </cell>
          <cell r="B447">
            <v>42795</v>
          </cell>
          <cell r="C447" t="str">
            <v>TC 15KV,20:1,0.3C12.5,INT</v>
          </cell>
          <cell r="D447">
            <v>422.84</v>
          </cell>
        </row>
        <row r="448">
          <cell r="A448">
            <v>14010017</v>
          </cell>
          <cell r="B448">
            <v>42795</v>
          </cell>
          <cell r="C448" t="str">
            <v>TC 15KV, 6:1, 0.3C12.5,INT</v>
          </cell>
          <cell r="D448">
            <v>799.24</v>
          </cell>
        </row>
        <row r="449">
          <cell r="A449">
            <v>14010018</v>
          </cell>
          <cell r="B449">
            <v>42795</v>
          </cell>
          <cell r="C449" t="str">
            <v>TC 15KV, 10:1, 0.3C12.5, INT</v>
          </cell>
          <cell r="D449">
            <v>799.24</v>
          </cell>
        </row>
        <row r="450">
          <cell r="A450">
            <v>14010019</v>
          </cell>
          <cell r="B450">
            <v>42795</v>
          </cell>
          <cell r="C450" t="str">
            <v>TC 15KV,20:1,0.3C12.5,INT</v>
          </cell>
          <cell r="D450">
            <v>1162.49</v>
          </cell>
        </row>
        <row r="451">
          <cell r="A451">
            <v>14010020</v>
          </cell>
          <cell r="B451">
            <v>42795</v>
          </cell>
          <cell r="C451" t="str">
            <v>TC,0,6KV,60:1,200-5A,INT</v>
          </cell>
          <cell r="D451">
            <v>217.15</v>
          </cell>
        </row>
        <row r="452">
          <cell r="A452">
            <v>14010021</v>
          </cell>
          <cell r="B452">
            <v>42795</v>
          </cell>
          <cell r="C452" t="str">
            <v>TC,0,6KV,100:1-0.3C12.5,INT</v>
          </cell>
          <cell r="D452">
            <v>233.93</v>
          </cell>
        </row>
        <row r="453">
          <cell r="A453">
            <v>14010022</v>
          </cell>
          <cell r="B453">
            <v>42795</v>
          </cell>
          <cell r="C453" t="str">
            <v>TC,0,6KV,160:1,0.3C12.5,INT</v>
          </cell>
          <cell r="D453">
            <v>257.8</v>
          </cell>
        </row>
        <row r="454">
          <cell r="A454">
            <v>14010024</v>
          </cell>
          <cell r="B454">
            <v>42795</v>
          </cell>
          <cell r="C454" t="str">
            <v>TC,15KV,600:1,2500-5A,INT</v>
          </cell>
          <cell r="D454">
            <v>570.15</v>
          </cell>
        </row>
        <row r="455">
          <cell r="A455">
            <v>14010025</v>
          </cell>
          <cell r="B455">
            <v>42795</v>
          </cell>
          <cell r="C455" t="str">
            <v>TC 0.6KV,800:1,0.3C12.5,INT</v>
          </cell>
          <cell r="D455">
            <v>988.27</v>
          </cell>
        </row>
        <row r="456">
          <cell r="A456">
            <v>14010026</v>
          </cell>
          <cell r="B456">
            <v>42795</v>
          </cell>
          <cell r="C456" t="str">
            <v>TC 15KV,20:1,0.3C12.5,INT</v>
          </cell>
          <cell r="D456">
            <v>1162.49</v>
          </cell>
        </row>
        <row r="457">
          <cell r="A457">
            <v>14010027</v>
          </cell>
          <cell r="B457">
            <v>42795</v>
          </cell>
          <cell r="C457" t="str">
            <v>TC 15KV,20:1,0.3C12.5,INT</v>
          </cell>
          <cell r="D457">
            <v>799.24</v>
          </cell>
        </row>
        <row r="458">
          <cell r="A458">
            <v>14010028</v>
          </cell>
          <cell r="B458">
            <v>42795</v>
          </cell>
          <cell r="C458" t="str">
            <v>TC 15KV,60:1,0.3C12.5,INT</v>
          </cell>
          <cell r="D458">
            <v>1162.49</v>
          </cell>
        </row>
        <row r="459">
          <cell r="A459">
            <v>14010030</v>
          </cell>
          <cell r="B459">
            <v>42795</v>
          </cell>
          <cell r="C459" t="str">
            <v>TC,15KV,60:1,0.3C12.5,INT</v>
          </cell>
          <cell r="D459">
            <v>1162.49</v>
          </cell>
        </row>
        <row r="460">
          <cell r="A460">
            <v>14010034</v>
          </cell>
          <cell r="B460">
            <v>42795</v>
          </cell>
          <cell r="C460" t="str">
            <v>TC 0.6KV,300:1,0.3C12.5,INT</v>
          </cell>
          <cell r="D460">
            <v>570.15</v>
          </cell>
        </row>
        <row r="461">
          <cell r="A461">
            <v>14010039</v>
          </cell>
          <cell r="B461">
            <v>42795</v>
          </cell>
          <cell r="C461" t="str">
            <v>TC 220V  400:1 RM2000-5A 0,3C50 EXT</v>
          </cell>
          <cell r="D461">
            <v>16047.68</v>
          </cell>
        </row>
        <row r="462">
          <cell r="A462">
            <v>14010043</v>
          </cell>
          <cell r="B462">
            <v>42795</v>
          </cell>
          <cell r="C462" t="str">
            <v>TC 34.5KV,320:1,1600-5-5A,0.3C50,EXT</v>
          </cell>
          <cell r="D462">
            <v>2235.17</v>
          </cell>
        </row>
        <row r="463">
          <cell r="A463">
            <v>14010045</v>
          </cell>
          <cell r="B463">
            <v>42795</v>
          </cell>
          <cell r="C463" t="str">
            <v>TC 36KV,120:1,300/600-5-5A,0.3C50,INT</v>
          </cell>
          <cell r="D463">
            <v>3736.38</v>
          </cell>
        </row>
        <row r="464">
          <cell r="A464">
            <v>14010046</v>
          </cell>
          <cell r="B464">
            <v>42795</v>
          </cell>
          <cell r="C464" t="str">
            <v>TC 34.5,240:1,1200-5-5-5,0.6C50,2X10B200</v>
          </cell>
          <cell r="D464">
            <v>6599.63</v>
          </cell>
        </row>
        <row r="465">
          <cell r="A465">
            <v>14010047</v>
          </cell>
          <cell r="B465">
            <v>42795</v>
          </cell>
          <cell r="C465" t="str">
            <v>TC34.5KV,240:1,RM1200-5-5A,0.6C50,10A200</v>
          </cell>
          <cell r="D465">
            <v>5809.24</v>
          </cell>
        </row>
        <row r="466">
          <cell r="A466">
            <v>14010055</v>
          </cell>
          <cell r="B466">
            <v>42795</v>
          </cell>
          <cell r="C466" t="str">
            <v>TC 13.8KV,4:1,20-5A,10B200,EXT</v>
          </cell>
          <cell r="D466">
            <v>2959.75</v>
          </cell>
        </row>
        <row r="467">
          <cell r="A467">
            <v>14010056</v>
          </cell>
          <cell r="B467">
            <v>42795</v>
          </cell>
          <cell r="C467" t="str">
            <v>TC CLAMP 1000 2000 3000 A</v>
          </cell>
          <cell r="D467">
            <v>4793.66</v>
          </cell>
        </row>
        <row r="468">
          <cell r="A468">
            <v>14010057</v>
          </cell>
          <cell r="B468">
            <v>42795</v>
          </cell>
          <cell r="C468" t="str">
            <v>TC138KV,160:1,800-3X5A,0.3C50,10A200,EXT</v>
          </cell>
          <cell r="D468">
            <v>79362.13</v>
          </cell>
        </row>
        <row r="469">
          <cell r="A469">
            <v>14010059</v>
          </cell>
          <cell r="B469">
            <v>42795</v>
          </cell>
          <cell r="C469" t="str">
            <v>TC 138KV,160:1,800-5-5-5A,03C50,2X10A200</v>
          </cell>
          <cell r="D469">
            <v>61281.8</v>
          </cell>
        </row>
        <row r="470">
          <cell r="A470">
            <v>14010061</v>
          </cell>
          <cell r="B470">
            <v>42795</v>
          </cell>
          <cell r="C470" t="str">
            <v>TC NEUTRO 15KV,120:1,600-5A,10A200,EXT</v>
          </cell>
          <cell r="D470">
            <v>4525.42</v>
          </cell>
        </row>
        <row r="471">
          <cell r="A471">
            <v>14010062</v>
          </cell>
          <cell r="B471">
            <v>42795</v>
          </cell>
          <cell r="C471" t="str">
            <v>TC 138KV,120:1,600-5-5A,0.6.C50,10A200</v>
          </cell>
          <cell r="D471">
            <v>56401.27</v>
          </cell>
        </row>
        <row r="472">
          <cell r="A472">
            <v>14010063</v>
          </cell>
          <cell r="B472">
            <v>42795</v>
          </cell>
          <cell r="C472" t="str">
            <v>TC69KV, 160:1,800-5-5-5A,0.3C50,2X10B200</v>
          </cell>
          <cell r="D472">
            <v>41165.75</v>
          </cell>
        </row>
        <row r="473">
          <cell r="A473">
            <v>14010064</v>
          </cell>
          <cell r="B473">
            <v>42795</v>
          </cell>
          <cell r="C473" t="str">
            <v>TP69,346.4:1/600:1,69R3-115/115R3,0.3P75</v>
          </cell>
          <cell r="D473">
            <v>42101.38</v>
          </cell>
        </row>
        <row r="474">
          <cell r="A474">
            <v>14010068</v>
          </cell>
          <cell r="B474">
            <v>42795</v>
          </cell>
          <cell r="C474" t="str">
            <v>TC 138kV,70/140:1,350/700-5/5 A,2X0.3C50</v>
          </cell>
          <cell r="D474">
            <v>44388.45</v>
          </cell>
        </row>
        <row r="475">
          <cell r="A475">
            <v>14010069</v>
          </cell>
          <cell r="B475">
            <v>42795</v>
          </cell>
          <cell r="C475" t="str">
            <v>TC 15KV,120:1,600-5-5A,0.6C50,10B200,INT</v>
          </cell>
          <cell r="D475">
            <v>7081.81</v>
          </cell>
        </row>
        <row r="476">
          <cell r="A476">
            <v>14010071</v>
          </cell>
          <cell r="B476">
            <v>42795</v>
          </cell>
          <cell r="C476" t="str">
            <v>TC 36KV,4:1,20-5A,0.3C12.5,INT</v>
          </cell>
          <cell r="D476">
            <v>1322.18</v>
          </cell>
        </row>
        <row r="477">
          <cell r="A477">
            <v>14020006</v>
          </cell>
          <cell r="B477">
            <v>42795</v>
          </cell>
          <cell r="C477" t="str">
            <v>SECADOR AR COM SILICAGEL P/ TRAFO</v>
          </cell>
          <cell r="D477">
            <v>46.77</v>
          </cell>
        </row>
        <row r="478">
          <cell r="A478">
            <v>14020011</v>
          </cell>
          <cell r="B478">
            <v>42795</v>
          </cell>
          <cell r="C478" t="str">
            <v>TR DIST,AEREO7.96KV440/220V5KVAMONO,CONV</v>
          </cell>
          <cell r="D478">
            <v>1342.05</v>
          </cell>
        </row>
        <row r="479">
          <cell r="A479">
            <v>14020012</v>
          </cell>
          <cell r="B479">
            <v>42795</v>
          </cell>
          <cell r="C479" t="str">
            <v>TR DISTAEREO7.96KV440/220V10KVAMONO,CONV</v>
          </cell>
          <cell r="D479">
            <v>2036.71</v>
          </cell>
        </row>
        <row r="480">
          <cell r="A480">
            <v>14020013</v>
          </cell>
          <cell r="B480">
            <v>42795</v>
          </cell>
          <cell r="C480" t="str">
            <v>TR DISTAEREO7.96KV440/220V15KVAMONO,CONV</v>
          </cell>
          <cell r="D480">
            <v>2531.0500000000002</v>
          </cell>
        </row>
        <row r="481">
          <cell r="A481">
            <v>14020014</v>
          </cell>
          <cell r="B481">
            <v>42795</v>
          </cell>
          <cell r="C481" t="str">
            <v>TR DISTAEREO7.96KV440/220V25KVAMONO,CONV</v>
          </cell>
          <cell r="D481">
            <v>4053.63</v>
          </cell>
        </row>
        <row r="482">
          <cell r="A482">
            <v>14020015</v>
          </cell>
          <cell r="B482">
            <v>42795</v>
          </cell>
          <cell r="C482" t="str">
            <v>TR DISTAEREO7.98KV440/220V37.5KVAMONCONV</v>
          </cell>
          <cell r="D482">
            <v>5042.34</v>
          </cell>
        </row>
        <row r="483">
          <cell r="A483">
            <v>14020016</v>
          </cell>
          <cell r="B483">
            <v>42795</v>
          </cell>
          <cell r="C483" t="str">
            <v>TR DISTAEREO13.8KV380/220V15KVATRIF,CONV</v>
          </cell>
          <cell r="D483">
            <v>4053.63</v>
          </cell>
        </row>
        <row r="484">
          <cell r="A484">
            <v>14020018</v>
          </cell>
          <cell r="B484">
            <v>42795</v>
          </cell>
          <cell r="C484" t="str">
            <v>TR DISTAEREO13.8KV380/220V30KVATRIF,CONV</v>
          </cell>
          <cell r="D484">
            <v>5338.94</v>
          </cell>
        </row>
        <row r="485">
          <cell r="A485">
            <v>14020019</v>
          </cell>
          <cell r="B485">
            <v>42795</v>
          </cell>
          <cell r="C485" t="str">
            <v>TR DISTAEREO13.8KV380/220V45KVATRIF,CONV</v>
          </cell>
          <cell r="D485">
            <v>6278.22</v>
          </cell>
        </row>
        <row r="486">
          <cell r="A486">
            <v>14020020</v>
          </cell>
          <cell r="B486">
            <v>42795</v>
          </cell>
          <cell r="C486" t="str">
            <v>TR DISTAEREO13.8KV380/220V75KVATRIF,CONV</v>
          </cell>
          <cell r="D486">
            <v>8255.6</v>
          </cell>
        </row>
        <row r="487">
          <cell r="A487">
            <v>14020021</v>
          </cell>
          <cell r="B487">
            <v>42795</v>
          </cell>
          <cell r="C487" t="str">
            <v>TRDISTAEREO13.8KV380/220V112,5KVATRIFCON</v>
          </cell>
          <cell r="D487">
            <v>8897.26</v>
          </cell>
        </row>
        <row r="488">
          <cell r="A488">
            <v>14020022</v>
          </cell>
          <cell r="B488">
            <v>42795</v>
          </cell>
          <cell r="C488" t="str">
            <v>TR DISTAEREO13.8KV380/220V150KVATRIFCONV</v>
          </cell>
          <cell r="D488">
            <v>12113.74</v>
          </cell>
        </row>
        <row r="489">
          <cell r="A489">
            <v>14020024</v>
          </cell>
          <cell r="B489">
            <v>42795</v>
          </cell>
          <cell r="C489" t="str">
            <v>TR DISTAEREO13.8KV380/220V225KVATRIFCONV</v>
          </cell>
          <cell r="D489">
            <v>20070.490000000002</v>
          </cell>
        </row>
        <row r="490">
          <cell r="A490">
            <v>14020025</v>
          </cell>
          <cell r="B490">
            <v>42795</v>
          </cell>
          <cell r="C490" t="str">
            <v>TR DISTAEREO13,8KV220/127V,5KVATRIF,CONV</v>
          </cell>
          <cell r="D490">
            <v>4061.98</v>
          </cell>
        </row>
        <row r="491">
          <cell r="A491">
            <v>14020050</v>
          </cell>
          <cell r="B491">
            <v>42795</v>
          </cell>
          <cell r="C491" t="str">
            <v>TR DISTAEREO13.8KV380/220V10KVATRIF,CONV</v>
          </cell>
          <cell r="D491">
            <v>2114.0300000000002</v>
          </cell>
        </row>
        <row r="492">
          <cell r="A492">
            <v>14020051</v>
          </cell>
          <cell r="B492">
            <v>42795</v>
          </cell>
          <cell r="C492" t="str">
            <v>TR DIST PED 14,4KV380/220V300KVATRIFCONV</v>
          </cell>
          <cell r="D492">
            <v>38960.99</v>
          </cell>
        </row>
        <row r="493">
          <cell r="A493">
            <v>14020052</v>
          </cell>
          <cell r="B493">
            <v>42795</v>
          </cell>
          <cell r="C493" t="str">
            <v>TR DIST PED 14,4KV380/220V500KVATRIFCONV</v>
          </cell>
          <cell r="D493">
            <v>77885.08</v>
          </cell>
        </row>
        <row r="494">
          <cell r="A494">
            <v>14020054</v>
          </cell>
          <cell r="B494">
            <v>42795</v>
          </cell>
          <cell r="C494" t="str">
            <v>TR DIST PED14.4KV380/220V1000KVATRIFCONV</v>
          </cell>
          <cell r="D494">
            <v>109287.9</v>
          </cell>
        </row>
        <row r="495">
          <cell r="A495">
            <v>14020056</v>
          </cell>
          <cell r="B495">
            <v>42795</v>
          </cell>
          <cell r="C495" t="str">
            <v>TR DIST PED 14,4KV380/220V112KVATRIFCONV</v>
          </cell>
          <cell r="D495">
            <v>32447.919999999998</v>
          </cell>
        </row>
        <row r="496">
          <cell r="A496">
            <v>14020057</v>
          </cell>
          <cell r="B496">
            <v>42795</v>
          </cell>
          <cell r="C496" t="str">
            <v>TR DIST PED 14,4KV380/220V150KVATRIFCONV</v>
          </cell>
          <cell r="D496">
            <v>27916.47</v>
          </cell>
        </row>
        <row r="497">
          <cell r="A497">
            <v>14020058</v>
          </cell>
          <cell r="B497">
            <v>42795</v>
          </cell>
          <cell r="C497" t="str">
            <v>TR DIST PED 13,8KV380/220V225KVATRIFCONV</v>
          </cell>
          <cell r="D497">
            <v>45533.18</v>
          </cell>
        </row>
        <row r="498">
          <cell r="A498">
            <v>14020059</v>
          </cell>
          <cell r="B498">
            <v>42795</v>
          </cell>
          <cell r="C498" t="str">
            <v>TR DISTAEREO15KV380/220V,300KVATRIF,CONV</v>
          </cell>
          <cell r="D498">
            <v>22690.53</v>
          </cell>
        </row>
        <row r="499">
          <cell r="A499">
            <v>14020062</v>
          </cell>
          <cell r="B499">
            <v>42795</v>
          </cell>
          <cell r="C499" t="str">
            <v>BUCHA PASSAGEM INT/EXT 15 KV 2000 A</v>
          </cell>
          <cell r="D499">
            <v>5543.45</v>
          </cell>
        </row>
        <row r="500">
          <cell r="A500">
            <v>14020063</v>
          </cell>
          <cell r="B500">
            <v>42795</v>
          </cell>
          <cell r="C500" t="str">
            <v>BUCHA PASSAGEM INT/EXT 15 KV 800 A</v>
          </cell>
          <cell r="D500">
            <v>4535.5200000000004</v>
          </cell>
        </row>
        <row r="501">
          <cell r="A501">
            <v>14030020</v>
          </cell>
          <cell r="B501">
            <v>42795</v>
          </cell>
          <cell r="C501" t="str">
            <v>SILICAGEL GRANULADO AZUL DIAMETRO 5-8MM</v>
          </cell>
          <cell r="D501">
            <v>48.77</v>
          </cell>
        </row>
        <row r="502">
          <cell r="A502">
            <v>14030021</v>
          </cell>
          <cell r="B502">
            <v>42795</v>
          </cell>
          <cell r="C502" t="str">
            <v>TERMOMETRO TRAFO ESCALA 0 A 150 GRAUS.</v>
          </cell>
          <cell r="D502">
            <v>2244.11</v>
          </cell>
        </row>
        <row r="503">
          <cell r="A503">
            <v>14030022</v>
          </cell>
          <cell r="B503">
            <v>42795</v>
          </cell>
          <cell r="C503" t="str">
            <v>TR FORCA13,8KV 400/231V300KVATRIFC.COMUT</v>
          </cell>
          <cell r="D503">
            <v>28352.77</v>
          </cell>
        </row>
        <row r="504">
          <cell r="A504">
            <v>14030023</v>
          </cell>
          <cell r="B504">
            <v>42795</v>
          </cell>
          <cell r="C504" t="str">
            <v>TR FORCA 138/13.8KV-32MVA-3F-C.LTC</v>
          </cell>
          <cell r="D504">
            <v>2807451.61</v>
          </cell>
        </row>
        <row r="505">
          <cell r="A505">
            <v>14030024</v>
          </cell>
          <cell r="B505">
            <v>42795</v>
          </cell>
          <cell r="C505" t="str">
            <v>SILICAGEL GRANULADO LARANJA DE 5-8MM</v>
          </cell>
          <cell r="D505">
            <v>65.05</v>
          </cell>
        </row>
        <row r="506">
          <cell r="A506">
            <v>14030025</v>
          </cell>
          <cell r="B506">
            <v>42795</v>
          </cell>
          <cell r="C506" t="str">
            <v>TR FORCA 34.5/13,8 kV-25MVA-3F-S.LTC</v>
          </cell>
          <cell r="D506">
            <v>1837059.57</v>
          </cell>
        </row>
        <row r="507">
          <cell r="A507">
            <v>14030026</v>
          </cell>
          <cell r="B507">
            <v>42795</v>
          </cell>
          <cell r="C507" t="str">
            <v>ARRUELA DE BORRACHA SINTETICA NITRILICA</v>
          </cell>
          <cell r="D507">
            <v>6.5</v>
          </cell>
        </row>
        <row r="508">
          <cell r="A508">
            <v>14030031</v>
          </cell>
          <cell r="B508">
            <v>42795</v>
          </cell>
          <cell r="C508" t="str">
            <v>ARRUELA BORR SINTETICA TRAFO23MM APARADA</v>
          </cell>
          <cell r="D508">
            <v>1.33</v>
          </cell>
        </row>
        <row r="509">
          <cell r="A509">
            <v>14030032</v>
          </cell>
          <cell r="B509">
            <v>42795</v>
          </cell>
          <cell r="C509" t="str">
            <v>ARRUELA BORR SINTETICA TRAFO48MM APARADA</v>
          </cell>
          <cell r="D509">
            <v>4.09</v>
          </cell>
        </row>
        <row r="510">
          <cell r="A510">
            <v>14030034</v>
          </cell>
          <cell r="B510">
            <v>42795</v>
          </cell>
          <cell r="C510" t="str">
            <v>ARRUELA BORR SINTETICA P/TRAFO65X85X10MM</v>
          </cell>
          <cell r="D510">
            <v>1.75</v>
          </cell>
        </row>
        <row r="511">
          <cell r="A511">
            <v>14030035</v>
          </cell>
          <cell r="B511">
            <v>42795</v>
          </cell>
          <cell r="C511" t="str">
            <v>ARRUELA BORR SINTETICA P/TRAFO30X45X7 MM</v>
          </cell>
          <cell r="D511">
            <v>6.01</v>
          </cell>
        </row>
        <row r="512">
          <cell r="A512">
            <v>14030039</v>
          </cell>
          <cell r="B512">
            <v>42795</v>
          </cell>
          <cell r="C512" t="str">
            <v>TRANSFORMADOR SUBT.1000KVATRIF.OLEO</v>
          </cell>
          <cell r="D512">
            <v>99063.67</v>
          </cell>
        </row>
        <row r="513">
          <cell r="A513">
            <v>14030040</v>
          </cell>
          <cell r="B513">
            <v>42795</v>
          </cell>
          <cell r="C513" t="str">
            <v>TRANSFORMADOR SUBT.500KVA TRIF.OLEO</v>
          </cell>
          <cell r="D513">
            <v>72323.12</v>
          </cell>
        </row>
        <row r="514">
          <cell r="A514">
            <v>14030042</v>
          </cell>
          <cell r="B514">
            <v>42795</v>
          </cell>
          <cell r="C514" t="str">
            <v>TR FORCA 69/13.8 KV-25MVA-3F-C.LTC</v>
          </cell>
          <cell r="D514">
            <v>2565881.41</v>
          </cell>
        </row>
        <row r="515">
          <cell r="A515">
            <v>14030043</v>
          </cell>
          <cell r="B515">
            <v>42795</v>
          </cell>
          <cell r="C515" t="str">
            <v>TR SECO SUB14,1KV380/220V1000KVATRIFCONV</v>
          </cell>
          <cell r="D515">
            <v>104371.73</v>
          </cell>
        </row>
        <row r="516">
          <cell r="A516">
            <v>14030044</v>
          </cell>
          <cell r="B516">
            <v>42795</v>
          </cell>
          <cell r="C516" t="str">
            <v>TR SECO SUB14,1KV380/220V500KVATRIF CONV</v>
          </cell>
          <cell r="D516">
            <v>76650.009999999995</v>
          </cell>
        </row>
        <row r="517">
          <cell r="A517">
            <v>14030045</v>
          </cell>
          <cell r="B517">
            <v>42795</v>
          </cell>
          <cell r="C517" t="str">
            <v>INDICADOR POSICAO TAPES INDIC DIG 33 POS</v>
          </cell>
          <cell r="D517">
            <v>4723.1400000000003</v>
          </cell>
        </row>
        <row r="518">
          <cell r="A518">
            <v>14030046</v>
          </cell>
          <cell r="B518">
            <v>42795</v>
          </cell>
          <cell r="C518" t="str">
            <v>BOLSA DE BORRACHA PARA TRANSFORMADOR</v>
          </cell>
          <cell r="D518">
            <v>11093.92</v>
          </cell>
        </row>
        <row r="519">
          <cell r="A519">
            <v>14030048</v>
          </cell>
          <cell r="B519">
            <v>42795</v>
          </cell>
          <cell r="C519" t="str">
            <v>CONJ MATERIAIS COMUTADOR TRAFO 20/26MVA</v>
          </cell>
          <cell r="D519">
            <v>74331.05</v>
          </cell>
        </row>
        <row r="520">
          <cell r="A520">
            <v>14030050</v>
          </cell>
          <cell r="B520">
            <v>42795</v>
          </cell>
          <cell r="C520" t="str">
            <v>TR FORCA 138/13.8 kV-67MVA-3F-C.LTC</v>
          </cell>
          <cell r="D520">
            <v>5306922.01</v>
          </cell>
        </row>
        <row r="521">
          <cell r="A521">
            <v>14030052</v>
          </cell>
          <cell r="B521">
            <v>42795</v>
          </cell>
          <cell r="C521" t="str">
            <v>TR FORCA 138/13.8 kV-40MVA-3F-C.LTC</v>
          </cell>
          <cell r="D521">
            <v>2829674.85</v>
          </cell>
        </row>
        <row r="522">
          <cell r="A522">
            <v>14030053</v>
          </cell>
          <cell r="B522">
            <v>42795</v>
          </cell>
          <cell r="C522" t="str">
            <v>TR FORCA 69/13,8 kV-6,25MVA-3F-S.LTC</v>
          </cell>
          <cell r="D522">
            <v>844661.24</v>
          </cell>
        </row>
        <row r="523">
          <cell r="A523">
            <v>14030054</v>
          </cell>
          <cell r="B523">
            <v>42795</v>
          </cell>
          <cell r="C523" t="str">
            <v>TR FORCA 69/13.8 KV-12.5MVA-3F-C.LTC</v>
          </cell>
          <cell r="D523">
            <v>2291024.4500000002</v>
          </cell>
        </row>
        <row r="524">
          <cell r="A524">
            <v>14030055</v>
          </cell>
          <cell r="B524">
            <v>42795</v>
          </cell>
          <cell r="C524" t="str">
            <v>TR FORCA 69/13.8 kV-50MVA-3F-C.LTC</v>
          </cell>
          <cell r="D524">
            <v>3456117.7</v>
          </cell>
        </row>
        <row r="525">
          <cell r="A525">
            <v>14030056</v>
          </cell>
          <cell r="B525">
            <v>42795</v>
          </cell>
          <cell r="C525" t="str">
            <v>TR FORCA 69/13.8 kV-25MVA-3F-C.LTC</v>
          </cell>
          <cell r="D525">
            <v>3862289.5</v>
          </cell>
        </row>
        <row r="526">
          <cell r="A526">
            <v>14030057</v>
          </cell>
          <cell r="B526">
            <v>42795</v>
          </cell>
          <cell r="C526" t="str">
            <v>SE UNITARIA MOVEL 141,2KV 13,8KV 20MVA</v>
          </cell>
          <cell r="D526">
            <v>11475272.970000001</v>
          </cell>
        </row>
        <row r="527">
          <cell r="A527">
            <v>14030060</v>
          </cell>
          <cell r="B527">
            <v>42795</v>
          </cell>
          <cell r="C527" t="str">
            <v>SUBESTACAO MOVEL 138-13,8KV, 26MVA</v>
          </cell>
          <cell r="D527">
            <v>10133767.74</v>
          </cell>
        </row>
        <row r="528">
          <cell r="A528">
            <v>14030070</v>
          </cell>
          <cell r="B528">
            <v>42795</v>
          </cell>
          <cell r="C528" t="str">
            <v>TR SECO SUB14,4KV380/220V1000KVATRIFCONV</v>
          </cell>
          <cell r="D528">
            <v>104371.73</v>
          </cell>
        </row>
        <row r="529">
          <cell r="A529">
            <v>14030071</v>
          </cell>
          <cell r="B529">
            <v>42795</v>
          </cell>
          <cell r="C529" t="str">
            <v>TR SECO SUB14,4KV380/220V500KVATRIF CONV</v>
          </cell>
          <cell r="D529">
            <v>43632.31</v>
          </cell>
        </row>
        <row r="530">
          <cell r="A530">
            <v>14040002</v>
          </cell>
          <cell r="B530">
            <v>42795</v>
          </cell>
          <cell r="C530" t="str">
            <v>TP15KV,120:1,13,8R3/115-115R3 0.3P75,INT</v>
          </cell>
          <cell r="D530">
            <v>959.97</v>
          </cell>
        </row>
        <row r="531">
          <cell r="A531">
            <v>14040005</v>
          </cell>
          <cell r="B531">
            <v>42795</v>
          </cell>
          <cell r="C531" t="str">
            <v>TP 138KV 1200:1 138R3/2X115-115R3 0.3P75</v>
          </cell>
          <cell r="D531">
            <v>20922.64</v>
          </cell>
        </row>
        <row r="532">
          <cell r="A532">
            <v>14040009</v>
          </cell>
          <cell r="B532">
            <v>42795</v>
          </cell>
          <cell r="C532" t="str">
            <v>TP 300:1 34,5R3-34,5/115R3-115 0.3P75</v>
          </cell>
          <cell r="D532">
            <v>8744.19</v>
          </cell>
        </row>
        <row r="533">
          <cell r="A533">
            <v>14040011</v>
          </cell>
          <cell r="B533">
            <v>42795</v>
          </cell>
          <cell r="C533" t="str">
            <v>TP 138 1200:1 138R3-138/115R3-115 0.3P75</v>
          </cell>
          <cell r="D533">
            <v>76418.98</v>
          </cell>
        </row>
        <row r="534">
          <cell r="A534">
            <v>14040012</v>
          </cell>
          <cell r="B534">
            <v>42795</v>
          </cell>
          <cell r="C534" t="str">
            <v>TP 138 1200:1 138R3-138/115R3-115 0.3P75</v>
          </cell>
          <cell r="D534">
            <v>28653.35</v>
          </cell>
        </row>
        <row r="535">
          <cell r="A535">
            <v>14040013</v>
          </cell>
          <cell r="B535">
            <v>42795</v>
          </cell>
          <cell r="C535" t="str">
            <v>TPC 138 1200:1 138/138R3-115/115R3 .3IEC</v>
          </cell>
          <cell r="D535">
            <v>52769.85</v>
          </cell>
        </row>
        <row r="536">
          <cell r="A536">
            <v>14040015</v>
          </cell>
          <cell r="B536">
            <v>42795</v>
          </cell>
          <cell r="C536" t="str">
            <v>TP 36KV,170:1,34,5R3/115V,0.3P75,INT</v>
          </cell>
          <cell r="D536">
            <v>2120.86</v>
          </cell>
        </row>
        <row r="537">
          <cell r="A537">
            <v>14050005</v>
          </cell>
          <cell r="B537">
            <v>42795</v>
          </cell>
          <cell r="C537" t="str">
            <v>CONJUNTO DE VARIADOR DE VOLTAGEM</v>
          </cell>
          <cell r="D537">
            <v>2659.98</v>
          </cell>
        </row>
        <row r="538">
          <cell r="A538">
            <v>14050006</v>
          </cell>
          <cell r="B538">
            <v>42795</v>
          </cell>
          <cell r="C538" t="str">
            <v>CONJUNTO DE VARIADOR DE VOLTAGEM</v>
          </cell>
          <cell r="D538">
            <v>5387.14</v>
          </cell>
        </row>
        <row r="539">
          <cell r="A539">
            <v>14050007</v>
          </cell>
          <cell r="B539">
            <v>42795</v>
          </cell>
          <cell r="C539" t="str">
            <v>ESTABILIZADOR DE TENSAO SMS 300VA</v>
          </cell>
          <cell r="D539">
            <v>132.80000000000001</v>
          </cell>
        </row>
        <row r="540">
          <cell r="A540">
            <v>14050008</v>
          </cell>
          <cell r="B540">
            <v>42795</v>
          </cell>
          <cell r="C540" t="str">
            <v>ESTABIL TENS RAGTECH SIDE SD 700HBI600VA</v>
          </cell>
          <cell r="D540">
            <v>278.51</v>
          </cell>
        </row>
        <row r="541">
          <cell r="A541">
            <v>14070003</v>
          </cell>
          <cell r="B541">
            <v>42795</v>
          </cell>
          <cell r="C541" t="str">
            <v>OLEO ISOLANTE NOVO NAFTENICO,TIPO A</v>
          </cell>
          <cell r="D541">
            <v>9.19</v>
          </cell>
        </row>
        <row r="542">
          <cell r="A542">
            <v>14070004</v>
          </cell>
          <cell r="B542">
            <v>42795</v>
          </cell>
          <cell r="C542" t="str">
            <v>OLEO ISOLANTE NOVO PARAFINICO REF AV-10</v>
          </cell>
          <cell r="D542">
            <v>9.89</v>
          </cell>
        </row>
        <row r="543">
          <cell r="A543">
            <v>14095008</v>
          </cell>
          <cell r="B543">
            <v>42795</v>
          </cell>
          <cell r="C543" t="str">
            <v>INIBIDOR DE OXIDACAO DE OLEO ISOLANTE.</v>
          </cell>
          <cell r="D543">
            <v>64.05</v>
          </cell>
        </row>
        <row r="544">
          <cell r="A544">
            <v>14095009</v>
          </cell>
          <cell r="B544">
            <v>42795</v>
          </cell>
          <cell r="C544" t="str">
            <v>BAUXITA ATIVADA P/PERCOLACAO,20/60 MESH.</v>
          </cell>
          <cell r="D544">
            <v>6.48</v>
          </cell>
        </row>
        <row r="545">
          <cell r="A545">
            <v>14095027</v>
          </cell>
          <cell r="B545">
            <v>42795</v>
          </cell>
          <cell r="C545" t="str">
            <v>CONJUNTO MEDICAO 2 TPS 2 TCS 15 KV</v>
          </cell>
          <cell r="D545">
            <v>36911.35</v>
          </cell>
        </row>
        <row r="546">
          <cell r="A546">
            <v>14095028</v>
          </cell>
          <cell r="B546">
            <v>42795</v>
          </cell>
          <cell r="C546" t="str">
            <v>REGIST ELETRONICO PARA BT DE REDE AEREA</v>
          </cell>
          <cell r="D546">
            <v>17065.580000000002</v>
          </cell>
        </row>
        <row r="547">
          <cell r="A547">
            <v>14095037</v>
          </cell>
          <cell r="B547">
            <v>42795</v>
          </cell>
          <cell r="C547" t="str">
            <v>OLEO LUBRIFICANTE PARA TURBINAS A VAPOR</v>
          </cell>
          <cell r="D547">
            <v>2365.77</v>
          </cell>
        </row>
        <row r="548">
          <cell r="A548">
            <v>14095039</v>
          </cell>
          <cell r="B548">
            <v>42795</v>
          </cell>
          <cell r="C548" t="str">
            <v>VERNIZ ISOLANTE SECAGEM A AR CLARO</v>
          </cell>
          <cell r="D548">
            <v>81.239999999999995</v>
          </cell>
        </row>
        <row r="549">
          <cell r="A549">
            <v>14095050</v>
          </cell>
          <cell r="B549">
            <v>42795</v>
          </cell>
          <cell r="C549" t="str">
            <v>RELE TB-IR600 PARA REG DE TENSAO MONO</v>
          </cell>
          <cell r="D549">
            <v>8249.73</v>
          </cell>
        </row>
        <row r="550">
          <cell r="A550">
            <v>14095059</v>
          </cell>
          <cell r="B550">
            <v>42795</v>
          </cell>
          <cell r="C550" t="str">
            <v>ESTACAO TRAFO PRE-FABR ET 5/2012-GRSB</v>
          </cell>
          <cell r="D550">
            <v>632597.43000000005</v>
          </cell>
        </row>
        <row r="551">
          <cell r="A551">
            <v>14095060</v>
          </cell>
          <cell r="B551">
            <v>42795</v>
          </cell>
          <cell r="C551" t="str">
            <v>MAQUINA TRATAMENTO OLEO ISOL TERMOVACUO</v>
          </cell>
          <cell r="D551">
            <v>327567.27</v>
          </cell>
        </row>
        <row r="552">
          <cell r="A552">
            <v>15040001</v>
          </cell>
          <cell r="B552">
            <v>42795</v>
          </cell>
          <cell r="C552" t="str">
            <v>PILHA BLIND TENSAO 15 V ALCALINA GRANDE</v>
          </cell>
          <cell r="D552">
            <v>4.43</v>
          </cell>
        </row>
        <row r="553">
          <cell r="A553">
            <v>15040004</v>
          </cell>
          <cell r="B553">
            <v>42795</v>
          </cell>
          <cell r="C553" t="str">
            <v>PILHA BLINDADA TENSAO 1.5V ALCAL TP AAA</v>
          </cell>
          <cell r="D553">
            <v>1.44</v>
          </cell>
        </row>
        <row r="554">
          <cell r="A554">
            <v>15040005</v>
          </cell>
          <cell r="B554">
            <v>42795</v>
          </cell>
          <cell r="C554" t="str">
            <v>PILHA BLINDADA TENSAO 9V ALCA TP BATERIA</v>
          </cell>
          <cell r="D554">
            <v>8.8699999999999992</v>
          </cell>
        </row>
        <row r="555">
          <cell r="A555">
            <v>15040007</v>
          </cell>
          <cell r="B555">
            <v>42795</v>
          </cell>
          <cell r="C555" t="str">
            <v>PILHA BLINDADA TENSAO 1.5V ALCAL TP AA</v>
          </cell>
          <cell r="D555">
            <v>1.22</v>
          </cell>
        </row>
        <row r="556">
          <cell r="A556">
            <v>15040009</v>
          </cell>
          <cell r="B556">
            <v>42795</v>
          </cell>
          <cell r="C556" t="str">
            <v>CARREGADOR BAT UNIVERSAL ALCALINAS 9VOLT</v>
          </cell>
          <cell r="D556">
            <v>112.95</v>
          </cell>
        </row>
        <row r="557">
          <cell r="A557">
            <v>15040010</v>
          </cell>
          <cell r="B557">
            <v>42795</v>
          </cell>
          <cell r="C557" t="str">
            <v>BANCO BAT CHUMBOACIDAS ESTAC125VCC 150AH</v>
          </cell>
          <cell r="D557">
            <v>29940.93</v>
          </cell>
        </row>
        <row r="558">
          <cell r="A558">
            <v>15040011</v>
          </cell>
          <cell r="B558">
            <v>42795</v>
          </cell>
          <cell r="C558" t="str">
            <v>BANCO DE BATERIAS 125VCC-350AH</v>
          </cell>
          <cell r="D558">
            <v>83468.009999999995</v>
          </cell>
        </row>
        <row r="559">
          <cell r="A559">
            <v>15040012</v>
          </cell>
          <cell r="B559">
            <v>42795</v>
          </cell>
          <cell r="C559" t="str">
            <v>CARREGADOR RETIFICADOR 125VCC/100A</v>
          </cell>
          <cell r="D559">
            <v>45644</v>
          </cell>
        </row>
        <row r="560">
          <cell r="A560">
            <v>15040013</v>
          </cell>
          <cell r="B560">
            <v>42795</v>
          </cell>
          <cell r="C560" t="str">
            <v>BATERIA MODELO - UP 12180 - 12V E 18 Ah</v>
          </cell>
          <cell r="D560">
            <v>498.04</v>
          </cell>
        </row>
        <row r="561">
          <cell r="A561">
            <v>15040014</v>
          </cell>
          <cell r="B561">
            <v>42795</v>
          </cell>
          <cell r="C561" t="str">
            <v>RETIFICADORES E BANC BAT T 5/2009 -SMS</v>
          </cell>
          <cell r="D561">
            <v>52227.18</v>
          </cell>
        </row>
        <row r="562">
          <cell r="A562">
            <v>15040016</v>
          </cell>
          <cell r="B562">
            <v>42795</v>
          </cell>
          <cell r="C562" t="str">
            <v>BANCO DE BATERIA NI-CD 100 A/H</v>
          </cell>
          <cell r="D562">
            <v>75153.41</v>
          </cell>
        </row>
        <row r="563">
          <cell r="A563">
            <v>15040017</v>
          </cell>
          <cell r="B563">
            <v>42795</v>
          </cell>
          <cell r="C563" t="str">
            <v>BANCO DE BATERIA NI-CD 120 A 125 A/H</v>
          </cell>
          <cell r="D563">
            <v>90898.48</v>
          </cell>
        </row>
        <row r="564">
          <cell r="A564">
            <v>15040018</v>
          </cell>
          <cell r="B564">
            <v>42795</v>
          </cell>
          <cell r="C564" t="str">
            <v>BANCO DE BATERIA NI-CD 160 A 170 A/H</v>
          </cell>
          <cell r="D564">
            <v>120615.02</v>
          </cell>
        </row>
        <row r="565">
          <cell r="A565">
            <v>15040019</v>
          </cell>
          <cell r="B565">
            <v>42795</v>
          </cell>
          <cell r="C565" t="str">
            <v>BANCO DE BATERIA NI-CD 295 A 300 A/H</v>
          </cell>
          <cell r="D565">
            <v>197801.26</v>
          </cell>
        </row>
        <row r="566">
          <cell r="A566">
            <v>15040020</v>
          </cell>
          <cell r="B566">
            <v>42795</v>
          </cell>
          <cell r="C566" t="str">
            <v>BATERIA 12V 18 AH VRLA</v>
          </cell>
          <cell r="D566">
            <v>198.79</v>
          </cell>
        </row>
        <row r="567">
          <cell r="A567">
            <v>15040021</v>
          </cell>
          <cell r="B567">
            <v>42795</v>
          </cell>
          <cell r="C567" t="str">
            <v>BATERIA 12V 12 AH VRLA</v>
          </cell>
          <cell r="D567">
            <v>131.28</v>
          </cell>
        </row>
        <row r="568">
          <cell r="A568">
            <v>15095001</v>
          </cell>
          <cell r="B568">
            <v>42795</v>
          </cell>
          <cell r="C568" t="str">
            <v>CARREGADOR BAT AUT ESTATICO 60HZ380V 50A</v>
          </cell>
          <cell r="D568">
            <v>52274.48</v>
          </cell>
        </row>
        <row r="569">
          <cell r="A569">
            <v>15095002</v>
          </cell>
          <cell r="B569">
            <v>42795</v>
          </cell>
          <cell r="C569" t="str">
            <v>CARREGADOR BAT AUT ESTATICO 60HZ220V 25A</v>
          </cell>
          <cell r="D569">
            <v>63869.1</v>
          </cell>
        </row>
        <row r="570">
          <cell r="A570">
            <v>15095010</v>
          </cell>
          <cell r="B570">
            <v>42795</v>
          </cell>
          <cell r="C570" t="str">
            <v>CARREGADOR/RETIF 380VCA TRIF 35A 125VCC</v>
          </cell>
          <cell r="D570">
            <v>35508.339999999997</v>
          </cell>
        </row>
        <row r="571">
          <cell r="A571">
            <v>15095011</v>
          </cell>
          <cell r="B571">
            <v>42795</v>
          </cell>
          <cell r="C571" t="str">
            <v>FONTE DE ALIM P/ MICROCOMP 350 W PAD AT</v>
          </cell>
          <cell r="D571">
            <v>153.66</v>
          </cell>
        </row>
        <row r="572">
          <cell r="A572">
            <v>15095012</v>
          </cell>
          <cell r="B572">
            <v>42795</v>
          </cell>
          <cell r="C572" t="str">
            <v>FONTE DE ALIM P/ MICROCOMP 350W PAD ATX</v>
          </cell>
          <cell r="D572">
            <v>242.62</v>
          </cell>
        </row>
        <row r="573">
          <cell r="A573">
            <v>15095013</v>
          </cell>
          <cell r="B573">
            <v>42795</v>
          </cell>
          <cell r="C573" t="str">
            <v>PECAS SOBRESS SIST COMANDO COMPORTAS-UPA</v>
          </cell>
          <cell r="D573">
            <v>191648.64000000001</v>
          </cell>
        </row>
        <row r="574">
          <cell r="A574">
            <v>15095019</v>
          </cell>
          <cell r="B574">
            <v>42795</v>
          </cell>
          <cell r="C574" t="str">
            <v>ANAL DIG DE BATSP/MED DE CONDUT E VOLTG</v>
          </cell>
          <cell r="D574">
            <v>89114.42</v>
          </cell>
        </row>
        <row r="575">
          <cell r="A575">
            <v>15095020</v>
          </cell>
          <cell r="B575">
            <v>42795</v>
          </cell>
          <cell r="C575" t="str">
            <v>GRUPO GERADOR TRIFÁSICO 75 KVA</v>
          </cell>
          <cell r="D575">
            <v>108012.21</v>
          </cell>
        </row>
        <row r="576">
          <cell r="A576">
            <v>16035014</v>
          </cell>
          <cell r="B576">
            <v>42795</v>
          </cell>
          <cell r="C576" t="str">
            <v>ANTENA MOVEL COM BASE MAGNETICA PARA VHF</v>
          </cell>
          <cell r="D576">
            <v>390.24</v>
          </cell>
        </row>
        <row r="577">
          <cell r="A577">
            <v>16035015</v>
          </cell>
          <cell r="B577">
            <v>42795</v>
          </cell>
          <cell r="C577" t="str">
            <v>EST REP 8 CANAIS DUPLEXADOR ANTENA FIXA</v>
          </cell>
          <cell r="D577">
            <v>19333.650000000001</v>
          </cell>
        </row>
        <row r="578">
          <cell r="A578">
            <v>16035016</v>
          </cell>
          <cell r="B578">
            <v>42795</v>
          </cell>
          <cell r="C578" t="str">
            <v>EQUIPTO MOVEL P/SISTM DE CONTRL DE VIATS</v>
          </cell>
          <cell r="D578">
            <v>25733.95</v>
          </cell>
        </row>
        <row r="579">
          <cell r="A579">
            <v>16035017</v>
          </cell>
          <cell r="B579">
            <v>42795</v>
          </cell>
          <cell r="C579" t="str">
            <v>SUP EQUIP MOVEL CONTRL POSICION VIATURA</v>
          </cell>
          <cell r="D579">
            <v>608.72</v>
          </cell>
        </row>
        <row r="580">
          <cell r="A580">
            <v>16035018</v>
          </cell>
          <cell r="B580">
            <v>42795</v>
          </cell>
          <cell r="C580" t="str">
            <v>CONVR DE INTERF G703/G704 P/PAD ETHE 10B</v>
          </cell>
          <cell r="D580">
            <v>4752.5200000000004</v>
          </cell>
        </row>
        <row r="581">
          <cell r="A581">
            <v>16035019</v>
          </cell>
          <cell r="B581">
            <v>42795</v>
          </cell>
          <cell r="C581" t="str">
            <v>RADIO MICROONDAS DIG-PDH COM BAIXA CAPAC</v>
          </cell>
          <cell r="D581">
            <v>234640.13</v>
          </cell>
        </row>
        <row r="582">
          <cell r="A582">
            <v>16035020</v>
          </cell>
          <cell r="B582">
            <v>42795</v>
          </cell>
          <cell r="C582" t="str">
            <v>GATEWAY DE VOZ SOBRE IP</v>
          </cell>
          <cell r="D582">
            <v>6768.53</v>
          </cell>
        </row>
        <row r="583">
          <cell r="A583">
            <v>16035021</v>
          </cell>
          <cell r="B583">
            <v>42795</v>
          </cell>
          <cell r="C583" t="str">
            <v>LINK DE RADIO DIG SPREAD SPECTRUM 5,8GHz</v>
          </cell>
          <cell r="D583">
            <v>12694.1</v>
          </cell>
        </row>
        <row r="584">
          <cell r="A584">
            <v>16035022</v>
          </cell>
          <cell r="B584">
            <v>42795</v>
          </cell>
          <cell r="C584" t="str">
            <v>LINK RADIO DIG SPREAD SPECTRUM 5,8 MULTI</v>
          </cell>
          <cell r="D584">
            <v>77937.36</v>
          </cell>
        </row>
        <row r="585">
          <cell r="A585">
            <v>16035023</v>
          </cell>
          <cell r="B585">
            <v>42795</v>
          </cell>
          <cell r="C585" t="str">
            <v>LINKRADIODIG400MHzTOPOL 1+0 CAPA1X2 MBPS</v>
          </cell>
          <cell r="D585">
            <v>89749.17</v>
          </cell>
        </row>
        <row r="586">
          <cell r="A586">
            <v>16035024</v>
          </cell>
          <cell r="B586">
            <v>42795</v>
          </cell>
          <cell r="C586" t="str">
            <v>LINKRADIODIG1500MHzTOPOL 1+0 CAPA2X2MBPS</v>
          </cell>
          <cell r="D586">
            <v>119781.69</v>
          </cell>
        </row>
        <row r="587">
          <cell r="A587">
            <v>16035025</v>
          </cell>
          <cell r="B587">
            <v>42795</v>
          </cell>
          <cell r="C587" t="str">
            <v>CONVERSOR DM704CE G.703/G704 P/ ETHERNET</v>
          </cell>
          <cell r="D587">
            <v>5764.02</v>
          </cell>
        </row>
        <row r="588">
          <cell r="A588">
            <v>16035026</v>
          </cell>
          <cell r="B588">
            <v>42795</v>
          </cell>
          <cell r="C588" t="str">
            <v>"ANTENA YAGI 400A450MHzNOM20DBiIMPED50OΩ</v>
          </cell>
          <cell r="D588">
            <v>8132.07</v>
          </cell>
        </row>
        <row r="589">
          <cell r="A589">
            <v>16035027</v>
          </cell>
          <cell r="B589">
            <v>42795</v>
          </cell>
          <cell r="C589" t="str">
            <v>"ANT YAGI 1425A1517MHz NOM 30DBiIMPED50Ω</v>
          </cell>
          <cell r="D589">
            <v>22601.98</v>
          </cell>
        </row>
        <row r="590">
          <cell r="A590">
            <v>16035028</v>
          </cell>
          <cell r="B590">
            <v>42795</v>
          </cell>
          <cell r="C590" t="str">
            <v>LINK RADIO SPREAD SPECTRUM 5,8GHZ</v>
          </cell>
          <cell r="D590">
            <v>22337.84</v>
          </cell>
        </row>
        <row r="591">
          <cell r="A591">
            <v>16035031</v>
          </cell>
          <cell r="B591">
            <v>42795</v>
          </cell>
          <cell r="C591" t="str">
            <v>ROTS CISCO 2801 UN VOZ IP 2 INTERF VIC2</v>
          </cell>
          <cell r="D591">
            <v>24109.26</v>
          </cell>
        </row>
        <row r="592">
          <cell r="A592">
            <v>16035033</v>
          </cell>
          <cell r="B592">
            <v>42795</v>
          </cell>
          <cell r="C592" t="str">
            <v>CONVERSOR ÓPTICO</v>
          </cell>
          <cell r="D592">
            <v>949.56</v>
          </cell>
        </row>
        <row r="593">
          <cell r="A593">
            <v>16035034</v>
          </cell>
          <cell r="B593">
            <v>42795</v>
          </cell>
          <cell r="C593" t="str">
            <v>CONVERSOR ÓPTICO PADRÃO 10/100/1000</v>
          </cell>
          <cell r="D593">
            <v>2206.06</v>
          </cell>
        </row>
        <row r="594">
          <cell r="A594">
            <v>16035035</v>
          </cell>
          <cell r="B594">
            <v>42795</v>
          </cell>
          <cell r="C594" t="str">
            <v>CONVR OPT PAD 10/100/1000 COM TX:1550 NM</v>
          </cell>
          <cell r="D594">
            <v>2907.18</v>
          </cell>
        </row>
        <row r="595">
          <cell r="A595">
            <v>16035036</v>
          </cell>
          <cell r="B595">
            <v>42795</v>
          </cell>
          <cell r="C595" t="str">
            <v>CONVERSOR DE MÍDIA 10/100/1000</v>
          </cell>
          <cell r="D595">
            <v>685.71</v>
          </cell>
        </row>
        <row r="596">
          <cell r="A596">
            <v>16035037</v>
          </cell>
          <cell r="B596">
            <v>42795</v>
          </cell>
          <cell r="C596" t="str">
            <v>CORDÃO ÓPTICO 2,5/125</v>
          </cell>
          <cell r="D596">
            <v>126.76</v>
          </cell>
        </row>
        <row r="597">
          <cell r="A597">
            <v>16035038</v>
          </cell>
          <cell r="B597">
            <v>42795</v>
          </cell>
          <cell r="C597" t="str">
            <v>CORDÃO ÓPTICO 62,5/125</v>
          </cell>
          <cell r="D597">
            <v>130.75</v>
          </cell>
        </row>
        <row r="598">
          <cell r="A598">
            <v>16035039</v>
          </cell>
          <cell r="B598">
            <v>42795</v>
          </cell>
          <cell r="C598" t="str">
            <v>DISTRIBUIDOR ÓPTICO SCPC/SCPC</v>
          </cell>
          <cell r="D598">
            <v>1252.32</v>
          </cell>
        </row>
        <row r="599">
          <cell r="A599">
            <v>16035040</v>
          </cell>
          <cell r="B599">
            <v>42795</v>
          </cell>
          <cell r="C599" t="str">
            <v>MODULO MICRO GERENCIAD CLUSTER-CMMMICRO</v>
          </cell>
          <cell r="D599">
            <v>6767.44</v>
          </cell>
        </row>
        <row r="600">
          <cell r="A600">
            <v>16035041</v>
          </cell>
          <cell r="B600">
            <v>42795</v>
          </cell>
          <cell r="C600" t="str">
            <v>CONV MIDIA OPTS LETRA A PAD10/100/1000BT</v>
          </cell>
          <cell r="D600">
            <v>7639.71</v>
          </cell>
        </row>
        <row r="601">
          <cell r="A601">
            <v>16035042</v>
          </cell>
          <cell r="B601">
            <v>42795</v>
          </cell>
          <cell r="C601" t="str">
            <v>CONV MIDIA OPTS LETRA B PAD10/100/1000BT</v>
          </cell>
          <cell r="D601">
            <v>7639.71</v>
          </cell>
        </row>
        <row r="602">
          <cell r="A602">
            <v>16035043</v>
          </cell>
          <cell r="B602">
            <v>42795</v>
          </cell>
          <cell r="C602" t="str">
            <v>CONV MIDIA OPTS LETRA A PAD10/100/1000BT</v>
          </cell>
          <cell r="D602">
            <v>2414.38</v>
          </cell>
        </row>
        <row r="603">
          <cell r="A603">
            <v>16035044</v>
          </cell>
          <cell r="B603">
            <v>42795</v>
          </cell>
          <cell r="C603" t="str">
            <v>CONV MIDIA OPTS LETRA B PAD10/100/1000BT</v>
          </cell>
          <cell r="D603">
            <v>3175.78</v>
          </cell>
        </row>
        <row r="604">
          <cell r="A604">
            <v>16035045</v>
          </cell>
          <cell r="B604">
            <v>42795</v>
          </cell>
          <cell r="C604" t="str">
            <v>EQUIPAMENTO ANÁLISE RF E INTEN. CAMPO</v>
          </cell>
          <cell r="D604">
            <v>102534.71</v>
          </cell>
        </row>
        <row r="605">
          <cell r="A605">
            <v>16035048</v>
          </cell>
          <cell r="B605">
            <v>42795</v>
          </cell>
          <cell r="C605" t="str">
            <v>RÁDIO DIGITAL IND 370A430MHZ YAGI</v>
          </cell>
          <cell r="D605">
            <v>9546.59</v>
          </cell>
        </row>
        <row r="606">
          <cell r="A606">
            <v>16035049</v>
          </cell>
          <cell r="B606">
            <v>42795</v>
          </cell>
          <cell r="C606" t="str">
            <v>RÁDIO DIGITAL IND 370A430MHZ COLINEAR</v>
          </cell>
          <cell r="D606">
            <v>53228.86</v>
          </cell>
        </row>
        <row r="607">
          <cell r="A607">
            <v>16095015</v>
          </cell>
          <cell r="B607">
            <v>42795</v>
          </cell>
          <cell r="C607" t="str">
            <v>CARTAO 16 ENTRADAS DIG 125 VCC STD-8011</v>
          </cell>
          <cell r="D607">
            <v>3855.2</v>
          </cell>
        </row>
        <row r="608">
          <cell r="A608">
            <v>16095016</v>
          </cell>
          <cell r="B608">
            <v>42795</v>
          </cell>
          <cell r="C608" t="str">
            <v>CARTAO 8 SAIDAS DIG A RELES STD-8002</v>
          </cell>
          <cell r="D608">
            <v>3855.2</v>
          </cell>
        </row>
        <row r="609">
          <cell r="A609">
            <v>16095020</v>
          </cell>
          <cell r="B609">
            <v>42795</v>
          </cell>
          <cell r="C609" t="str">
            <v>MODULO FONTE 48 VCC, STD-MF886/48</v>
          </cell>
          <cell r="D609">
            <v>6609.37</v>
          </cell>
        </row>
        <row r="610">
          <cell r="A610">
            <v>16095022</v>
          </cell>
          <cell r="B610">
            <v>42795</v>
          </cell>
          <cell r="C610" t="str">
            <v>CAPSULA TRANS TELEF APAR PADRAO TELEBRAS</v>
          </cell>
          <cell r="D610">
            <v>8.81</v>
          </cell>
        </row>
        <row r="611">
          <cell r="A611">
            <v>16095024</v>
          </cell>
          <cell r="B611">
            <v>42795</v>
          </cell>
          <cell r="C611" t="str">
            <v>APARELHO NEXTEL</v>
          </cell>
          <cell r="D611">
            <v>610.34</v>
          </cell>
        </row>
        <row r="612">
          <cell r="A612">
            <v>16095025</v>
          </cell>
          <cell r="B612">
            <v>42795</v>
          </cell>
          <cell r="C612" t="str">
            <v>FAC-SIMILE, COM SECRETARIA ELETRONICA</v>
          </cell>
          <cell r="D612">
            <v>2514.6799999999998</v>
          </cell>
        </row>
        <row r="613">
          <cell r="A613">
            <v>16095033</v>
          </cell>
          <cell r="B613">
            <v>42795</v>
          </cell>
          <cell r="C613" t="str">
            <v>TOMADA 2 CONETOR RJ45 PADRAO EIA/TIA 568</v>
          </cell>
          <cell r="D613">
            <v>12.62</v>
          </cell>
        </row>
        <row r="614">
          <cell r="A614">
            <v>16095034</v>
          </cell>
          <cell r="B614">
            <v>42795</v>
          </cell>
          <cell r="C614" t="str">
            <v>RADIOMETRO PORTATIL</v>
          </cell>
          <cell r="D614">
            <v>1048.68</v>
          </cell>
        </row>
        <row r="615">
          <cell r="A615">
            <v>16095043</v>
          </cell>
          <cell r="B615">
            <v>42795</v>
          </cell>
          <cell r="C615" t="str">
            <v>APAR FAC SIMILE,MOD 625,MARCA BROTHER.</v>
          </cell>
          <cell r="D615">
            <v>3085</v>
          </cell>
        </row>
        <row r="616">
          <cell r="A616">
            <v>16095045</v>
          </cell>
          <cell r="B616">
            <v>42795</v>
          </cell>
          <cell r="C616" t="str">
            <v>APARELHO CELULAR COM CAPA.</v>
          </cell>
          <cell r="D616">
            <v>2551.7399999999998</v>
          </cell>
        </row>
        <row r="617">
          <cell r="A617">
            <v>16095048</v>
          </cell>
          <cell r="B617">
            <v>42795</v>
          </cell>
          <cell r="C617" t="str">
            <v>EQUIP MULTIPLEX FLEX DIG CONVERSO OPTICO</v>
          </cell>
          <cell r="D617">
            <v>699238.69</v>
          </cell>
        </row>
        <row r="618">
          <cell r="A618">
            <v>16095059</v>
          </cell>
          <cell r="B618">
            <v>42795</v>
          </cell>
          <cell r="C618" t="str">
            <v>TERMOST AMB DIG TENS ENT 24/120/240 VAC</v>
          </cell>
          <cell r="D618">
            <v>1454.47</v>
          </cell>
        </row>
        <row r="619">
          <cell r="A619">
            <v>16095071</v>
          </cell>
          <cell r="B619">
            <v>42795</v>
          </cell>
          <cell r="C619" t="str">
            <v>APAR TEL PORT VIA SAT, ET-005/98-O.GLEM.</v>
          </cell>
          <cell r="D619">
            <v>32778.300000000003</v>
          </cell>
        </row>
        <row r="620">
          <cell r="A620">
            <v>16095072</v>
          </cell>
          <cell r="B620">
            <v>42795</v>
          </cell>
          <cell r="C620" t="str">
            <v>MIC DE MAO P/ USO COM TRANSCEPTS COUTROL</v>
          </cell>
          <cell r="D620">
            <v>208.89</v>
          </cell>
        </row>
        <row r="621">
          <cell r="A621">
            <v>16095075</v>
          </cell>
          <cell r="B621">
            <v>42795</v>
          </cell>
          <cell r="C621" t="str">
            <v>APAR TELEF PADRAO TELEBRASILIA 10MEMORIA</v>
          </cell>
          <cell r="D621">
            <v>108.98</v>
          </cell>
        </row>
        <row r="622">
          <cell r="A622">
            <v>16095076</v>
          </cell>
          <cell r="B622">
            <v>42795</v>
          </cell>
          <cell r="C622" t="str">
            <v>EQUIPAMENTO TELECONTROLE DIGITAL</v>
          </cell>
          <cell r="D622">
            <v>315190.99</v>
          </cell>
        </row>
        <row r="623">
          <cell r="A623">
            <v>16095077</v>
          </cell>
          <cell r="B623">
            <v>42795</v>
          </cell>
          <cell r="C623" t="str">
            <v>CARTAO CPU, MODELO STD-8904C/WD</v>
          </cell>
          <cell r="D623">
            <v>24152.06</v>
          </cell>
        </row>
        <row r="624">
          <cell r="A624">
            <v>16095078</v>
          </cell>
          <cell r="B624">
            <v>42795</v>
          </cell>
          <cell r="C624" t="str">
            <v>CARTAO INTERF SERIAL QUADRU MOD STD-8672</v>
          </cell>
          <cell r="D624">
            <v>4329.03</v>
          </cell>
        </row>
        <row r="625">
          <cell r="A625">
            <v>16095079</v>
          </cell>
          <cell r="B625">
            <v>42795</v>
          </cell>
          <cell r="C625" t="str">
            <v>FONTE PRINCIPAL, MODELO STD MF886</v>
          </cell>
          <cell r="D625">
            <v>5103.7</v>
          </cell>
        </row>
        <row r="626">
          <cell r="A626">
            <v>16095080</v>
          </cell>
          <cell r="B626">
            <v>42795</v>
          </cell>
          <cell r="C626" t="str">
            <v>BASTIDOR DE FONTES, MODELO STD-BF886</v>
          </cell>
          <cell r="D626">
            <v>7655.72</v>
          </cell>
        </row>
        <row r="627">
          <cell r="A627">
            <v>16095081</v>
          </cell>
          <cell r="B627">
            <v>42795</v>
          </cell>
          <cell r="C627" t="str">
            <v>SIST GRAV DIG VOZ CONF ET 020/1999-GEAT</v>
          </cell>
          <cell r="D627">
            <v>247263.84</v>
          </cell>
        </row>
        <row r="628">
          <cell r="A628">
            <v>16095082</v>
          </cell>
          <cell r="B628">
            <v>42795</v>
          </cell>
          <cell r="C628" t="str">
            <v>DUPLEXADOR PARA RADIOCOMUNICACAO VHF/UHF</v>
          </cell>
          <cell r="D628">
            <v>1810.42</v>
          </cell>
        </row>
        <row r="629">
          <cell r="A629">
            <v>16095083</v>
          </cell>
          <cell r="B629">
            <v>42795</v>
          </cell>
          <cell r="C629" t="str">
            <v>ALIC AMPT AC, 600V,30/300MA,3/30/300A,</v>
          </cell>
          <cell r="D629">
            <v>189.31</v>
          </cell>
        </row>
        <row r="630">
          <cell r="A630">
            <v>16095085</v>
          </cell>
          <cell r="B630">
            <v>42795</v>
          </cell>
          <cell r="C630" t="str">
            <v>RADIO SPREAD SPECTRUM INTEL COMUNIC DADO</v>
          </cell>
          <cell r="D630">
            <v>85239.15</v>
          </cell>
        </row>
        <row r="631">
          <cell r="A631">
            <v>16095086</v>
          </cell>
          <cell r="B631">
            <v>42795</v>
          </cell>
          <cell r="C631" t="str">
            <v>EQUIPAMENTO PAGER PORTATIL</v>
          </cell>
          <cell r="D631">
            <v>1010.59</v>
          </cell>
        </row>
        <row r="632">
          <cell r="A632">
            <v>16095090</v>
          </cell>
          <cell r="B632">
            <v>42795</v>
          </cell>
          <cell r="C632" t="str">
            <v>TERMOMETRO PORTATIL INFRAVERMELHO</v>
          </cell>
          <cell r="D632">
            <v>7332.23</v>
          </cell>
        </row>
        <row r="633">
          <cell r="A633">
            <v>16095093</v>
          </cell>
          <cell r="B633">
            <v>42795</v>
          </cell>
          <cell r="C633" t="str">
            <v>AMPLIFICADOR DE CORRENTE - 200W</v>
          </cell>
          <cell r="D633">
            <v>144989.63</v>
          </cell>
        </row>
        <row r="634">
          <cell r="A634">
            <v>16095094</v>
          </cell>
          <cell r="B634">
            <v>42795</v>
          </cell>
          <cell r="C634" t="str">
            <v>APARELHO FAX BOBINA PAPEL TERMICO</v>
          </cell>
          <cell r="D634">
            <v>1217.6500000000001</v>
          </cell>
        </row>
        <row r="635">
          <cell r="A635">
            <v>16095095</v>
          </cell>
          <cell r="B635">
            <v>42795</v>
          </cell>
          <cell r="C635" t="str">
            <v>ALIC AMPT DIG TRUE RMS AC1500A E DC2000A</v>
          </cell>
          <cell r="D635">
            <v>1147.52</v>
          </cell>
        </row>
        <row r="636">
          <cell r="A636">
            <v>16095096</v>
          </cell>
          <cell r="B636">
            <v>42795</v>
          </cell>
          <cell r="C636" t="str">
            <v>RELE DE PROTECAO DIGITAL DE DISTANCIA</v>
          </cell>
          <cell r="D636">
            <v>55010.35</v>
          </cell>
        </row>
        <row r="637">
          <cell r="A637">
            <v>16095097</v>
          </cell>
          <cell r="B637">
            <v>42795</v>
          </cell>
          <cell r="C637" t="str">
            <v>FASÍM INDIC DE SEQ DE FASE E FASE ABERTA</v>
          </cell>
          <cell r="D637">
            <v>325.2</v>
          </cell>
        </row>
        <row r="638">
          <cell r="A638">
            <v>16095098</v>
          </cell>
          <cell r="B638">
            <v>42795</v>
          </cell>
          <cell r="C638" t="str">
            <v>MEGÔMETRO FAIXA 0,1M-2000M OHMS 750V AC</v>
          </cell>
          <cell r="D638">
            <v>1787.02</v>
          </cell>
        </row>
        <row r="639">
          <cell r="A639">
            <v>16095099</v>
          </cell>
          <cell r="B639">
            <v>42795</v>
          </cell>
          <cell r="C639" t="str">
            <v>MIRA LASER,EMIS AJUST 0,1-1,0-30ºC-550ºC</v>
          </cell>
          <cell r="D639">
            <v>964</v>
          </cell>
        </row>
        <row r="640">
          <cell r="A640">
            <v>16095100</v>
          </cell>
          <cell r="B640">
            <v>42795</v>
          </cell>
          <cell r="C640" t="str">
            <v>SEQCT, INDIC DIR ROTAÇÃO MOTOR SEQ FASE</v>
          </cell>
          <cell r="D640">
            <v>756.37</v>
          </cell>
        </row>
        <row r="641">
          <cell r="A641">
            <v>16095102</v>
          </cell>
          <cell r="B641">
            <v>42795</v>
          </cell>
          <cell r="C641" t="str">
            <v>APARELHO NEXTEL MOTOROLA I850</v>
          </cell>
          <cell r="D641">
            <v>2767.69</v>
          </cell>
        </row>
        <row r="642">
          <cell r="A642">
            <v>16095103</v>
          </cell>
          <cell r="B642">
            <v>42795</v>
          </cell>
          <cell r="C642" t="str">
            <v>ENLACE RADIO DIG 5.8 GHZ SERV INSTALACAO</v>
          </cell>
          <cell r="D642">
            <v>970990.12</v>
          </cell>
        </row>
        <row r="643">
          <cell r="A643">
            <v>16095105</v>
          </cell>
          <cell r="B643">
            <v>42795</v>
          </cell>
          <cell r="C643" t="str">
            <v>SOL COMUNIC VOZ SOBRE IP CENTRAL TELEF</v>
          </cell>
          <cell r="D643">
            <v>30769.73</v>
          </cell>
        </row>
        <row r="644">
          <cell r="A644">
            <v>16095107</v>
          </cell>
          <cell r="B644">
            <v>42795</v>
          </cell>
          <cell r="C644" t="str">
            <v>MEGOMETRO - MED DE GRANDEZAS ELÉTRICAS.</v>
          </cell>
          <cell r="D644">
            <v>45488.08</v>
          </cell>
        </row>
        <row r="645">
          <cell r="A645">
            <v>16095108</v>
          </cell>
          <cell r="B645">
            <v>42795</v>
          </cell>
          <cell r="C645" t="str">
            <v>MEDIDOR RELAÇÃO DE ESPIRAS DE TRAFO TTR</v>
          </cell>
          <cell r="D645">
            <v>98531.96</v>
          </cell>
        </row>
        <row r="646">
          <cell r="A646">
            <v>16095109</v>
          </cell>
          <cell r="B646">
            <v>42795</v>
          </cell>
          <cell r="C646" t="str">
            <v>CAIXA DE CALIBRACAO RELES MOD TCR 0500</v>
          </cell>
          <cell r="D646">
            <v>31854.75</v>
          </cell>
        </row>
        <row r="647">
          <cell r="A647">
            <v>16095110</v>
          </cell>
          <cell r="B647">
            <v>42795</v>
          </cell>
          <cell r="C647" t="str">
            <v>SENSOR HIGROMETRO P/ UN MOVEL TRAT OLEO</v>
          </cell>
          <cell r="D647">
            <v>19120.46</v>
          </cell>
        </row>
        <row r="648">
          <cell r="A648">
            <v>16095112</v>
          </cell>
          <cell r="B648">
            <v>42795</v>
          </cell>
          <cell r="C648" t="str">
            <v>LOCALIZ DE DEFEITO EM CABOS DE REDE SUBT</v>
          </cell>
          <cell r="D648">
            <v>236083.28</v>
          </cell>
        </row>
        <row r="649">
          <cell r="A649">
            <v>16095113</v>
          </cell>
          <cell r="B649">
            <v>42795</v>
          </cell>
          <cell r="C649" t="str">
            <v>MEDI FATOR DE POTC P/SE 34,5 60 E 138KV</v>
          </cell>
          <cell r="D649">
            <v>311482.08</v>
          </cell>
        </row>
        <row r="650">
          <cell r="A650">
            <v>16095114</v>
          </cell>
          <cell r="B650">
            <v>42795</v>
          </cell>
          <cell r="C650" t="str">
            <v>RADIO MICROONDAS DIGITAL EM 1,5 GHZ</v>
          </cell>
          <cell r="D650">
            <v>26036.16</v>
          </cell>
        </row>
        <row r="651">
          <cell r="A651">
            <v>16095117</v>
          </cell>
          <cell r="B651">
            <v>42795</v>
          </cell>
          <cell r="C651" t="str">
            <v>SIST UNID TERM REMOTAS EQUIP REDE DISTR</v>
          </cell>
          <cell r="D651">
            <v>3734584.44</v>
          </cell>
        </row>
        <row r="652">
          <cell r="A652">
            <v>16095119</v>
          </cell>
          <cell r="B652">
            <v>42795</v>
          </cell>
          <cell r="C652" t="str">
            <v>MALA DE CALIBRAÇÃO DE RELÉS DE PROTETS.</v>
          </cell>
          <cell r="D652">
            <v>144505.84</v>
          </cell>
        </row>
        <row r="653">
          <cell r="A653">
            <v>16095120</v>
          </cell>
          <cell r="B653">
            <v>42795</v>
          </cell>
          <cell r="C653" t="str">
            <v>CÂMERAINFRAVERMELHOTERMOGRAFIA CIRC ELET</v>
          </cell>
          <cell r="D653">
            <v>184861.83</v>
          </cell>
        </row>
        <row r="654">
          <cell r="A654">
            <v>16095121</v>
          </cell>
          <cell r="B654">
            <v>42795</v>
          </cell>
          <cell r="C654" t="str">
            <v>ANALISADOR DE QUALIDADE DE ENERGIA</v>
          </cell>
          <cell r="D654">
            <v>25902.79</v>
          </cell>
        </row>
        <row r="655">
          <cell r="A655">
            <v>16095122</v>
          </cell>
          <cell r="B655">
            <v>42795</v>
          </cell>
          <cell r="C655" t="str">
            <v>GRUPO GERADOR DE ENERGIA.</v>
          </cell>
          <cell r="D655">
            <v>5242.6899999999996</v>
          </cell>
        </row>
        <row r="656">
          <cell r="A656">
            <v>16095123</v>
          </cell>
          <cell r="B656">
            <v>42795</v>
          </cell>
          <cell r="C656" t="str">
            <v>Mesa de Operação de Redes - COD</v>
          </cell>
          <cell r="D656">
            <v>2139.64</v>
          </cell>
        </row>
        <row r="657">
          <cell r="A657">
            <v>16095124</v>
          </cell>
          <cell r="B657">
            <v>42795</v>
          </cell>
          <cell r="C657" t="str">
            <v>UNIDADE COMUNICACAO REMOTA</v>
          </cell>
          <cell r="D657">
            <v>2146.86</v>
          </cell>
        </row>
        <row r="658">
          <cell r="A658">
            <v>16095126</v>
          </cell>
          <cell r="B658">
            <v>42795</v>
          </cell>
          <cell r="C658" t="str">
            <v>EQUIPTO DIAGNOST E LOCALIZ DE FALHA CABO</v>
          </cell>
          <cell r="D658">
            <v>3627618.13</v>
          </cell>
        </row>
        <row r="659">
          <cell r="A659">
            <v>16095127</v>
          </cell>
          <cell r="B659">
            <v>42795</v>
          </cell>
          <cell r="C659" t="str">
            <v>CALIB PAD CAIXA TEST ENS DELTA 2000 3000</v>
          </cell>
          <cell r="D659">
            <v>80727.05</v>
          </cell>
        </row>
        <row r="660">
          <cell r="A660">
            <v>16095128</v>
          </cell>
          <cell r="B660">
            <v>42795</v>
          </cell>
          <cell r="C660" t="str">
            <v>CÂMERA TERMOGRÁF GPS ET 1/2010 GRSB/SMS</v>
          </cell>
          <cell r="D660">
            <v>463823.7</v>
          </cell>
        </row>
        <row r="661">
          <cell r="A661">
            <v>16095129</v>
          </cell>
          <cell r="B661">
            <v>42795</v>
          </cell>
          <cell r="C661" t="str">
            <v>ECOMETRO DIGIT LOCALIZ DEF ET-1/2011GRSB</v>
          </cell>
          <cell r="D661">
            <v>106374.65</v>
          </cell>
        </row>
        <row r="662">
          <cell r="A662">
            <v>16095130</v>
          </cell>
          <cell r="B662">
            <v>42795</v>
          </cell>
          <cell r="C662" t="str">
            <v>CONJ EQUIPAME REGISTRO ET1/2011GRAP/SRH</v>
          </cell>
          <cell r="D662">
            <v>349978.26</v>
          </cell>
        </row>
        <row r="663">
          <cell r="A663">
            <v>16095131</v>
          </cell>
          <cell r="B663">
            <v>42795</v>
          </cell>
          <cell r="C663" t="str">
            <v>SISTEMA ENS DIAG LOC DEF ET 1/2012-GRSB</v>
          </cell>
          <cell r="D663">
            <v>2390905.62</v>
          </cell>
        </row>
        <row r="664">
          <cell r="A664">
            <v>16095132</v>
          </cell>
          <cell r="B664">
            <v>42795</v>
          </cell>
          <cell r="C664" t="str">
            <v>FORNECIMENTO INSTAL DE SOL TELEFONIA IP</v>
          </cell>
          <cell r="D664">
            <v>2163376.98</v>
          </cell>
        </row>
        <row r="665">
          <cell r="A665">
            <v>16095133</v>
          </cell>
          <cell r="B665">
            <v>42795</v>
          </cell>
          <cell r="C665" t="str">
            <v>MAQUINA DE FUSAO DE FIBRA OPTICA</v>
          </cell>
          <cell r="D665">
            <v>37249.89</v>
          </cell>
        </row>
        <row r="666">
          <cell r="A666">
            <v>16095134</v>
          </cell>
          <cell r="B666">
            <v>42795</v>
          </cell>
          <cell r="C666" t="str">
            <v>OTDR MEDIDAS FIBRA MONOMODO E MULTIMODO</v>
          </cell>
          <cell r="D666">
            <v>60516.91</v>
          </cell>
        </row>
        <row r="667">
          <cell r="A667">
            <v>16095136</v>
          </cell>
          <cell r="B667">
            <v>42795</v>
          </cell>
          <cell r="C667" t="str">
            <v>EQUIPAMENTO PARA    DIAGNÓSTICO DE  SF6</v>
          </cell>
          <cell r="D667">
            <v>174766.32</v>
          </cell>
        </row>
        <row r="668">
          <cell r="A668">
            <v>16095137</v>
          </cell>
          <cell r="B668">
            <v>42795</v>
          </cell>
          <cell r="C668" t="str">
            <v>MÁQUINA PARA   TRATAMENTO DE SF6</v>
          </cell>
          <cell r="D668">
            <v>214689</v>
          </cell>
        </row>
        <row r="669">
          <cell r="A669">
            <v>16095420</v>
          </cell>
          <cell r="B669">
            <v>42795</v>
          </cell>
          <cell r="C669" t="str">
            <v>MICROMIMETRO-MED RESISTÊNCIA CONTAT DISJ</v>
          </cell>
          <cell r="D669">
            <v>67196.399999999994</v>
          </cell>
        </row>
        <row r="670">
          <cell r="A670">
            <v>16095423</v>
          </cell>
          <cell r="B670">
            <v>42795</v>
          </cell>
          <cell r="C670" t="str">
            <v>SISTEMA MEDI ESPECTR ET 1/2012-GRDE/STM</v>
          </cell>
          <cell r="D670">
            <v>841697.86</v>
          </cell>
        </row>
        <row r="671">
          <cell r="A671">
            <v>16095894</v>
          </cell>
          <cell r="B671">
            <v>42795</v>
          </cell>
          <cell r="C671" t="str">
            <v>MED REL ESPIRAS RESIST ENROL POLAR TRAFO</v>
          </cell>
          <cell r="D671">
            <v>28644.19</v>
          </cell>
        </row>
        <row r="672">
          <cell r="A672">
            <v>16095895</v>
          </cell>
          <cell r="B672">
            <v>42795</v>
          </cell>
          <cell r="C672" t="str">
            <v>CALIBRADOR PADR CAIX TEST/ENS-2000E3000</v>
          </cell>
          <cell r="D672">
            <v>78905.75</v>
          </cell>
        </row>
        <row r="673">
          <cell r="A673">
            <v>16095979</v>
          </cell>
          <cell r="B673">
            <v>42795</v>
          </cell>
          <cell r="C673" t="str">
            <v>INST TEST ENS TENS APLIC CA 0-50KV0-70CC</v>
          </cell>
          <cell r="D673">
            <v>257418.08</v>
          </cell>
        </row>
        <row r="674">
          <cell r="A674">
            <v>16095980</v>
          </cell>
          <cell r="B674">
            <v>42795</v>
          </cell>
          <cell r="C674" t="str">
            <v>INSTR P/ TESTES EM TRANSFORM DE POTC</v>
          </cell>
          <cell r="D674">
            <v>153417.65</v>
          </cell>
        </row>
        <row r="675">
          <cell r="A675">
            <v>16095981</v>
          </cell>
          <cell r="B675">
            <v>42795</v>
          </cell>
          <cell r="C675" t="str">
            <v>INST ANALISE DISJ MICROMÍMETRO INTEGRADO</v>
          </cell>
          <cell r="D675">
            <v>198186.04</v>
          </cell>
        </row>
        <row r="676">
          <cell r="A676">
            <v>16095982</v>
          </cell>
          <cell r="B676">
            <v>42795</v>
          </cell>
          <cell r="C676" t="str">
            <v>INSTRUMENTO TERMOV DETECTOR EMIS GÁS-SF6</v>
          </cell>
          <cell r="D676">
            <v>637165.81000000006</v>
          </cell>
        </row>
        <row r="677">
          <cell r="A677">
            <v>16095983</v>
          </cell>
          <cell r="B677">
            <v>42795</v>
          </cell>
          <cell r="C677" t="str">
            <v>SISTEMA MULTIF TESTE ET 3/2011 - GRMS</v>
          </cell>
          <cell r="D677">
            <v>577295.1</v>
          </cell>
        </row>
        <row r="678">
          <cell r="A678">
            <v>16095984</v>
          </cell>
          <cell r="B678">
            <v>42795</v>
          </cell>
          <cell r="C678" t="str">
            <v>GRUPO GERADOR 120 KVA EST 2/2012 - GRMS</v>
          </cell>
          <cell r="D678">
            <v>123935.03999999999</v>
          </cell>
        </row>
        <row r="679">
          <cell r="A679">
            <v>16095985</v>
          </cell>
          <cell r="B679">
            <v>42795</v>
          </cell>
          <cell r="C679" t="str">
            <v>QUADRO TRANSF GRUPO GER ET-02/2012-GRMS</v>
          </cell>
          <cell r="D679">
            <v>34198.089999999997</v>
          </cell>
        </row>
        <row r="680">
          <cell r="A680">
            <v>16095986</v>
          </cell>
          <cell r="B680">
            <v>42795</v>
          </cell>
          <cell r="C680" t="str">
            <v>CARRETA ROD TRANS GRUP GER ET-2/2012GRMS</v>
          </cell>
          <cell r="D680">
            <v>37114.21</v>
          </cell>
        </row>
        <row r="681">
          <cell r="A681">
            <v>16095988</v>
          </cell>
          <cell r="B681">
            <v>42795</v>
          </cell>
          <cell r="C681" t="str">
            <v>EQUIPAMENTO CALIBRAÇÃO MED CLASSE 0,2</v>
          </cell>
          <cell r="D681">
            <v>33912.1</v>
          </cell>
        </row>
        <row r="682">
          <cell r="A682">
            <v>21005002</v>
          </cell>
          <cell r="B682">
            <v>42795</v>
          </cell>
          <cell r="C682" t="str">
            <v>POSTE CURVO DUP ACO 9M 150daN</v>
          </cell>
          <cell r="D682">
            <v>2534.84</v>
          </cell>
        </row>
        <row r="683">
          <cell r="A683">
            <v>21005003</v>
          </cell>
          <cell r="B683">
            <v>42795</v>
          </cell>
          <cell r="C683" t="str">
            <v>POSTE DT ACO 10M</v>
          </cell>
          <cell r="D683">
            <v>2208.19</v>
          </cell>
        </row>
        <row r="684">
          <cell r="A684">
            <v>21005005</v>
          </cell>
          <cell r="B684">
            <v>42795</v>
          </cell>
          <cell r="C684" t="str">
            <v>POSTE CURVO DUP ACO 12M</v>
          </cell>
          <cell r="D684">
            <v>2422.4299999999998</v>
          </cell>
        </row>
        <row r="685">
          <cell r="A685">
            <v>21010001</v>
          </cell>
          <cell r="B685">
            <v>42795</v>
          </cell>
          <cell r="C685" t="str">
            <v>POSTE CURVO SIMP ACO 10M</v>
          </cell>
          <cell r="D685">
            <v>1924.97</v>
          </cell>
        </row>
        <row r="686">
          <cell r="A686">
            <v>21010002</v>
          </cell>
          <cell r="B686">
            <v>42795</v>
          </cell>
          <cell r="C686" t="str">
            <v>POSTE CURVO SIMP ACO 5M</v>
          </cell>
          <cell r="D686">
            <v>755.49</v>
          </cell>
        </row>
        <row r="687">
          <cell r="A687">
            <v>21010003</v>
          </cell>
          <cell r="B687">
            <v>42795</v>
          </cell>
          <cell r="C687" t="str">
            <v>POSTE CURVO SIMP ACO 7,50M</v>
          </cell>
          <cell r="D687">
            <v>1372.07</v>
          </cell>
        </row>
        <row r="688">
          <cell r="A688">
            <v>21010004</v>
          </cell>
          <cell r="B688">
            <v>42795</v>
          </cell>
          <cell r="C688" t="str">
            <v>POSTE TUBULAR RETO ACO 13,8M 1550daN</v>
          </cell>
          <cell r="D688">
            <v>4241.22</v>
          </cell>
        </row>
        <row r="689">
          <cell r="A689">
            <v>21010005</v>
          </cell>
          <cell r="B689">
            <v>42795</v>
          </cell>
          <cell r="C689" t="str">
            <v>POSTE CURVO SIMP ACO 7,50M</v>
          </cell>
          <cell r="D689">
            <v>1011.26</v>
          </cell>
        </row>
        <row r="690">
          <cell r="A690">
            <v>21010006</v>
          </cell>
          <cell r="B690">
            <v>42795</v>
          </cell>
          <cell r="C690" t="str">
            <v>POSTE CURVO SIMP ACO 9M 150DAN</v>
          </cell>
          <cell r="D690">
            <v>2311.21</v>
          </cell>
        </row>
        <row r="691">
          <cell r="A691">
            <v>21010008</v>
          </cell>
          <cell r="B691">
            <v>42795</v>
          </cell>
          <cell r="C691" t="str">
            <v>POSTE CURVO SIMP ACO 14M 1600DAN</v>
          </cell>
          <cell r="D691">
            <v>5370.76</v>
          </cell>
        </row>
        <row r="692">
          <cell r="A692">
            <v>21010012</v>
          </cell>
          <cell r="B692">
            <v>42795</v>
          </cell>
          <cell r="C692" t="str">
            <v>POSTE ACO ZINC ACO 13,8M</v>
          </cell>
          <cell r="D692">
            <v>4019.68</v>
          </cell>
        </row>
        <row r="693">
          <cell r="A693">
            <v>21010013</v>
          </cell>
          <cell r="B693">
            <v>42795</v>
          </cell>
          <cell r="C693" t="str">
            <v>POSTE ACO ZINC ACO 3M</v>
          </cell>
          <cell r="D693">
            <v>4124.05</v>
          </cell>
        </row>
        <row r="694">
          <cell r="A694">
            <v>21010014</v>
          </cell>
          <cell r="B694">
            <v>42795</v>
          </cell>
          <cell r="C694" t="str">
            <v>POSTE ACO ZINC ACO 4,80M</v>
          </cell>
          <cell r="D694">
            <v>859.61</v>
          </cell>
        </row>
        <row r="695">
          <cell r="A695">
            <v>21010015</v>
          </cell>
          <cell r="B695">
            <v>42795</v>
          </cell>
          <cell r="C695" t="str">
            <v>POSTE ACO ZINC ACO 5,30M</v>
          </cell>
          <cell r="D695">
            <v>782.42</v>
          </cell>
        </row>
        <row r="696">
          <cell r="A696">
            <v>21015001</v>
          </cell>
          <cell r="B696">
            <v>42795</v>
          </cell>
          <cell r="C696" t="str">
            <v>POSTE CIRC ACO 16M 1550DAN</v>
          </cell>
          <cell r="D696">
            <v>5275.22</v>
          </cell>
        </row>
        <row r="697">
          <cell r="A697">
            <v>21015002</v>
          </cell>
          <cell r="B697">
            <v>42795</v>
          </cell>
          <cell r="C697" t="str">
            <v>POSTE ACO ZINC ACO 4,80M</v>
          </cell>
          <cell r="D697">
            <v>488.07</v>
          </cell>
        </row>
        <row r="698">
          <cell r="A698">
            <v>21015003</v>
          </cell>
          <cell r="B698">
            <v>42795</v>
          </cell>
          <cell r="C698" t="str">
            <v>POSTE DE ACO CONICO CONTINUO 7,50 METROS</v>
          </cell>
          <cell r="D698">
            <v>2315.12</v>
          </cell>
        </row>
        <row r="699">
          <cell r="A699">
            <v>21015007</v>
          </cell>
          <cell r="B699">
            <v>42795</v>
          </cell>
          <cell r="C699" t="str">
            <v>POSTE CURVO SIMP ACO 16M</v>
          </cell>
          <cell r="D699">
            <v>6247.65</v>
          </cell>
        </row>
        <row r="700">
          <cell r="A700">
            <v>21025001</v>
          </cell>
          <cell r="B700">
            <v>42795</v>
          </cell>
          <cell r="C700" t="str">
            <v>POSTE CIRC ACO 20M</v>
          </cell>
          <cell r="D700">
            <v>20494.16</v>
          </cell>
        </row>
        <row r="701">
          <cell r="A701">
            <v>21050001</v>
          </cell>
          <cell r="B701">
            <v>42795</v>
          </cell>
          <cell r="C701" t="str">
            <v>POSTE CIRC CONC  CONC 7M 400DAN</v>
          </cell>
          <cell r="D701">
            <v>1037.83</v>
          </cell>
        </row>
        <row r="702">
          <cell r="A702">
            <v>21050002</v>
          </cell>
          <cell r="B702">
            <v>42795</v>
          </cell>
          <cell r="C702" t="str">
            <v>POSTE CIRC CONC 9M 150DAN</v>
          </cell>
          <cell r="D702">
            <v>579.59</v>
          </cell>
        </row>
        <row r="703">
          <cell r="A703">
            <v>21050003</v>
          </cell>
          <cell r="B703">
            <v>42795</v>
          </cell>
          <cell r="C703" t="str">
            <v>POSTE CIRC CONC 9M 300DAN</v>
          </cell>
          <cell r="D703">
            <v>703.74</v>
          </cell>
        </row>
        <row r="704">
          <cell r="A704">
            <v>21050004</v>
          </cell>
          <cell r="B704">
            <v>42795</v>
          </cell>
          <cell r="C704" t="str">
            <v>POSTE CIRC CONC 10M 150DAN</v>
          </cell>
          <cell r="D704">
            <v>573.97</v>
          </cell>
        </row>
        <row r="705">
          <cell r="A705">
            <v>21050005</v>
          </cell>
          <cell r="B705">
            <v>42795</v>
          </cell>
          <cell r="C705" t="str">
            <v>POSTE CIRC CONC 10M 300DAN</v>
          </cell>
          <cell r="D705">
            <v>736.66</v>
          </cell>
        </row>
        <row r="706">
          <cell r="A706">
            <v>21050006</v>
          </cell>
          <cell r="B706">
            <v>42795</v>
          </cell>
          <cell r="C706" t="str">
            <v>POSTE CIRC CONC 9M 600DAN</v>
          </cell>
          <cell r="D706">
            <v>1258.4000000000001</v>
          </cell>
        </row>
        <row r="707">
          <cell r="A707">
            <v>21050007</v>
          </cell>
          <cell r="B707">
            <v>42795</v>
          </cell>
          <cell r="C707" t="str">
            <v>POSTE CIRC CONC 12M 1500DAN</v>
          </cell>
          <cell r="D707">
            <v>3910.42</v>
          </cell>
        </row>
        <row r="708">
          <cell r="A708">
            <v>21050008</v>
          </cell>
          <cell r="B708">
            <v>42795</v>
          </cell>
          <cell r="C708" t="str">
            <v>POSTE CIRC CONC 11M 200DAN</v>
          </cell>
          <cell r="D708">
            <v>990.5</v>
          </cell>
        </row>
        <row r="709">
          <cell r="A709">
            <v>21050009</v>
          </cell>
          <cell r="B709">
            <v>42795</v>
          </cell>
          <cell r="C709" t="str">
            <v>POSTE CIRC CONC 11M 300DAN</v>
          </cell>
          <cell r="D709">
            <v>844.47</v>
          </cell>
        </row>
        <row r="710">
          <cell r="A710">
            <v>21050010</v>
          </cell>
          <cell r="B710">
            <v>42795</v>
          </cell>
          <cell r="C710" t="str">
            <v>POSTE CIRC CONC 11M 600DAN</v>
          </cell>
          <cell r="D710">
            <v>1696.57</v>
          </cell>
        </row>
        <row r="711">
          <cell r="A711">
            <v>21050011</v>
          </cell>
          <cell r="B711">
            <v>42795</v>
          </cell>
          <cell r="C711" t="str">
            <v>POSTE CIRC CONC 11M 1000DAN</v>
          </cell>
          <cell r="D711">
            <v>1686.38</v>
          </cell>
        </row>
        <row r="712">
          <cell r="A712">
            <v>21050012</v>
          </cell>
          <cell r="B712">
            <v>42795</v>
          </cell>
          <cell r="C712" t="str">
            <v>POSTE CIRC CONC 11M 1500DAN</v>
          </cell>
          <cell r="D712">
            <v>3720.12</v>
          </cell>
        </row>
        <row r="713">
          <cell r="A713">
            <v>21050013</v>
          </cell>
          <cell r="B713">
            <v>42795</v>
          </cell>
          <cell r="C713" t="str">
            <v>POSTE CIRC CONC 12M 200DAN</v>
          </cell>
          <cell r="D713">
            <v>925.82</v>
          </cell>
        </row>
        <row r="714">
          <cell r="A714">
            <v>21050014</v>
          </cell>
          <cell r="B714">
            <v>42795</v>
          </cell>
          <cell r="C714" t="str">
            <v>POSTE CIRC CONC 12M 300DAN</v>
          </cell>
          <cell r="D714">
            <v>1318.3</v>
          </cell>
        </row>
        <row r="715">
          <cell r="A715">
            <v>21050015</v>
          </cell>
          <cell r="B715">
            <v>42795</v>
          </cell>
          <cell r="C715" t="str">
            <v>POSTE CIRC CONC 12M 600DAN</v>
          </cell>
          <cell r="D715">
            <v>1426.62</v>
          </cell>
        </row>
        <row r="716">
          <cell r="A716">
            <v>21050016</v>
          </cell>
          <cell r="B716">
            <v>42795</v>
          </cell>
          <cell r="C716" t="str">
            <v>POSTE CIRC CONC 12M 1000DAN</v>
          </cell>
          <cell r="D716">
            <v>2660.66</v>
          </cell>
        </row>
        <row r="717">
          <cell r="A717">
            <v>21050017</v>
          </cell>
          <cell r="B717">
            <v>42795</v>
          </cell>
          <cell r="C717" t="str">
            <v>POSTE CIRC CONC 14M 700DAN</v>
          </cell>
          <cell r="D717">
            <v>2208.2800000000002</v>
          </cell>
        </row>
        <row r="718">
          <cell r="A718">
            <v>21050018</v>
          </cell>
          <cell r="B718">
            <v>42795</v>
          </cell>
          <cell r="C718" t="str">
            <v>POSTE CIRC CONC 16M 200DAN</v>
          </cell>
          <cell r="D718">
            <v>2518.37</v>
          </cell>
        </row>
        <row r="719">
          <cell r="A719">
            <v>21050019</v>
          </cell>
          <cell r="B719">
            <v>42795</v>
          </cell>
          <cell r="C719" t="str">
            <v>POSTE CIRC CONC 16M 400DAN</v>
          </cell>
          <cell r="D719">
            <v>2270.37</v>
          </cell>
        </row>
        <row r="720">
          <cell r="A720">
            <v>21050020</v>
          </cell>
          <cell r="B720">
            <v>42795</v>
          </cell>
          <cell r="C720" t="str">
            <v>POSTE CIRC CONC 13M 300DAN</v>
          </cell>
          <cell r="D720">
            <v>1355.03</v>
          </cell>
        </row>
        <row r="721">
          <cell r="A721">
            <v>21050021</v>
          </cell>
          <cell r="B721">
            <v>42795</v>
          </cell>
          <cell r="C721" t="str">
            <v>POSTE CIRC CONC 13M 600DAN</v>
          </cell>
          <cell r="D721">
            <v>2631.46</v>
          </cell>
        </row>
        <row r="722">
          <cell r="A722">
            <v>21050022</v>
          </cell>
          <cell r="B722">
            <v>42795</v>
          </cell>
          <cell r="C722" t="str">
            <v>POSTE CIRC CONC 13M 1000DAN</v>
          </cell>
          <cell r="D722">
            <v>2678.6</v>
          </cell>
        </row>
        <row r="723">
          <cell r="A723">
            <v>21050023</v>
          </cell>
          <cell r="B723">
            <v>42795</v>
          </cell>
          <cell r="C723" t="str">
            <v>POSTE CIRC CONC 13M 2000DAN</v>
          </cell>
          <cell r="D723">
            <v>5099.38</v>
          </cell>
        </row>
        <row r="724">
          <cell r="A724">
            <v>21050024</v>
          </cell>
          <cell r="B724">
            <v>42795</v>
          </cell>
          <cell r="C724" t="str">
            <v>POSTE CIRC CONC 11M</v>
          </cell>
          <cell r="D724">
            <v>1269.46</v>
          </cell>
        </row>
        <row r="725">
          <cell r="A725">
            <v>21055001</v>
          </cell>
          <cell r="B725">
            <v>42795</v>
          </cell>
          <cell r="C725" t="str">
            <v>POSTE DT CONC 8M 300DAN</v>
          </cell>
          <cell r="D725">
            <v>610.77</v>
          </cell>
        </row>
        <row r="726">
          <cell r="A726">
            <v>21055002</v>
          </cell>
          <cell r="B726">
            <v>42795</v>
          </cell>
          <cell r="C726" t="str">
            <v>POSTE DT CONC 9M 150DAN</v>
          </cell>
          <cell r="D726">
            <v>503.05</v>
          </cell>
        </row>
        <row r="727">
          <cell r="A727">
            <v>21055003</v>
          </cell>
          <cell r="B727">
            <v>42795</v>
          </cell>
          <cell r="C727" t="str">
            <v>POSTE DT CONC 10M 300DAN</v>
          </cell>
          <cell r="D727">
            <v>862.59</v>
          </cell>
        </row>
        <row r="728">
          <cell r="A728">
            <v>21055004</v>
          </cell>
          <cell r="B728">
            <v>42795</v>
          </cell>
          <cell r="C728" t="str">
            <v>POSTE DT CONC 10M 600DAN</v>
          </cell>
          <cell r="D728">
            <v>1135.3</v>
          </cell>
        </row>
        <row r="729">
          <cell r="A729">
            <v>21055005</v>
          </cell>
          <cell r="B729">
            <v>42795</v>
          </cell>
          <cell r="C729" t="str">
            <v>POSTE DT CONC 12M 300DAN</v>
          </cell>
          <cell r="D729">
            <v>950.7</v>
          </cell>
        </row>
        <row r="730">
          <cell r="A730">
            <v>21055006</v>
          </cell>
          <cell r="B730">
            <v>42795</v>
          </cell>
          <cell r="C730" t="str">
            <v>POSTE DT CONC 8M 1500DAN</v>
          </cell>
          <cell r="D730">
            <v>1748.85</v>
          </cell>
        </row>
        <row r="731">
          <cell r="A731">
            <v>21055007</v>
          </cell>
          <cell r="B731">
            <v>42795</v>
          </cell>
          <cell r="C731" t="str">
            <v>POSTE DT CONC 9M 300DAN</v>
          </cell>
          <cell r="D731">
            <v>475.98</v>
          </cell>
        </row>
        <row r="732">
          <cell r="A732">
            <v>21055008</v>
          </cell>
          <cell r="B732">
            <v>42795</v>
          </cell>
          <cell r="C732" t="str">
            <v>POSTE DT CONC 9M 450DAN</v>
          </cell>
          <cell r="D732">
            <v>1032.99</v>
          </cell>
        </row>
        <row r="733">
          <cell r="A733">
            <v>21055009</v>
          </cell>
          <cell r="B733">
            <v>42795</v>
          </cell>
          <cell r="C733" t="str">
            <v>POSTE DT CONC 9M 600DAN</v>
          </cell>
          <cell r="D733">
            <v>875.16</v>
          </cell>
        </row>
        <row r="734">
          <cell r="A734">
            <v>21055010</v>
          </cell>
          <cell r="B734">
            <v>42795</v>
          </cell>
          <cell r="C734" t="str">
            <v>POSTE DT CONC 9M 600DAN</v>
          </cell>
          <cell r="D734">
            <v>924.19</v>
          </cell>
        </row>
        <row r="735">
          <cell r="A735">
            <v>21055011</v>
          </cell>
          <cell r="B735">
            <v>42795</v>
          </cell>
          <cell r="C735" t="str">
            <v>POSTE DT CONC 10M 150DAN</v>
          </cell>
          <cell r="D735">
            <v>596.46</v>
          </cell>
        </row>
        <row r="736">
          <cell r="A736">
            <v>21055012</v>
          </cell>
          <cell r="B736">
            <v>42795</v>
          </cell>
          <cell r="C736" t="str">
            <v>POSTE DT CONC 11M 200DAN</v>
          </cell>
          <cell r="D736">
            <v>825.81</v>
          </cell>
        </row>
        <row r="737">
          <cell r="A737">
            <v>21055014</v>
          </cell>
          <cell r="B737">
            <v>42795</v>
          </cell>
          <cell r="C737" t="str">
            <v>POSTE DT CONC 11M 300DAN</v>
          </cell>
          <cell r="D737">
            <v>1032.93</v>
          </cell>
        </row>
        <row r="738">
          <cell r="A738">
            <v>21055015</v>
          </cell>
          <cell r="B738">
            <v>42795</v>
          </cell>
          <cell r="C738" t="str">
            <v>POSTE DT CONC 16M 800DAN</v>
          </cell>
          <cell r="D738">
            <v>2832.78</v>
          </cell>
        </row>
        <row r="739">
          <cell r="A739">
            <v>21055016</v>
          </cell>
          <cell r="B739">
            <v>42795</v>
          </cell>
          <cell r="C739" t="str">
            <v>POSTE DT CONC 11M 600DAN</v>
          </cell>
          <cell r="D739">
            <v>1013.34</v>
          </cell>
        </row>
        <row r="740">
          <cell r="A740">
            <v>21055017</v>
          </cell>
          <cell r="B740">
            <v>42795</v>
          </cell>
          <cell r="C740" t="str">
            <v>POSTE DT CONC 17M 600DAN</v>
          </cell>
          <cell r="D740">
            <v>2812.79</v>
          </cell>
        </row>
        <row r="741">
          <cell r="A741">
            <v>21055018</v>
          </cell>
          <cell r="B741">
            <v>42795</v>
          </cell>
          <cell r="C741" t="str">
            <v>POSTE DT CONC 18M 800DAN</v>
          </cell>
          <cell r="D741">
            <v>3256.2</v>
          </cell>
        </row>
        <row r="742">
          <cell r="A742">
            <v>21095006</v>
          </cell>
          <cell r="B742">
            <v>42795</v>
          </cell>
          <cell r="C742" t="str">
            <v>POSTE CURVO DUP CONCRETO 7,50M</v>
          </cell>
          <cell r="D742">
            <v>1474.81</v>
          </cell>
        </row>
        <row r="743">
          <cell r="A743">
            <v>21095010</v>
          </cell>
          <cell r="B743">
            <v>42795</v>
          </cell>
          <cell r="C743" t="str">
            <v>GRAMPO ANCOR POLIM CABO 15 KV 185 MM2</v>
          </cell>
          <cell r="D743">
            <v>35.200000000000003</v>
          </cell>
        </row>
        <row r="744">
          <cell r="A744">
            <v>21095011</v>
          </cell>
          <cell r="B744">
            <v>42795</v>
          </cell>
          <cell r="C744" t="str">
            <v>ISOL ANCORAGEM POLIM REDE DIST 15kv</v>
          </cell>
          <cell r="D744">
            <v>37.659999999999997</v>
          </cell>
        </row>
        <row r="745">
          <cell r="A745">
            <v>21095015</v>
          </cell>
          <cell r="B745">
            <v>42795</v>
          </cell>
          <cell r="C745" t="str">
            <v>ISOL PINO POLIM NA COR CINZA RDC 15kv</v>
          </cell>
          <cell r="D745">
            <v>11.96</v>
          </cell>
        </row>
        <row r="746">
          <cell r="A746">
            <v>21095016</v>
          </cell>
          <cell r="B746">
            <v>42795</v>
          </cell>
          <cell r="C746" t="str">
            <v>ANEL ELAST 160x110MM RDC 13,8E 34 5kv</v>
          </cell>
          <cell r="D746">
            <v>3.59</v>
          </cell>
        </row>
        <row r="747">
          <cell r="A747">
            <v>21095017</v>
          </cell>
          <cell r="B747">
            <v>42795</v>
          </cell>
          <cell r="C747" t="str">
            <v>BRACO ANTI-BALANCO 15KV</v>
          </cell>
          <cell r="D747">
            <v>13.83</v>
          </cell>
        </row>
        <row r="748">
          <cell r="A748">
            <v>21095018</v>
          </cell>
          <cell r="B748">
            <v>42795</v>
          </cell>
          <cell r="C748" t="str">
            <v>SEPARADOR POLIM RDC PRIMARIA 15KV</v>
          </cell>
          <cell r="D748">
            <v>25.99</v>
          </cell>
        </row>
        <row r="749">
          <cell r="A749">
            <v>21095019</v>
          </cell>
          <cell r="B749">
            <v>42795</v>
          </cell>
          <cell r="C749" t="str">
            <v>PROTETOR BUCHA POLIM TRAFO 15kv</v>
          </cell>
          <cell r="D749">
            <v>34.58</v>
          </cell>
        </row>
        <row r="750">
          <cell r="A750">
            <v>21095020</v>
          </cell>
          <cell r="B750">
            <v>42795</v>
          </cell>
          <cell r="C750" t="str">
            <v>ESPACADOR POLIM Ñ COMPRAR USAR 21095056</v>
          </cell>
          <cell r="D750">
            <v>25.45</v>
          </cell>
        </row>
        <row r="751">
          <cell r="A751">
            <v>21095021</v>
          </cell>
          <cell r="B751">
            <v>42795</v>
          </cell>
          <cell r="C751" t="str">
            <v>EXTR P/ BRACO TIPO L P/ REDE C/PACTA.</v>
          </cell>
          <cell r="D751">
            <v>30.1</v>
          </cell>
        </row>
        <row r="752">
          <cell r="A752">
            <v>21095022</v>
          </cell>
          <cell r="B752">
            <v>42795</v>
          </cell>
          <cell r="C752" t="str">
            <v>CANTONEIRA RETA BRACO C RDC ACO ZN</v>
          </cell>
          <cell r="D752">
            <v>4.04</v>
          </cell>
        </row>
        <row r="753">
          <cell r="A753">
            <v>21095023</v>
          </cell>
          <cell r="B753">
            <v>42795</v>
          </cell>
          <cell r="C753" t="str">
            <v>SUPORTE Z RDC 13 8KV E 34 5KV</v>
          </cell>
          <cell r="D753">
            <v>10.48</v>
          </cell>
        </row>
        <row r="754">
          <cell r="A754">
            <v>21095024</v>
          </cell>
          <cell r="B754">
            <v>42795</v>
          </cell>
          <cell r="C754" t="str">
            <v>BRACO ANTI-BALANCO 35 KV</v>
          </cell>
          <cell r="D754">
            <v>42.71</v>
          </cell>
        </row>
        <row r="755">
          <cell r="A755">
            <v>21095025</v>
          </cell>
          <cell r="B755">
            <v>42795</v>
          </cell>
          <cell r="C755" t="str">
            <v>ESTRIBO BRACO L ACO/LIGA AL</v>
          </cell>
          <cell r="D755">
            <v>6.76</v>
          </cell>
        </row>
        <row r="756">
          <cell r="A756">
            <v>21095026</v>
          </cell>
          <cell r="B756">
            <v>42795</v>
          </cell>
          <cell r="C756" t="str">
            <v>CANTONEIRA AUXILIAR BRACO C ACO ZN</v>
          </cell>
          <cell r="D756">
            <v>51.52</v>
          </cell>
        </row>
        <row r="757">
          <cell r="A757">
            <v>21095027</v>
          </cell>
          <cell r="B757">
            <v>42795</v>
          </cell>
          <cell r="C757" t="str">
            <v>SUPORTE HORIZ P/ RD COMPAC PROT 13,8 KV.</v>
          </cell>
          <cell r="D757">
            <v>68.12</v>
          </cell>
        </row>
        <row r="758">
          <cell r="A758">
            <v>21095028</v>
          </cell>
          <cell r="B758">
            <v>42795</v>
          </cell>
          <cell r="C758" t="str">
            <v>ESPACADOR CENTRAL RDC</v>
          </cell>
          <cell r="D758">
            <v>22.05</v>
          </cell>
        </row>
        <row r="759">
          <cell r="A759">
            <v>21095030</v>
          </cell>
          <cell r="B759">
            <v>42795</v>
          </cell>
          <cell r="C759" t="str">
            <v>BRACO L RDP 13,8 KV</v>
          </cell>
          <cell r="D759">
            <v>45.09</v>
          </cell>
        </row>
        <row r="760">
          <cell r="A760">
            <v>21095031</v>
          </cell>
          <cell r="B760">
            <v>42795</v>
          </cell>
          <cell r="C760" t="str">
            <v>BRACO C RDP 13,8KV</v>
          </cell>
          <cell r="D760">
            <v>71.83</v>
          </cell>
        </row>
        <row r="761">
          <cell r="A761">
            <v>21095032</v>
          </cell>
          <cell r="B761">
            <v>42795</v>
          </cell>
          <cell r="C761" t="str">
            <v>GRAMPO ANCOR POLIM CABO 15 KV 50 MM2</v>
          </cell>
          <cell r="D761">
            <v>17.899999999999999</v>
          </cell>
        </row>
        <row r="762">
          <cell r="A762">
            <v>21095033</v>
          </cell>
          <cell r="B762">
            <v>42795</v>
          </cell>
          <cell r="C762" t="str">
            <v>SUPORTE AFASTADOR HORIZONTAL RDP 13,8KV</v>
          </cell>
          <cell r="D762">
            <v>275.57</v>
          </cell>
        </row>
        <row r="763">
          <cell r="A763">
            <v>21095034</v>
          </cell>
          <cell r="B763">
            <v>42795</v>
          </cell>
          <cell r="C763" t="str">
            <v>ANEL ELAST 140X90 MM RDC 13,8/345KV</v>
          </cell>
          <cell r="D763">
            <v>3.25</v>
          </cell>
        </row>
        <row r="764">
          <cell r="A764">
            <v>21095036</v>
          </cell>
          <cell r="B764">
            <v>42795</v>
          </cell>
          <cell r="C764" t="str">
            <v>BRACO L RDP 34,5 KV</v>
          </cell>
          <cell r="D764">
            <v>95.39</v>
          </cell>
        </row>
        <row r="765">
          <cell r="A765">
            <v>21095037</v>
          </cell>
          <cell r="B765">
            <v>42795</v>
          </cell>
          <cell r="C765" t="str">
            <v>ISOL ANCORAGEM POLIM PARA REDE DIST 35KV</v>
          </cell>
          <cell r="D765">
            <v>53.9</v>
          </cell>
        </row>
        <row r="766">
          <cell r="A766">
            <v>21095039</v>
          </cell>
          <cell r="B766">
            <v>42795</v>
          </cell>
          <cell r="C766" t="str">
            <v>ESPACADOR POLIM RDC 34 5KV</v>
          </cell>
          <cell r="D766">
            <v>47.07</v>
          </cell>
        </row>
        <row r="767">
          <cell r="A767">
            <v>21095040</v>
          </cell>
          <cell r="B767">
            <v>42795</v>
          </cell>
          <cell r="C767" t="str">
            <v>BRACO C RDP 34 5 KV</v>
          </cell>
          <cell r="D767">
            <v>105.05</v>
          </cell>
        </row>
        <row r="768">
          <cell r="A768">
            <v>21095042</v>
          </cell>
          <cell r="B768">
            <v>42795</v>
          </cell>
          <cell r="C768" t="str">
            <v>LACO PLASTICO P/ CABO 185 MM2 S FIX-RDC</v>
          </cell>
          <cell r="D768">
            <v>4.07</v>
          </cell>
        </row>
        <row r="769">
          <cell r="A769">
            <v>21095043</v>
          </cell>
          <cell r="B769">
            <v>42795</v>
          </cell>
          <cell r="C769" t="str">
            <v>LACO PLASTICO CABOS 50 MM2 FIX DOS - RDC</v>
          </cell>
          <cell r="D769">
            <v>2.62</v>
          </cell>
        </row>
        <row r="770">
          <cell r="A770">
            <v>21095044</v>
          </cell>
          <cell r="B770">
            <v>42795</v>
          </cell>
          <cell r="C770" t="str">
            <v>LACO PRE-FORMADO CABO MENSAG 9,52 MM RDC</v>
          </cell>
          <cell r="D770">
            <v>3.75</v>
          </cell>
        </row>
        <row r="771">
          <cell r="A771">
            <v>21095045</v>
          </cell>
          <cell r="B771">
            <v>42795</v>
          </cell>
          <cell r="C771" t="str">
            <v>LACO PLAST ISOL PINO INSTAL CABO 185MM2</v>
          </cell>
          <cell r="D771">
            <v>24.97</v>
          </cell>
        </row>
        <row r="772">
          <cell r="A772">
            <v>21095046</v>
          </cell>
          <cell r="B772">
            <v>42795</v>
          </cell>
          <cell r="C772" t="str">
            <v>LACO PLAST LAT CABO COB 185MM2 ISOL PINO</v>
          </cell>
          <cell r="D772">
            <v>43.19</v>
          </cell>
        </row>
        <row r="773">
          <cell r="A773">
            <v>21095047</v>
          </cell>
          <cell r="B773">
            <v>42795</v>
          </cell>
          <cell r="C773" t="str">
            <v>LACO PLAST LAT FIX CABOS 50MM2 ISOL PINO</v>
          </cell>
          <cell r="D773">
            <v>23.62</v>
          </cell>
        </row>
        <row r="774">
          <cell r="A774">
            <v>21095048</v>
          </cell>
          <cell r="B774">
            <v>42795</v>
          </cell>
          <cell r="C774" t="str">
            <v>MANILHA DE 16 MM ACO FORJADO ZINC QUENTE</v>
          </cell>
          <cell r="D774">
            <v>11.2</v>
          </cell>
        </row>
        <row r="775">
          <cell r="A775">
            <v>21095049</v>
          </cell>
          <cell r="B775">
            <v>42795</v>
          </cell>
          <cell r="C775" t="str">
            <v>CAVALOTE 19 MM, FAB ACO FORJ ZINC QUENTE</v>
          </cell>
          <cell r="D775">
            <v>99.64</v>
          </cell>
        </row>
        <row r="776">
          <cell r="A776">
            <v>21095051</v>
          </cell>
          <cell r="B776">
            <v>42795</v>
          </cell>
          <cell r="C776" t="str">
            <v>CONCHA OLHAL 19MM ACO FORJ ZINC QUENTE</v>
          </cell>
          <cell r="D776">
            <v>58.66</v>
          </cell>
        </row>
        <row r="777">
          <cell r="A777">
            <v>21095052</v>
          </cell>
          <cell r="B777">
            <v>42795</v>
          </cell>
          <cell r="C777" t="str">
            <v>ELO-BOLA 16 MM ACO FORJADO ZINC QUENTE</v>
          </cell>
          <cell r="D777">
            <v>26.48</v>
          </cell>
        </row>
        <row r="778">
          <cell r="A778">
            <v>21095053</v>
          </cell>
          <cell r="B778">
            <v>42795</v>
          </cell>
          <cell r="C778" t="str">
            <v>GRAMPO ANCORAGEM CAA 477 MCM</v>
          </cell>
          <cell r="D778">
            <v>278.88</v>
          </cell>
        </row>
        <row r="779">
          <cell r="A779">
            <v>21095055</v>
          </cell>
          <cell r="B779">
            <v>42795</v>
          </cell>
          <cell r="C779" t="str">
            <v>GRAMPO SUSPENSAO CABO CAA 477 MCM</v>
          </cell>
          <cell r="D779">
            <v>338.67</v>
          </cell>
        </row>
        <row r="780">
          <cell r="A780">
            <v>21095056</v>
          </cell>
          <cell r="B780">
            <v>42795</v>
          </cell>
          <cell r="C780" t="str">
            <v>ESPACADOR POL RDC 13 8KV-NAO ACOMP ANEIS</v>
          </cell>
          <cell r="D780">
            <v>28</v>
          </cell>
        </row>
        <row r="781">
          <cell r="A781">
            <v>21095057</v>
          </cell>
          <cell r="B781">
            <v>42795</v>
          </cell>
          <cell r="C781" t="str">
            <v>LACO PLASTICO TOPO ISOL PINO CB 50 MM2</v>
          </cell>
          <cell r="D781">
            <v>22.87</v>
          </cell>
        </row>
        <row r="782">
          <cell r="A782">
            <v>21095058</v>
          </cell>
          <cell r="B782">
            <v>42795</v>
          </cell>
          <cell r="C782" t="str">
            <v>POSTE CIRC ACO 10,5M</v>
          </cell>
          <cell r="D782">
            <v>22.41</v>
          </cell>
        </row>
        <row r="783">
          <cell r="A783">
            <v>21095059</v>
          </cell>
          <cell r="B783">
            <v>42795</v>
          </cell>
          <cell r="C783" t="str">
            <v>ANEL ELAST 182X245 MM RDC 34 5 KV</v>
          </cell>
          <cell r="D783">
            <v>12.33</v>
          </cell>
        </row>
        <row r="784">
          <cell r="A784">
            <v>21095060</v>
          </cell>
          <cell r="B784">
            <v>42795</v>
          </cell>
          <cell r="C784" t="str">
            <v>ISOL PINO POLIMERICO 35KV</v>
          </cell>
          <cell r="D784">
            <v>143.68</v>
          </cell>
        </row>
        <row r="785">
          <cell r="A785">
            <v>21095061</v>
          </cell>
          <cell r="B785">
            <v>42795</v>
          </cell>
          <cell r="C785" t="str">
            <v>ISOL POLIM 138 KV</v>
          </cell>
          <cell r="D785">
            <v>569.41</v>
          </cell>
        </row>
        <row r="786">
          <cell r="A786">
            <v>21095062</v>
          </cell>
          <cell r="B786">
            <v>42795</v>
          </cell>
          <cell r="C786" t="str">
            <v>ISOLADO PILAR POL 15KV CRUZ ACO RD CONV</v>
          </cell>
          <cell r="D786">
            <v>74.02</v>
          </cell>
        </row>
        <row r="787">
          <cell r="A787">
            <v>21095063</v>
          </cell>
          <cell r="B787">
            <v>42795</v>
          </cell>
          <cell r="C787" t="str">
            <v>ISOLADO PILAR POL 15KV CRUZ MAD RD CONV</v>
          </cell>
          <cell r="D787">
            <v>66.709999999999994</v>
          </cell>
        </row>
        <row r="788">
          <cell r="A788">
            <v>21095064</v>
          </cell>
          <cell r="B788">
            <v>42795</v>
          </cell>
          <cell r="C788" t="str">
            <v>ESPACADOR POLIM LOSANGULAR TRAVA RDC15KV</v>
          </cell>
          <cell r="D788">
            <v>30</v>
          </cell>
        </row>
        <row r="789">
          <cell r="A789">
            <v>21095065</v>
          </cell>
          <cell r="B789">
            <v>42795</v>
          </cell>
          <cell r="C789" t="str">
            <v>ESPACADOR POLIM LOSANG  CLASSE 35 KV</v>
          </cell>
          <cell r="D789">
            <v>75.540000000000006</v>
          </cell>
        </row>
        <row r="790">
          <cell r="A790">
            <v>22010001</v>
          </cell>
          <cell r="B790">
            <v>42795</v>
          </cell>
          <cell r="C790" t="str">
            <v>ABRACADEIRA ACO DT 45GRAUS -FORA PAD CEB</v>
          </cell>
          <cell r="D790">
            <v>22.13</v>
          </cell>
        </row>
        <row r="791">
          <cell r="A791">
            <v>22010002</v>
          </cell>
          <cell r="B791">
            <v>42795</v>
          </cell>
          <cell r="C791" t="str">
            <v>CINTA ACO QUENTE P/POSTE CC 150MM</v>
          </cell>
          <cell r="D791">
            <v>14.38</v>
          </cell>
        </row>
        <row r="792">
          <cell r="A792">
            <v>22010003</v>
          </cell>
          <cell r="B792">
            <v>42795</v>
          </cell>
          <cell r="C792" t="str">
            <v>CINTA ACO QUENTE P/POSTE CC 160MM</v>
          </cell>
          <cell r="D792">
            <v>14.8</v>
          </cell>
        </row>
        <row r="793">
          <cell r="A793">
            <v>22010004</v>
          </cell>
          <cell r="B793">
            <v>42795</v>
          </cell>
          <cell r="C793" t="str">
            <v>CINTA ACO QUENTE P/POSTE CC 320MM</v>
          </cell>
          <cell r="D793">
            <v>19.559999999999999</v>
          </cell>
        </row>
        <row r="794">
          <cell r="A794">
            <v>22010005</v>
          </cell>
          <cell r="B794">
            <v>42795</v>
          </cell>
          <cell r="C794" t="str">
            <v>CINTA ACO QUENTE P/POSTE CC 170MM</v>
          </cell>
          <cell r="D794">
            <v>15.2</v>
          </cell>
        </row>
        <row r="795">
          <cell r="A795">
            <v>22010006</v>
          </cell>
          <cell r="B795">
            <v>42795</v>
          </cell>
          <cell r="C795" t="str">
            <v>CINTA ACO QUENTE P/POSTE CC 180MM</v>
          </cell>
          <cell r="D795">
            <v>15.7</v>
          </cell>
        </row>
        <row r="796">
          <cell r="A796">
            <v>22010007</v>
          </cell>
          <cell r="B796">
            <v>42795</v>
          </cell>
          <cell r="C796" t="str">
            <v>CINTA ACO QUENTE P/POSTE CC 240MM</v>
          </cell>
          <cell r="D796">
            <v>21.18</v>
          </cell>
        </row>
        <row r="797">
          <cell r="A797">
            <v>22010008</v>
          </cell>
          <cell r="B797">
            <v>42795</v>
          </cell>
          <cell r="C797" t="str">
            <v>CINTA ACO QUENTE P/POSTE CC 250MM</v>
          </cell>
          <cell r="D797">
            <v>20.62</v>
          </cell>
        </row>
        <row r="798">
          <cell r="A798">
            <v>22010009</v>
          </cell>
          <cell r="B798">
            <v>42795</v>
          </cell>
          <cell r="C798" t="str">
            <v>CINTA ACO QUENTE P/POSTE CC 260MM</v>
          </cell>
          <cell r="D798">
            <v>23.45</v>
          </cell>
        </row>
        <row r="799">
          <cell r="A799">
            <v>22010010</v>
          </cell>
          <cell r="B799">
            <v>42795</v>
          </cell>
          <cell r="C799" t="str">
            <v>CINTA ACO QUENTE P/POSTE CC 140MM</v>
          </cell>
          <cell r="D799">
            <v>11.63</v>
          </cell>
        </row>
        <row r="800">
          <cell r="A800">
            <v>22010011</v>
          </cell>
          <cell r="B800">
            <v>42795</v>
          </cell>
          <cell r="C800" t="str">
            <v>CINTA ACO QUENTE P/POSTE CC 200MM</v>
          </cell>
          <cell r="D800">
            <v>12.47</v>
          </cell>
        </row>
        <row r="801">
          <cell r="A801">
            <v>22010012</v>
          </cell>
          <cell r="B801">
            <v>42795</v>
          </cell>
          <cell r="C801" t="str">
            <v>CINTA ACO QUENTE P/POSTE CC 210MM</v>
          </cell>
          <cell r="D801">
            <v>20.329999999999998</v>
          </cell>
        </row>
        <row r="802">
          <cell r="A802">
            <v>22010013</v>
          </cell>
          <cell r="B802">
            <v>42795</v>
          </cell>
          <cell r="C802" t="str">
            <v>CINTA ACO QUENTE P/POSTE CC 220MM</v>
          </cell>
          <cell r="D802">
            <v>13.13</v>
          </cell>
        </row>
        <row r="803">
          <cell r="A803">
            <v>22010014</v>
          </cell>
          <cell r="B803">
            <v>42795</v>
          </cell>
          <cell r="C803" t="str">
            <v>CINTA ACO QUENTE P/POSTE CC 230MM</v>
          </cell>
          <cell r="D803">
            <v>12.86</v>
          </cell>
        </row>
        <row r="804">
          <cell r="A804">
            <v>22010015</v>
          </cell>
          <cell r="B804">
            <v>42795</v>
          </cell>
          <cell r="C804" t="str">
            <v>CINTA ACO QUENTE P/POSTE CC 280MM</v>
          </cell>
          <cell r="D804">
            <v>23.74</v>
          </cell>
        </row>
        <row r="805">
          <cell r="A805">
            <v>22010016</v>
          </cell>
          <cell r="B805">
            <v>42795</v>
          </cell>
          <cell r="C805" t="str">
            <v>CINTA ACO QUENTE P/POSTE CC 300MM</v>
          </cell>
          <cell r="D805">
            <v>24.44</v>
          </cell>
        </row>
        <row r="806">
          <cell r="A806">
            <v>22010017</v>
          </cell>
          <cell r="B806">
            <v>42795</v>
          </cell>
          <cell r="C806" t="str">
            <v>CINTA ACO QUENTE P/POSTE CC 330MM</v>
          </cell>
          <cell r="D806">
            <v>26.4</v>
          </cell>
        </row>
        <row r="807">
          <cell r="A807">
            <v>22010018</v>
          </cell>
          <cell r="B807">
            <v>42795</v>
          </cell>
          <cell r="C807" t="str">
            <v>CINTA ACO QUENTE P/POSTE CC 355MM</v>
          </cell>
          <cell r="D807">
            <v>46.59</v>
          </cell>
        </row>
        <row r="808">
          <cell r="A808">
            <v>22010019</v>
          </cell>
          <cell r="B808">
            <v>42795</v>
          </cell>
          <cell r="C808" t="str">
            <v>CINTA ACO QUENTE P/POSTE CC 190MM</v>
          </cell>
          <cell r="D808">
            <v>12.19</v>
          </cell>
        </row>
        <row r="809">
          <cell r="A809">
            <v>22015006</v>
          </cell>
          <cell r="B809">
            <v>42795</v>
          </cell>
          <cell r="C809" t="str">
            <v>CRUZ CANT PER/L ACO CARB 6X100X100X2200</v>
          </cell>
          <cell r="D809">
            <v>181.82</v>
          </cell>
        </row>
        <row r="810">
          <cell r="A810">
            <v>22015007</v>
          </cell>
          <cell r="B810">
            <v>42795</v>
          </cell>
          <cell r="C810" t="str">
            <v>CRUZETA ACO ZN CANTONEI 6X100X100X4800MM</v>
          </cell>
          <cell r="D810">
            <v>247.25</v>
          </cell>
        </row>
        <row r="811">
          <cell r="A811">
            <v>22015016</v>
          </cell>
          <cell r="B811">
            <v>42795</v>
          </cell>
          <cell r="C811" t="str">
            <v>SELA CRUZETA ACO QUENTE</v>
          </cell>
          <cell r="D811">
            <v>7.52</v>
          </cell>
        </row>
        <row r="812">
          <cell r="A812">
            <v>22035001</v>
          </cell>
          <cell r="B812">
            <v>42795</v>
          </cell>
          <cell r="C812" t="str">
            <v>MAO FRANCESA CHAPA ACO QUENTE 5X32X718MM</v>
          </cell>
          <cell r="D812">
            <v>9.27</v>
          </cell>
        </row>
        <row r="813">
          <cell r="A813">
            <v>22035002</v>
          </cell>
          <cell r="B813">
            <v>42795</v>
          </cell>
          <cell r="C813" t="str">
            <v>MAO FRANCESA CHAPA ACO ZN 5X32X1053MM</v>
          </cell>
          <cell r="D813">
            <v>24.04</v>
          </cell>
        </row>
        <row r="814">
          <cell r="A814">
            <v>22035003</v>
          </cell>
          <cell r="B814">
            <v>42795</v>
          </cell>
          <cell r="C814" t="str">
            <v>MAO FRANCESA CHAPA AC QUENTE 5X32X619MM</v>
          </cell>
          <cell r="D814">
            <v>6.69</v>
          </cell>
        </row>
        <row r="815">
          <cell r="A815">
            <v>22035005</v>
          </cell>
          <cell r="B815">
            <v>42795</v>
          </cell>
          <cell r="C815" t="str">
            <v>MAO FRAN BEC CANT ACO 5X 45X 45X1970MM</v>
          </cell>
          <cell r="D815">
            <v>61.5</v>
          </cell>
        </row>
        <row r="816">
          <cell r="A816">
            <v>22035006</v>
          </cell>
          <cell r="B816">
            <v>42795</v>
          </cell>
          <cell r="C816" t="str">
            <v>MAO FRANC BECO CANT ACO 5X38X38X1534MM</v>
          </cell>
          <cell r="D816">
            <v>30.37</v>
          </cell>
        </row>
        <row r="817">
          <cell r="A817">
            <v>22040001</v>
          </cell>
          <cell r="B817">
            <v>42795</v>
          </cell>
          <cell r="C817" t="str">
            <v>PINO ISOL CRUZ FERRO 188MM ROSCA PB 25MM</v>
          </cell>
          <cell r="D817">
            <v>21.81</v>
          </cell>
        </row>
        <row r="818">
          <cell r="A818">
            <v>22040002</v>
          </cell>
          <cell r="B818">
            <v>42795</v>
          </cell>
          <cell r="C818" t="str">
            <v>PINO ISOL CRUZETA MADEIRA ROSCA PB 25MM</v>
          </cell>
          <cell r="D818">
            <v>14.33</v>
          </cell>
        </row>
        <row r="819">
          <cell r="A819">
            <v>22040003</v>
          </cell>
          <cell r="B819">
            <v>42795</v>
          </cell>
          <cell r="C819" t="str">
            <v>PINO ISOL TOPO PB 25MM NBR 8158 8159</v>
          </cell>
          <cell r="D819">
            <v>16.82</v>
          </cell>
        </row>
        <row r="820">
          <cell r="A820">
            <v>22040004</v>
          </cell>
          <cell r="B820">
            <v>42795</v>
          </cell>
          <cell r="C820" t="str">
            <v>PINO CURTO FIX ISOL PILAR  M16X28X38MM</v>
          </cell>
          <cell r="D820">
            <v>5.18</v>
          </cell>
        </row>
        <row r="821">
          <cell r="A821">
            <v>22040005</v>
          </cell>
          <cell r="B821">
            <v>42795</v>
          </cell>
          <cell r="C821" t="str">
            <v>PINO DE FIXACAO P/ ISOLADOR PILAR-LONGO</v>
          </cell>
          <cell r="D821">
            <v>32.5</v>
          </cell>
        </row>
        <row r="822">
          <cell r="A822">
            <v>22040006</v>
          </cell>
          <cell r="B822">
            <v>42795</v>
          </cell>
          <cell r="C822" t="str">
            <v>PINO ISOL CRUZETA MADEIRA ROSCA PB 35MM</v>
          </cell>
          <cell r="D822">
            <v>15.27</v>
          </cell>
        </row>
        <row r="823">
          <cell r="A823">
            <v>22045001</v>
          </cell>
          <cell r="B823">
            <v>42795</v>
          </cell>
          <cell r="C823" t="str">
            <v>SUPORTE ACO ZN TRAFO POSTE CC 240MM</v>
          </cell>
          <cell r="D823">
            <v>53.44</v>
          </cell>
        </row>
        <row r="824">
          <cell r="A824">
            <v>22045002</v>
          </cell>
          <cell r="B824">
            <v>42795</v>
          </cell>
          <cell r="C824" t="str">
            <v>SUPORTE ACO ZN P/CHAVE E PARA-RAIOS</v>
          </cell>
          <cell r="D824">
            <v>20.38</v>
          </cell>
        </row>
        <row r="825">
          <cell r="A825">
            <v>22045003</v>
          </cell>
          <cell r="B825">
            <v>42795</v>
          </cell>
          <cell r="C825" t="str">
            <v>SUPORTE ACO ZN TRAFO POSTE CC 210MM</v>
          </cell>
          <cell r="D825">
            <v>64.23</v>
          </cell>
        </row>
        <row r="826">
          <cell r="A826">
            <v>22045004</v>
          </cell>
          <cell r="B826">
            <v>42795</v>
          </cell>
          <cell r="C826" t="str">
            <v>SUPORTE ACO ZN TRAFO POSTE CC 220MM</v>
          </cell>
          <cell r="D826">
            <v>67.22</v>
          </cell>
        </row>
        <row r="827">
          <cell r="A827">
            <v>22045005</v>
          </cell>
          <cell r="B827">
            <v>42795</v>
          </cell>
          <cell r="C827" t="str">
            <v>SUPORTE ACO ZN TRAFO POSTE CC 225MM</v>
          </cell>
          <cell r="D827">
            <v>68.58</v>
          </cell>
        </row>
        <row r="828">
          <cell r="A828">
            <v>22045006</v>
          </cell>
          <cell r="B828">
            <v>42795</v>
          </cell>
          <cell r="C828" t="str">
            <v>SUPORTE ACO ZN TRAFO POSTE CC 250MM</v>
          </cell>
          <cell r="D828">
            <v>60.22</v>
          </cell>
        </row>
        <row r="829">
          <cell r="A829">
            <v>22045007</v>
          </cell>
          <cell r="B829">
            <v>42795</v>
          </cell>
          <cell r="C829" t="str">
            <v>SUPORTE ACO ZN TRAFO POSTE CC 260MM</v>
          </cell>
          <cell r="D829">
            <v>82.32</v>
          </cell>
        </row>
        <row r="830">
          <cell r="A830">
            <v>22045008</v>
          </cell>
          <cell r="B830">
            <v>42795</v>
          </cell>
          <cell r="C830" t="str">
            <v>SUPORTE ACO ZN TRAFO POSTE DT</v>
          </cell>
          <cell r="D830">
            <v>66.900000000000006</v>
          </cell>
        </row>
        <row r="831">
          <cell r="A831">
            <v>22045009</v>
          </cell>
          <cell r="B831">
            <v>42795</v>
          </cell>
          <cell r="C831" t="str">
            <v>SUP ACO ZINC TRAFO P/POSTE DT55X85X150MM</v>
          </cell>
          <cell r="D831">
            <v>76.25</v>
          </cell>
        </row>
        <row r="832">
          <cell r="A832">
            <v>22050001</v>
          </cell>
          <cell r="B832">
            <v>42795</v>
          </cell>
          <cell r="C832" t="str">
            <v>ARMACAO SECUN 1 ESTR ACO CARB/HASTE</v>
          </cell>
          <cell r="D832">
            <v>5.35</v>
          </cell>
        </row>
        <row r="833">
          <cell r="A833">
            <v>22050002</v>
          </cell>
          <cell r="B833">
            <v>42795</v>
          </cell>
          <cell r="C833" t="str">
            <v>ARMACAO SECUN 2 ESTR ACO CARB/HASTE</v>
          </cell>
          <cell r="D833">
            <v>21.77</v>
          </cell>
        </row>
        <row r="834">
          <cell r="A834">
            <v>22050005</v>
          </cell>
          <cell r="B834">
            <v>42795</v>
          </cell>
          <cell r="C834" t="str">
            <v>ARMACAO SECUNDARIA C/5 ESTRIBOS ACO ZINC</v>
          </cell>
          <cell r="D834">
            <v>42.81</v>
          </cell>
        </row>
        <row r="835">
          <cell r="A835">
            <v>22055001</v>
          </cell>
          <cell r="B835">
            <v>42795</v>
          </cell>
          <cell r="C835" t="str">
            <v>AFASTADOR ARMACSECUN ACO ZN 250X700MM</v>
          </cell>
          <cell r="D835">
            <v>70.5</v>
          </cell>
        </row>
        <row r="836">
          <cell r="A836">
            <v>22055002</v>
          </cell>
          <cell r="B836">
            <v>42795</v>
          </cell>
          <cell r="C836" t="str">
            <v>AFASTADOR ARMACSECUNACO ZN 500MM</v>
          </cell>
          <cell r="D836">
            <v>133.78</v>
          </cell>
        </row>
        <row r="837">
          <cell r="A837">
            <v>22060001</v>
          </cell>
          <cell r="B837">
            <v>42795</v>
          </cell>
          <cell r="C837" t="str">
            <v>MANILHA SAPATILHA ACO QUENTE</v>
          </cell>
          <cell r="D837">
            <v>10.119999999999999</v>
          </cell>
        </row>
        <row r="838">
          <cell r="A838">
            <v>22070001</v>
          </cell>
          <cell r="B838">
            <v>42795</v>
          </cell>
          <cell r="C838" t="str">
            <v>OLHAL PARAFUSO ACO CARBONO QUENTE</v>
          </cell>
          <cell r="D838">
            <v>4.55</v>
          </cell>
        </row>
        <row r="839">
          <cell r="A839">
            <v>22075001</v>
          </cell>
          <cell r="B839">
            <v>42795</v>
          </cell>
          <cell r="C839" t="str">
            <v>GANCHO OLHAL ACO ZN QUENTE</v>
          </cell>
          <cell r="D839">
            <v>6.23</v>
          </cell>
        </row>
        <row r="840">
          <cell r="A840">
            <v>22080002</v>
          </cell>
          <cell r="B840">
            <v>42795</v>
          </cell>
          <cell r="C840" t="str">
            <v>BRACO LUMI TUBO ACO ZINC 1400MM DIAM48MM</v>
          </cell>
          <cell r="D840">
            <v>141.72</v>
          </cell>
        </row>
        <row r="841">
          <cell r="A841">
            <v>22080003</v>
          </cell>
          <cell r="B841">
            <v>42795</v>
          </cell>
          <cell r="C841" t="str">
            <v>BRACO LUMI TUBO ACO ZINC 2853MM DIAM60MM</v>
          </cell>
          <cell r="D841">
            <v>278.14999999999998</v>
          </cell>
        </row>
        <row r="842">
          <cell r="A842">
            <v>22080005</v>
          </cell>
          <cell r="B842">
            <v>42795</v>
          </cell>
          <cell r="C842" t="str">
            <v>BRACO LUMI TUBO ACO ZINC 1000MM DIAM25MM</v>
          </cell>
          <cell r="D842">
            <v>28.2</v>
          </cell>
        </row>
        <row r="843">
          <cell r="A843">
            <v>22080006</v>
          </cell>
          <cell r="B843">
            <v>42795</v>
          </cell>
          <cell r="C843" t="str">
            <v>BRACO PESADO LUMI TUBO 2.853MM DIAM 48MM</v>
          </cell>
          <cell r="D843">
            <v>209.14</v>
          </cell>
        </row>
        <row r="844">
          <cell r="A844">
            <v>22080007</v>
          </cell>
          <cell r="B844">
            <v>42795</v>
          </cell>
          <cell r="C844" t="str">
            <v>BRACO ILUMIN SUP 1 PETALA DIAM 60.3MM</v>
          </cell>
          <cell r="D844">
            <v>222.65</v>
          </cell>
        </row>
        <row r="845">
          <cell r="A845">
            <v>22080008</v>
          </cell>
          <cell r="B845">
            <v>42795</v>
          </cell>
          <cell r="C845" t="str">
            <v>BRACO ILUMIN LUMI 2 PETALAS DIAM 60.3MM</v>
          </cell>
          <cell r="D845">
            <v>277.41000000000003</v>
          </cell>
        </row>
        <row r="846">
          <cell r="A846">
            <v>22095002</v>
          </cell>
          <cell r="B846">
            <v>42795</v>
          </cell>
          <cell r="C846" t="str">
            <v>CHAPA ACO LAMINADO ZINC A QUENTE 565MM</v>
          </cell>
          <cell r="D846">
            <v>554.88</v>
          </cell>
        </row>
        <row r="847">
          <cell r="A847">
            <v>22095003</v>
          </cell>
          <cell r="B847">
            <v>42795</v>
          </cell>
          <cell r="C847" t="str">
            <v>PLACA IDENTIFICAÇÃO AMBIENTE CONFINADO</v>
          </cell>
          <cell r="D847">
            <v>6.06</v>
          </cell>
        </row>
        <row r="848">
          <cell r="A848">
            <v>22095006</v>
          </cell>
          <cell r="B848">
            <v>42795</v>
          </cell>
          <cell r="C848" t="str">
            <v>CRUZETA MADEIRA 2000 X 90 X 90MM</v>
          </cell>
          <cell r="D848">
            <v>75.73</v>
          </cell>
        </row>
        <row r="849">
          <cell r="A849">
            <v>22095009</v>
          </cell>
          <cell r="B849">
            <v>42795</v>
          </cell>
          <cell r="C849" t="str">
            <v>CRUZETA MADEIRA 4800 X 90 X 90 MM</v>
          </cell>
          <cell r="D849">
            <v>47.4</v>
          </cell>
        </row>
        <row r="850">
          <cell r="A850">
            <v>22095010</v>
          </cell>
          <cell r="B850">
            <v>42795</v>
          </cell>
          <cell r="C850" t="str">
            <v>CAIXA DE DERIVACAO DE BT C/ 03 BORNEIRAS</v>
          </cell>
          <cell r="D850">
            <v>12.21</v>
          </cell>
        </row>
        <row r="851">
          <cell r="A851">
            <v>22095012</v>
          </cell>
          <cell r="B851">
            <v>42795</v>
          </cell>
          <cell r="C851" t="str">
            <v>CRUZETA MADEIRA 5000 X 112 5 X 90MM</v>
          </cell>
          <cell r="D851">
            <v>184.54</v>
          </cell>
        </row>
        <row r="852">
          <cell r="A852">
            <v>22095015</v>
          </cell>
          <cell r="B852">
            <v>42795</v>
          </cell>
          <cell r="C852" t="str">
            <v>ESPACADOR REDES SECUNS NUAS</v>
          </cell>
          <cell r="D852">
            <v>10.050000000000001</v>
          </cell>
        </row>
        <row r="853">
          <cell r="A853">
            <v>22095016</v>
          </cell>
          <cell r="B853">
            <v>42795</v>
          </cell>
          <cell r="C853" t="str">
            <v>CRUZETA MADEIRA 2400 X 112 5 X 90MM</v>
          </cell>
          <cell r="D853">
            <v>115.09</v>
          </cell>
        </row>
        <row r="854">
          <cell r="A854">
            <v>22095018</v>
          </cell>
          <cell r="B854">
            <v>42795</v>
          </cell>
          <cell r="C854" t="str">
            <v>PLACA DE IDENTIFICACAO DE TRAFO</v>
          </cell>
          <cell r="D854">
            <v>49.36</v>
          </cell>
        </row>
        <row r="855">
          <cell r="A855">
            <v>22095020</v>
          </cell>
          <cell r="B855">
            <v>42795</v>
          </cell>
          <cell r="C855" t="str">
            <v>CRUZETA DE MADEIRA TRATADA 2000x90x90MM</v>
          </cell>
          <cell r="D855">
            <v>91.81</v>
          </cell>
        </row>
        <row r="856">
          <cell r="A856">
            <v>22095021</v>
          </cell>
          <cell r="B856">
            <v>42795</v>
          </cell>
          <cell r="C856" t="str">
            <v>CRUZ MAD TRATADA DIM 90X90MM COMP 4800MM</v>
          </cell>
          <cell r="D856">
            <v>242.58</v>
          </cell>
        </row>
        <row r="857">
          <cell r="A857">
            <v>22095022</v>
          </cell>
          <cell r="B857">
            <v>42795</v>
          </cell>
          <cell r="C857" t="str">
            <v>CRUZ MAD TRATA DIM 112,5X90MM COMP5000MM</v>
          </cell>
          <cell r="D857">
            <v>349.9</v>
          </cell>
        </row>
        <row r="858">
          <cell r="A858">
            <v>22095025</v>
          </cell>
          <cell r="B858">
            <v>42795</v>
          </cell>
          <cell r="C858" t="str">
            <v>PLACA NUMERACAO DE CH FUS RAMAIS RDA FW</v>
          </cell>
          <cell r="D858">
            <v>16.03</v>
          </cell>
        </row>
        <row r="859">
          <cell r="A859">
            <v>22095026</v>
          </cell>
          <cell r="B859">
            <v>42795</v>
          </cell>
          <cell r="C859" t="str">
            <v>PLACA NUMERACAO DE CH FUS RAMAIS RDA FK</v>
          </cell>
          <cell r="D859">
            <v>10.69</v>
          </cell>
        </row>
        <row r="860">
          <cell r="A860">
            <v>22095028</v>
          </cell>
          <cell r="B860">
            <v>42795</v>
          </cell>
          <cell r="C860" t="str">
            <v>PLACA NUMERACAO DE CH FUS TRAFO RDA FZ</v>
          </cell>
          <cell r="D860">
            <v>10.76</v>
          </cell>
        </row>
        <row r="861">
          <cell r="A861">
            <v>22095029</v>
          </cell>
          <cell r="B861">
            <v>42795</v>
          </cell>
          <cell r="C861" t="str">
            <v>PLACA NUMERACAO DE CH FUS TRAFO RDA FM</v>
          </cell>
          <cell r="D861">
            <v>10.69</v>
          </cell>
        </row>
        <row r="862">
          <cell r="A862">
            <v>22095030</v>
          </cell>
          <cell r="B862">
            <v>42795</v>
          </cell>
          <cell r="C862" t="str">
            <v>PLACA NUMERACAO DE CH FUS TRAFO RDA FP</v>
          </cell>
          <cell r="D862">
            <v>10.76</v>
          </cell>
        </row>
        <row r="863">
          <cell r="A863">
            <v>22095031</v>
          </cell>
          <cell r="B863">
            <v>42795</v>
          </cell>
          <cell r="C863" t="str">
            <v>PLACA DE INDIC ESTR EQUIP RDA BY- PASS</v>
          </cell>
          <cell r="D863">
            <v>10.76</v>
          </cell>
        </row>
        <row r="864">
          <cell r="A864">
            <v>22095033</v>
          </cell>
          <cell r="B864">
            <v>42795</v>
          </cell>
          <cell r="C864" t="str">
            <v>PLACA DE INDIC P/ ESTR EQUIP RDA - FONTE</v>
          </cell>
          <cell r="D864">
            <v>10.76</v>
          </cell>
        </row>
        <row r="865">
          <cell r="A865">
            <v>22095035</v>
          </cell>
          <cell r="B865">
            <v>42795</v>
          </cell>
          <cell r="C865" t="str">
            <v>PLACA NUMERACAO RELIGADORES AUT RDA RE</v>
          </cell>
          <cell r="D865">
            <v>10.76</v>
          </cell>
        </row>
        <row r="866">
          <cell r="A866">
            <v>22095036</v>
          </cell>
          <cell r="B866">
            <v>42795</v>
          </cell>
          <cell r="C866" t="str">
            <v>PLACA NUMERACAO REGULADOR TENSAO RDA RG</v>
          </cell>
          <cell r="D866">
            <v>16.03</v>
          </cell>
        </row>
        <row r="867">
          <cell r="A867">
            <v>22095037</v>
          </cell>
          <cell r="B867">
            <v>42795</v>
          </cell>
          <cell r="C867" t="str">
            <v>PLACA NUMERACAO CH SECCIONADORAS RDA FA</v>
          </cell>
          <cell r="D867">
            <v>10.76</v>
          </cell>
        </row>
        <row r="868">
          <cell r="A868">
            <v>22095038</v>
          </cell>
          <cell r="B868">
            <v>42795</v>
          </cell>
          <cell r="C868" t="str">
            <v>PLACA NUMERACAO CH SECC TELECOM RDA CT</v>
          </cell>
          <cell r="D868">
            <v>14.14</v>
          </cell>
        </row>
        <row r="869">
          <cell r="A869">
            <v>22095039</v>
          </cell>
          <cell r="B869">
            <v>42795</v>
          </cell>
          <cell r="C869" t="str">
            <v>PLACA NUM CH SECC ABERT SOB CARGA RDA FC</v>
          </cell>
          <cell r="D869">
            <v>10.83</v>
          </cell>
        </row>
        <row r="870">
          <cell r="A870">
            <v>22095040</v>
          </cell>
          <cell r="B870">
            <v>42795</v>
          </cell>
          <cell r="C870" t="str">
            <v>PLACA NUMERACAO DE CH FUS RAMAIS RDA FU</v>
          </cell>
          <cell r="D870">
            <v>10.83</v>
          </cell>
        </row>
        <row r="871">
          <cell r="A871">
            <v>22095041</v>
          </cell>
          <cell r="B871">
            <v>42795</v>
          </cell>
          <cell r="C871" t="str">
            <v>PLACA IDENTIFICACAO EQUIP INSTALADOS RDA</v>
          </cell>
          <cell r="D871">
            <v>10.83</v>
          </cell>
        </row>
        <row r="872">
          <cell r="A872">
            <v>22095042</v>
          </cell>
          <cell r="B872">
            <v>42795</v>
          </cell>
          <cell r="C872" t="str">
            <v>PLACA NUMERACAO DE CH FUS TRAFO RDA FT</v>
          </cell>
          <cell r="D872">
            <v>10.83</v>
          </cell>
        </row>
        <row r="873">
          <cell r="A873">
            <v>23010001</v>
          </cell>
          <cell r="B873">
            <v>42795</v>
          </cell>
          <cell r="C873" t="str">
            <v>ALCA PREFORM ESTAI ZN CLS B 792MM</v>
          </cell>
          <cell r="D873">
            <v>7.64</v>
          </cell>
        </row>
        <row r="874">
          <cell r="A874">
            <v>23010002</v>
          </cell>
          <cell r="B874">
            <v>42795</v>
          </cell>
          <cell r="C874" t="str">
            <v>ALCA PREFORM CONTRAPOSTE ZN CLS B 793</v>
          </cell>
          <cell r="D874">
            <v>9.94</v>
          </cell>
        </row>
        <row r="875">
          <cell r="A875">
            <v>23010003</v>
          </cell>
          <cell r="B875">
            <v>42795</v>
          </cell>
          <cell r="C875" t="str">
            <v>ALCA PREFORM CONTRAPOSTE ZN CLS B 635</v>
          </cell>
          <cell r="D875">
            <v>5.86</v>
          </cell>
        </row>
        <row r="876">
          <cell r="A876">
            <v>23010004</v>
          </cell>
          <cell r="B876">
            <v>42795</v>
          </cell>
          <cell r="C876" t="str">
            <v>ALCA PREFORM ESTAI ZN CLS B 635MM</v>
          </cell>
          <cell r="D876">
            <v>4.9400000000000004</v>
          </cell>
        </row>
        <row r="877">
          <cell r="A877">
            <v>23010005</v>
          </cell>
          <cell r="B877">
            <v>42795</v>
          </cell>
          <cell r="C877" t="str">
            <v>ALCA PREFORM ESTAI ZN CLS B 952MM</v>
          </cell>
          <cell r="D877">
            <v>13.83</v>
          </cell>
        </row>
        <row r="878">
          <cell r="A878">
            <v>23010006</v>
          </cell>
          <cell r="B878">
            <v>42795</v>
          </cell>
          <cell r="C878" t="str">
            <v>SECCIONADOR PREFORMADO P/CERCA 650MM</v>
          </cell>
          <cell r="D878">
            <v>3.1</v>
          </cell>
        </row>
        <row r="879">
          <cell r="A879">
            <v>23010007</v>
          </cell>
          <cell r="B879">
            <v>42795</v>
          </cell>
          <cell r="C879" t="str">
            <v>SECCIONADOR PREFORMADO P/CERCA 700MM</v>
          </cell>
          <cell r="D879">
            <v>3.01</v>
          </cell>
        </row>
        <row r="880">
          <cell r="A880">
            <v>23010008</v>
          </cell>
          <cell r="B880">
            <v>42795</v>
          </cell>
          <cell r="C880" t="str">
            <v>ALCA PREFORM CONTRAPOSTE ZN CLS B 952</v>
          </cell>
          <cell r="D880">
            <v>11.17</v>
          </cell>
        </row>
        <row r="881">
          <cell r="A881">
            <v>23015001</v>
          </cell>
          <cell r="B881">
            <v>42795</v>
          </cell>
          <cell r="C881" t="str">
            <v>CORDOALHA FIOS ACO ZN DIAMETRO 79MM</v>
          </cell>
          <cell r="D881">
            <v>2.17</v>
          </cell>
        </row>
        <row r="882">
          <cell r="A882">
            <v>23015002</v>
          </cell>
          <cell r="B882">
            <v>42795</v>
          </cell>
          <cell r="C882" t="str">
            <v>CABO ACO NU 7,94MM²(5/16)UNIP</v>
          </cell>
          <cell r="D882">
            <v>2.9</v>
          </cell>
        </row>
        <row r="883">
          <cell r="A883">
            <v>23015004</v>
          </cell>
          <cell r="B883">
            <v>42795</v>
          </cell>
          <cell r="C883" t="str">
            <v>CORDOALHA FIOS ACO ZN DIAMETRO 95MM</v>
          </cell>
          <cell r="D883">
            <v>3.04</v>
          </cell>
        </row>
        <row r="884">
          <cell r="A884">
            <v>23015005</v>
          </cell>
          <cell r="B884">
            <v>42795</v>
          </cell>
          <cell r="C884" t="str">
            <v>CORDOALHA FIOS ACO ZN DIAMETRO 64MM</v>
          </cell>
          <cell r="D884">
            <v>1.47</v>
          </cell>
        </row>
        <row r="885">
          <cell r="A885">
            <v>23015007</v>
          </cell>
          <cell r="B885">
            <v>42795</v>
          </cell>
          <cell r="C885" t="str">
            <v>CORDOALHA DE ACO FLEXIVEL 5,4MM REVEST</v>
          </cell>
          <cell r="D885">
            <v>5.45</v>
          </cell>
        </row>
        <row r="886">
          <cell r="A886">
            <v>23020001</v>
          </cell>
          <cell r="B886">
            <v>42795</v>
          </cell>
          <cell r="C886" t="str">
            <v>CHAPA FIX ESTAI DT ABNT NBR 8158 8159</v>
          </cell>
          <cell r="D886">
            <v>4.6100000000000003</v>
          </cell>
        </row>
        <row r="887">
          <cell r="A887">
            <v>23020002</v>
          </cell>
          <cell r="B887">
            <v>42795</v>
          </cell>
          <cell r="C887" t="str">
            <v>SAPATILHA ACO ZN CABO ACO NBR 8158 8159</v>
          </cell>
          <cell r="D887">
            <v>1.19</v>
          </cell>
        </row>
        <row r="888">
          <cell r="A888">
            <v>23030001</v>
          </cell>
          <cell r="B888">
            <v>42795</v>
          </cell>
          <cell r="C888" t="str">
            <v>HASTE ANCORA ACO CARBONO 16X2400MM</v>
          </cell>
          <cell r="D888">
            <v>34.93</v>
          </cell>
        </row>
        <row r="889">
          <cell r="A889">
            <v>23035002</v>
          </cell>
          <cell r="B889">
            <v>42795</v>
          </cell>
          <cell r="C889" t="str">
            <v>PARAF ESTAI ACO ZN ROSCA W-5/8 250MM</v>
          </cell>
          <cell r="D889">
            <v>9.58</v>
          </cell>
        </row>
        <row r="890">
          <cell r="A890">
            <v>23035004</v>
          </cell>
          <cell r="B890">
            <v>42795</v>
          </cell>
          <cell r="C890" t="str">
            <v>PARAFUSO ESTAI ROSCA W-5/8 POL 175X400MM</v>
          </cell>
          <cell r="D890">
            <v>10.18</v>
          </cell>
        </row>
        <row r="891">
          <cell r="A891">
            <v>23035005</v>
          </cell>
          <cell r="B891">
            <v>42795</v>
          </cell>
          <cell r="C891" t="str">
            <v>PARAFUSO ESTAI ROSCA W-5/8 POL 200X450MM</v>
          </cell>
          <cell r="D891">
            <v>9</v>
          </cell>
        </row>
        <row r="892">
          <cell r="A892">
            <v>23040001</v>
          </cell>
          <cell r="B892">
            <v>42795</v>
          </cell>
          <cell r="C892" t="str">
            <v>PLACA CONC ESTAIAMENTO 100X400X400MM</v>
          </cell>
          <cell r="D892">
            <v>35.22</v>
          </cell>
        </row>
        <row r="893">
          <cell r="A893">
            <v>24010001</v>
          </cell>
          <cell r="B893">
            <v>42795</v>
          </cell>
          <cell r="C893" t="str">
            <v>ISOL PINO MULTICORPO PORCELANA 345KV</v>
          </cell>
          <cell r="D893">
            <v>84.85</v>
          </cell>
        </row>
        <row r="894">
          <cell r="A894">
            <v>24010002</v>
          </cell>
          <cell r="B894">
            <v>42795</v>
          </cell>
          <cell r="C894" t="str">
            <v>ISOL PINO DIST PORCELANA 15KV</v>
          </cell>
          <cell r="D894">
            <v>17.829999999999998</v>
          </cell>
        </row>
        <row r="895">
          <cell r="A895">
            <v>24010003</v>
          </cell>
          <cell r="B895">
            <v>42795</v>
          </cell>
          <cell r="C895" t="str">
            <v>ISOL PINO PORC 25KV-Ñ ADQUIRIR</v>
          </cell>
          <cell r="D895">
            <v>28.52</v>
          </cell>
        </row>
        <row r="896">
          <cell r="A896">
            <v>24010004</v>
          </cell>
          <cell r="B896">
            <v>42795</v>
          </cell>
          <cell r="C896" t="str">
            <v>ISOL PORCELANA PINO RADIO TRATADO 15 KV</v>
          </cell>
          <cell r="D896">
            <v>38.31</v>
          </cell>
        </row>
        <row r="897">
          <cell r="A897">
            <v>24020001</v>
          </cell>
          <cell r="B897">
            <v>42795</v>
          </cell>
          <cell r="C897" t="str">
            <v>ISOL SUSPEN CONCHA-BOLA PORC DIAM 254MM</v>
          </cell>
          <cell r="D897">
            <v>122.61</v>
          </cell>
        </row>
        <row r="898">
          <cell r="A898">
            <v>24020002</v>
          </cell>
          <cell r="B898">
            <v>42795</v>
          </cell>
          <cell r="C898" t="str">
            <v>ISOL SUSPEN CONCHA-BOLA VID DIAM254MM</v>
          </cell>
          <cell r="D898">
            <v>117.59</v>
          </cell>
        </row>
        <row r="899">
          <cell r="A899">
            <v>24020004</v>
          </cell>
          <cell r="B899">
            <v>42795</v>
          </cell>
          <cell r="C899" t="str">
            <v>ISOL DISC GARF-OLHAL VID 15KV 160/175MM</v>
          </cell>
          <cell r="D899">
            <v>97.91</v>
          </cell>
        </row>
        <row r="900">
          <cell r="A900">
            <v>24020005</v>
          </cell>
          <cell r="B900">
            <v>42795</v>
          </cell>
          <cell r="C900" t="str">
            <v>ISOL SUSP GARFO-OLHAL VID TEMP DIAM254MM</v>
          </cell>
          <cell r="D900">
            <v>192</v>
          </cell>
        </row>
        <row r="901">
          <cell r="A901">
            <v>24030001</v>
          </cell>
          <cell r="B901">
            <v>42795</v>
          </cell>
          <cell r="C901" t="str">
            <v>ISOL ROLDANA PORCELANA 80X80MM</v>
          </cell>
          <cell r="D901">
            <v>4.1500000000000004</v>
          </cell>
        </row>
        <row r="902">
          <cell r="A902">
            <v>24095005</v>
          </cell>
          <cell r="B902">
            <v>42795</v>
          </cell>
          <cell r="C902" t="str">
            <v>CADEIA DE ISOL TP CONCHA-BOLA 138KVPOLIM</v>
          </cell>
          <cell r="D902">
            <v>533.02</v>
          </cell>
        </row>
        <row r="903">
          <cell r="A903">
            <v>24095007</v>
          </cell>
          <cell r="B903">
            <v>42795</v>
          </cell>
          <cell r="C903" t="str">
            <v>ISOL-PILAR PORCELANA-DIST</v>
          </cell>
          <cell r="D903">
            <v>41.84</v>
          </cell>
        </row>
        <row r="904">
          <cell r="A904">
            <v>25020001</v>
          </cell>
          <cell r="B904">
            <v>42795</v>
          </cell>
          <cell r="C904" t="str">
            <v>CORDOALHA CU ESTAN ATERR 952-3/8POL</v>
          </cell>
          <cell r="D904">
            <v>9.1300000000000008</v>
          </cell>
        </row>
        <row r="905">
          <cell r="A905">
            <v>25030002</v>
          </cell>
          <cell r="B905">
            <v>42795</v>
          </cell>
          <cell r="C905" t="str">
            <v>HASTE ATERR ACO ZN CANTON 5X25X25X2400MM</v>
          </cell>
          <cell r="D905">
            <v>33.49</v>
          </cell>
        </row>
        <row r="906">
          <cell r="A906">
            <v>25030003</v>
          </cell>
          <cell r="B906">
            <v>42795</v>
          </cell>
          <cell r="C906" t="str">
            <v>HASTE-TER CU-ALM 16MM 5/8 C/300M C/CONEC</v>
          </cell>
          <cell r="D906">
            <v>49.72</v>
          </cell>
        </row>
        <row r="907">
          <cell r="A907">
            <v>25030004</v>
          </cell>
          <cell r="B907">
            <v>42795</v>
          </cell>
          <cell r="C907" t="str">
            <v>HASTE-TERRA CU-ALMA 19MM (3/4 -POL) 3M</v>
          </cell>
          <cell r="D907">
            <v>57.51</v>
          </cell>
        </row>
        <row r="908">
          <cell r="A908">
            <v>25030005</v>
          </cell>
          <cell r="B908">
            <v>42795</v>
          </cell>
          <cell r="C908" t="str">
            <v>HASTE DE ACO CU 14, 30 MM X 2400 MM,</v>
          </cell>
          <cell r="D908">
            <v>45.71</v>
          </cell>
        </row>
        <row r="909">
          <cell r="A909">
            <v>25095001</v>
          </cell>
          <cell r="B909">
            <v>42795</v>
          </cell>
          <cell r="C909" t="str">
            <v>CONJUNTO ATERR TEMPORARIO RED BAIXA BAST</v>
          </cell>
          <cell r="D909">
            <v>201</v>
          </cell>
        </row>
        <row r="910">
          <cell r="A910">
            <v>25095002</v>
          </cell>
          <cell r="B910">
            <v>42795</v>
          </cell>
          <cell r="C910" t="str">
            <v>CONJUNTO ATERR TEMPORARIO CDM - 138 KV</v>
          </cell>
          <cell r="D910">
            <v>2439.27</v>
          </cell>
        </row>
        <row r="911">
          <cell r="A911">
            <v>25095005</v>
          </cell>
          <cell r="B911">
            <v>42795</v>
          </cell>
          <cell r="C911" t="str">
            <v>CONJ ATERRAMENTO SE DE 13,8/34,5/138KV</v>
          </cell>
          <cell r="D911">
            <v>2746.64</v>
          </cell>
        </row>
        <row r="912">
          <cell r="A912">
            <v>25095007</v>
          </cell>
          <cell r="B912">
            <v>42795</v>
          </cell>
          <cell r="C912" t="str">
            <v>CONJUNTO ATERR TEMPO P/REDE ATE 22 KV</v>
          </cell>
          <cell r="D912">
            <v>2127.98</v>
          </cell>
        </row>
        <row r="913">
          <cell r="A913">
            <v>26010018</v>
          </cell>
          <cell r="B913">
            <v>42795</v>
          </cell>
          <cell r="C913" t="str">
            <v>TORRE CIRC CONC 28M 3100DAN</v>
          </cell>
          <cell r="D913">
            <v>38962.78</v>
          </cell>
        </row>
        <row r="914">
          <cell r="A914">
            <v>26010019</v>
          </cell>
          <cell r="B914">
            <v>42795</v>
          </cell>
          <cell r="C914" t="str">
            <v>TORRE CIRC CONC 29M 3100DAN</v>
          </cell>
          <cell r="D914">
            <v>40942.120000000003</v>
          </cell>
        </row>
        <row r="915">
          <cell r="A915">
            <v>26010020</v>
          </cell>
          <cell r="B915">
            <v>42795</v>
          </cell>
          <cell r="C915" t="str">
            <v>TORRE CIRC CONC 27M 5100DAN</v>
          </cell>
          <cell r="D915">
            <v>50184.160000000003</v>
          </cell>
        </row>
        <row r="916">
          <cell r="A916">
            <v>26010021</v>
          </cell>
          <cell r="B916">
            <v>42795</v>
          </cell>
          <cell r="C916" t="str">
            <v>TORRE CIRC CONC 28M 5100DAN</v>
          </cell>
          <cell r="D916">
            <v>53437.15</v>
          </cell>
        </row>
        <row r="917">
          <cell r="A917">
            <v>26010022</v>
          </cell>
          <cell r="B917">
            <v>42795</v>
          </cell>
          <cell r="C917" t="str">
            <v>EST. CONC.RET,TIPOASM30,(R15-3900-29M).</v>
          </cell>
          <cell r="D917">
            <v>94582.61</v>
          </cell>
        </row>
        <row r="918">
          <cell r="A918">
            <v>26010023</v>
          </cell>
          <cell r="B918">
            <v>42795</v>
          </cell>
          <cell r="C918" t="str">
            <v>TORRE CIRC CONC 29M 5100DAN</v>
          </cell>
          <cell r="D918">
            <v>105447.16</v>
          </cell>
        </row>
        <row r="919">
          <cell r="A919">
            <v>26010024</v>
          </cell>
          <cell r="B919">
            <v>42795</v>
          </cell>
          <cell r="C919" t="str">
            <v>TORRE CIRC CONC  27M 5100DAN</v>
          </cell>
          <cell r="D919">
            <v>103793.47</v>
          </cell>
        </row>
        <row r="920">
          <cell r="A920">
            <v>26010025</v>
          </cell>
          <cell r="B920">
            <v>42795</v>
          </cell>
          <cell r="C920" t="str">
            <v>EST. CONC.RET.TIPO TSM2,(R15-3400-29M).</v>
          </cell>
          <cell r="D920">
            <v>100008.79</v>
          </cell>
        </row>
        <row r="921">
          <cell r="A921">
            <v>26010026</v>
          </cell>
          <cell r="B921">
            <v>42795</v>
          </cell>
          <cell r="C921" t="str">
            <v>EST. CONC,RET.TIPO TSM3, (R15-3400-22M)</v>
          </cell>
          <cell r="D921">
            <v>70292.17</v>
          </cell>
        </row>
        <row r="922">
          <cell r="A922">
            <v>26010027</v>
          </cell>
          <cell r="B922">
            <v>42795</v>
          </cell>
          <cell r="C922" t="str">
            <v>EST.CONC-DT-SSJ - 20M (B- 3/1400/20)</v>
          </cell>
          <cell r="D922">
            <v>12136.77</v>
          </cell>
        </row>
        <row r="923">
          <cell r="A923">
            <v>26010028</v>
          </cell>
          <cell r="B923">
            <v>42795</v>
          </cell>
          <cell r="C923" t="str">
            <v>EST.CONC.DT SSJ-23M(B-3/1450/23)</v>
          </cell>
          <cell r="D923">
            <v>13803.68</v>
          </cell>
        </row>
        <row r="924">
          <cell r="A924">
            <v>26010029</v>
          </cell>
          <cell r="B924">
            <v>42795</v>
          </cell>
          <cell r="C924" t="str">
            <v>EST.CONC.DT SSJ25M(B-3/1500/25)</v>
          </cell>
          <cell r="D924">
            <v>14777.63</v>
          </cell>
        </row>
        <row r="925">
          <cell r="A925">
            <v>26010030</v>
          </cell>
          <cell r="B925">
            <v>42795</v>
          </cell>
          <cell r="C925" t="str">
            <v>EST.CONC.RET-A30SJ20M(A5/3750/20)</v>
          </cell>
          <cell r="D925">
            <v>24867.17</v>
          </cell>
        </row>
        <row r="926">
          <cell r="A926">
            <v>26010031</v>
          </cell>
          <cell r="B926">
            <v>42795</v>
          </cell>
          <cell r="C926" t="str">
            <v>EST.CONC.RET A30SJ-23M(A-5/4000/23)9,2T</v>
          </cell>
          <cell r="D926">
            <v>28691.39</v>
          </cell>
        </row>
        <row r="927">
          <cell r="A927">
            <v>26010032</v>
          </cell>
          <cell r="B927">
            <v>42795</v>
          </cell>
          <cell r="C927" t="str">
            <v>EST.CONC.RET T10SJ-20M(2XA3/2350/20)</v>
          </cell>
          <cell r="D927">
            <v>39292.31</v>
          </cell>
        </row>
        <row r="928">
          <cell r="A928">
            <v>26010033</v>
          </cell>
          <cell r="B928">
            <v>42795</v>
          </cell>
          <cell r="C928" t="str">
            <v>EST.CONC.RET T50SJ-20M(2XA-5/3200/20)</v>
          </cell>
          <cell r="D928">
            <v>41049.980000000003</v>
          </cell>
        </row>
        <row r="929">
          <cell r="A929">
            <v>26010034</v>
          </cell>
          <cell r="B929">
            <v>42795</v>
          </cell>
          <cell r="C929" t="str">
            <v>EST.CONC.RET A60SJ-20M(A-11/6650/20)</v>
          </cell>
          <cell r="D929">
            <v>33165.449999999997</v>
          </cell>
        </row>
        <row r="930">
          <cell r="A930">
            <v>26010035</v>
          </cell>
          <cell r="B930">
            <v>42795</v>
          </cell>
          <cell r="C930" t="str">
            <v>EST.CONC.TPA60SJ-23 M(A11/6900/23)</v>
          </cell>
          <cell r="D930">
            <v>39708.379999999997</v>
          </cell>
        </row>
        <row r="931">
          <cell r="A931">
            <v>26010036</v>
          </cell>
          <cell r="B931">
            <v>42795</v>
          </cell>
          <cell r="C931" t="str">
            <v>TORRE CIRC CONC  27M 5100DAN</v>
          </cell>
          <cell r="D931">
            <v>91718.53</v>
          </cell>
        </row>
        <row r="932">
          <cell r="A932">
            <v>26010037</v>
          </cell>
          <cell r="B932">
            <v>42795</v>
          </cell>
          <cell r="C932" t="str">
            <v>EST.CONC.RET.TIPO ASM60, (3900-29M)</v>
          </cell>
          <cell r="D932">
            <v>100009.53</v>
          </cell>
        </row>
        <row r="933">
          <cell r="A933">
            <v>26010038</v>
          </cell>
          <cell r="B933">
            <v>42795</v>
          </cell>
          <cell r="C933" t="str">
            <v>EST.CONC.RET.TIPO TSM, (4900, 29M).</v>
          </cell>
          <cell r="D933">
            <v>103314.17</v>
          </cell>
        </row>
        <row r="934">
          <cell r="A934">
            <v>26010039</v>
          </cell>
          <cell r="B934">
            <v>42795</v>
          </cell>
          <cell r="C934" t="str">
            <v>TORRE CIRC CONC  27M 3100DAN</v>
          </cell>
          <cell r="D934">
            <v>52466.59</v>
          </cell>
        </row>
        <row r="935">
          <cell r="A935">
            <v>26010040</v>
          </cell>
          <cell r="B935">
            <v>42795</v>
          </cell>
          <cell r="C935" t="str">
            <v>EST.CONC.RET.TIPO SSM, (3000/29M)</v>
          </cell>
          <cell r="D935">
            <v>55830.27</v>
          </cell>
        </row>
        <row r="936">
          <cell r="A936">
            <v>26010041</v>
          </cell>
          <cell r="B936">
            <v>42795</v>
          </cell>
          <cell r="C936" t="str">
            <v>EST.CONC. RET, TIPO ASM10, (5400/28M).</v>
          </cell>
          <cell r="D936">
            <v>50344.79</v>
          </cell>
        </row>
        <row r="937">
          <cell r="A937">
            <v>26010042</v>
          </cell>
          <cell r="B937">
            <v>42795</v>
          </cell>
          <cell r="C937" t="str">
            <v>TORRE CIRC CONC 28M 5100DAN</v>
          </cell>
          <cell r="D937">
            <v>95943.53</v>
          </cell>
        </row>
        <row r="938">
          <cell r="A938">
            <v>26010043</v>
          </cell>
          <cell r="B938">
            <v>42795</v>
          </cell>
          <cell r="C938" t="str">
            <v>EST.CONC.RET.TIPO TSM, (4900/27 M).</v>
          </cell>
          <cell r="D938">
            <v>95049.02</v>
          </cell>
        </row>
        <row r="939">
          <cell r="A939">
            <v>26010044</v>
          </cell>
          <cell r="B939">
            <v>42795</v>
          </cell>
          <cell r="C939" t="str">
            <v>TORRE CIRC CONC 25M 5100DAN</v>
          </cell>
          <cell r="D939">
            <v>59900.01</v>
          </cell>
        </row>
        <row r="940">
          <cell r="A940">
            <v>26010045</v>
          </cell>
          <cell r="B940">
            <v>42795</v>
          </cell>
          <cell r="C940" t="str">
            <v>EST.CONC. RET.TIPO SSM,(2900/28M)</v>
          </cell>
          <cell r="D940">
            <v>54906.23</v>
          </cell>
        </row>
        <row r="941">
          <cell r="A941">
            <v>26010046</v>
          </cell>
          <cell r="B941">
            <v>42795</v>
          </cell>
          <cell r="C941" t="str">
            <v>EST.CONC.RET.TIPO ASM10, (5200/27M).</v>
          </cell>
          <cell r="D941">
            <v>55342.39</v>
          </cell>
        </row>
        <row r="942">
          <cell r="A942">
            <v>26010047</v>
          </cell>
          <cell r="B942">
            <v>42795</v>
          </cell>
          <cell r="C942" t="str">
            <v>TORRE CIRC CONC 29M 5100DAN</v>
          </cell>
          <cell r="D942">
            <v>58998.09</v>
          </cell>
        </row>
        <row r="943">
          <cell r="A943">
            <v>31005001</v>
          </cell>
          <cell r="B943">
            <v>42795</v>
          </cell>
          <cell r="C943" t="str">
            <v>CABO ALUM XLPE 2AWG TRIP</v>
          </cell>
          <cell r="D943">
            <v>13.1</v>
          </cell>
        </row>
        <row r="944">
          <cell r="A944">
            <v>31005002</v>
          </cell>
          <cell r="B944">
            <v>42795</v>
          </cell>
          <cell r="C944" t="str">
            <v>CABO ALUM XLPE 1X1X4AWG+4AWGCA UNIP</v>
          </cell>
          <cell r="D944">
            <v>3.51</v>
          </cell>
        </row>
        <row r="945">
          <cell r="A945">
            <v>31005003</v>
          </cell>
          <cell r="B945">
            <v>42795</v>
          </cell>
          <cell r="C945" t="str">
            <v>CABO ALUM XLPE 2X1X4AWG+4AWGCA BIF</v>
          </cell>
          <cell r="D945">
            <v>5</v>
          </cell>
        </row>
        <row r="946">
          <cell r="A946">
            <v>31005006</v>
          </cell>
          <cell r="B946">
            <v>42795</v>
          </cell>
          <cell r="C946" t="str">
            <v>CABO ALUM XLPE  1/AAWG UNIP</v>
          </cell>
          <cell r="D946">
            <v>27.06</v>
          </cell>
        </row>
        <row r="947">
          <cell r="A947">
            <v>31005007</v>
          </cell>
          <cell r="B947">
            <v>42795</v>
          </cell>
          <cell r="C947" t="str">
            <v>CABO ALUM XLPE 1X1X6AWG+6AWGCAA UNIP</v>
          </cell>
          <cell r="D947">
            <v>4.75</v>
          </cell>
        </row>
        <row r="948">
          <cell r="A948">
            <v>31005009</v>
          </cell>
          <cell r="B948">
            <v>42795</v>
          </cell>
          <cell r="C948" t="str">
            <v>CABO ALUM XLPE 2X1X6AWG+6AWGCAA BIF</v>
          </cell>
          <cell r="D948">
            <v>5.67</v>
          </cell>
        </row>
        <row r="949">
          <cell r="A949">
            <v>31005010</v>
          </cell>
          <cell r="B949">
            <v>42795</v>
          </cell>
          <cell r="C949" t="str">
            <v>CABO ALUM XLPE 3X1X8AWG+8AWGCAA TRIP</v>
          </cell>
          <cell r="D949">
            <v>4.09</v>
          </cell>
        </row>
        <row r="950">
          <cell r="A950">
            <v>31005011</v>
          </cell>
          <cell r="B950">
            <v>42795</v>
          </cell>
          <cell r="C950" t="str">
            <v>CABO ALUM XLPE 3X1X6AWG+6AWGCAA TRIP</v>
          </cell>
          <cell r="D950">
            <v>8.5500000000000007</v>
          </cell>
        </row>
        <row r="951">
          <cell r="A951">
            <v>31005012</v>
          </cell>
          <cell r="B951">
            <v>42795</v>
          </cell>
          <cell r="C951" t="str">
            <v>CABO ALUM XLPE 3X1X4AWG+4AWGCAA TRIP</v>
          </cell>
          <cell r="D951">
            <v>7.21</v>
          </cell>
        </row>
        <row r="952">
          <cell r="A952">
            <v>31005013</v>
          </cell>
          <cell r="B952">
            <v>42795</v>
          </cell>
          <cell r="C952" t="str">
            <v>CABO ALUM XLPE 3X2AWG+2AWGCAA TRIP</v>
          </cell>
          <cell r="D952">
            <v>10.029999999999999</v>
          </cell>
        </row>
        <row r="953">
          <cell r="A953">
            <v>31005014</v>
          </cell>
          <cell r="B953">
            <v>42795</v>
          </cell>
          <cell r="C953" t="str">
            <v>CABO ALUM XLPE 3X1X1/0+1/0AWGCAA TRIP</v>
          </cell>
          <cell r="D953">
            <v>15.2</v>
          </cell>
        </row>
        <row r="954">
          <cell r="A954">
            <v>31005015</v>
          </cell>
          <cell r="B954">
            <v>42795</v>
          </cell>
          <cell r="C954" t="str">
            <v>CABO ALUM XLPE 1X1X6AWG+6AWGCA UNIP</v>
          </cell>
          <cell r="D954">
            <v>1.93</v>
          </cell>
        </row>
        <row r="955">
          <cell r="A955">
            <v>31005016</v>
          </cell>
          <cell r="B955">
            <v>42795</v>
          </cell>
          <cell r="C955" t="str">
            <v>CABO ALUM XLPE 2X1X6AWG+6AWGCA BIF</v>
          </cell>
          <cell r="D955">
            <v>3.09</v>
          </cell>
        </row>
        <row r="956">
          <cell r="A956">
            <v>31005017</v>
          </cell>
          <cell r="B956">
            <v>42795</v>
          </cell>
          <cell r="C956" t="str">
            <v>CABO ALUM XLPE 3X1X6AWG+6AWGCA TRIP</v>
          </cell>
          <cell r="D956">
            <v>4.1100000000000003</v>
          </cell>
        </row>
        <row r="957">
          <cell r="A957">
            <v>31005018</v>
          </cell>
          <cell r="B957">
            <v>42795</v>
          </cell>
          <cell r="C957" t="str">
            <v>CABO ALUM XLPE 3X1X4AWG+4AWGCA TRIP</v>
          </cell>
          <cell r="D957">
            <v>6.82</v>
          </cell>
        </row>
        <row r="958">
          <cell r="A958">
            <v>31005019</v>
          </cell>
          <cell r="B958">
            <v>42795</v>
          </cell>
          <cell r="C958" t="str">
            <v>CABO ALUM XLPE 3X2AWG+2AWGCA TRIP</v>
          </cell>
          <cell r="D958">
            <v>9.56</v>
          </cell>
        </row>
        <row r="959">
          <cell r="A959">
            <v>31005022</v>
          </cell>
          <cell r="B959">
            <v>42795</v>
          </cell>
          <cell r="C959" t="str">
            <v>CABO ALUM  ISO PVC  1/AAWG UNIP</v>
          </cell>
          <cell r="D959">
            <v>4.71</v>
          </cell>
        </row>
        <row r="960">
          <cell r="A960">
            <v>31005023</v>
          </cell>
          <cell r="B960">
            <v>42795</v>
          </cell>
          <cell r="C960" t="str">
            <v>CABO  15kV ALUM ISOL XLPE  300MCM UNIP</v>
          </cell>
          <cell r="D960">
            <v>41.17</v>
          </cell>
        </row>
        <row r="961">
          <cell r="A961">
            <v>31005026</v>
          </cell>
          <cell r="B961">
            <v>42795</v>
          </cell>
          <cell r="C961" t="str">
            <v>CABO ALUM COBERTO 50MM² UNIP</v>
          </cell>
          <cell r="D961">
            <v>6.13</v>
          </cell>
        </row>
        <row r="962">
          <cell r="A962">
            <v>31005027</v>
          </cell>
          <cell r="B962">
            <v>42795</v>
          </cell>
          <cell r="C962" t="str">
            <v>CABO ALUM COBERTO 185MM² UNIP</v>
          </cell>
          <cell r="D962">
            <v>14.48</v>
          </cell>
        </row>
        <row r="963">
          <cell r="A963">
            <v>31005028</v>
          </cell>
          <cell r="B963">
            <v>42795</v>
          </cell>
          <cell r="C963" t="str">
            <v>CABO ALUM XLPE 3X1X120MM²+70MM² TRIP</v>
          </cell>
          <cell r="D963">
            <v>51.25</v>
          </cell>
        </row>
        <row r="964">
          <cell r="A964">
            <v>31005029</v>
          </cell>
          <cell r="B964">
            <v>42795</v>
          </cell>
          <cell r="C964" t="str">
            <v>CABO ALUM XLPE 3X1X50+50MM² TRIP</v>
          </cell>
          <cell r="D964">
            <v>25.45</v>
          </cell>
        </row>
        <row r="965">
          <cell r="A965">
            <v>31005030</v>
          </cell>
          <cell r="B965">
            <v>42795</v>
          </cell>
          <cell r="C965" t="str">
            <v>CABO ALUM NU 35MM² UNIP</v>
          </cell>
          <cell r="D965">
            <v>7.3</v>
          </cell>
        </row>
        <row r="966">
          <cell r="A966">
            <v>31005031</v>
          </cell>
          <cell r="B966">
            <v>42795</v>
          </cell>
          <cell r="C966" t="str">
            <v>CABO ALUM XLPE 3X1X35MM²+35MM²CA TRIP</v>
          </cell>
          <cell r="D966">
            <v>9</v>
          </cell>
        </row>
        <row r="967">
          <cell r="A967">
            <v>31005032</v>
          </cell>
          <cell r="B967">
            <v>42795</v>
          </cell>
          <cell r="C967" t="str">
            <v>CB AL 1KV,XLPE 3X1X50MM²+50MM²,TRIP</v>
          </cell>
          <cell r="D967">
            <v>12.74</v>
          </cell>
        </row>
        <row r="968">
          <cell r="A968">
            <v>31005033</v>
          </cell>
          <cell r="B968">
            <v>42795</v>
          </cell>
          <cell r="C968" t="str">
            <v>CABO ALUM XLPE 70MM² TRIP</v>
          </cell>
          <cell r="D968">
            <v>24.52</v>
          </cell>
        </row>
        <row r="969">
          <cell r="A969">
            <v>31005034</v>
          </cell>
          <cell r="B969">
            <v>42795</v>
          </cell>
          <cell r="C969" t="str">
            <v>CABO ALUM XLPE 120MM² TRIP</v>
          </cell>
          <cell r="D969">
            <v>30.75</v>
          </cell>
        </row>
        <row r="970">
          <cell r="A970">
            <v>31005036</v>
          </cell>
          <cell r="B970">
            <v>42795</v>
          </cell>
          <cell r="C970" t="str">
            <v>FIO ALU ISOL XLP 600V DUPLEX 1FASE10MM²</v>
          </cell>
          <cell r="D970">
            <v>1.44</v>
          </cell>
        </row>
        <row r="971">
          <cell r="A971">
            <v>31005037</v>
          </cell>
          <cell r="B971">
            <v>42795</v>
          </cell>
          <cell r="C971" t="str">
            <v>CABO ALUM XLPE 1X1X10MM²+10MM² UNIP</v>
          </cell>
          <cell r="D971">
            <v>1.62</v>
          </cell>
        </row>
        <row r="972">
          <cell r="A972">
            <v>31005038</v>
          </cell>
          <cell r="B972">
            <v>42795</v>
          </cell>
          <cell r="C972" t="str">
            <v>CABO ALUM XLPE 1X1X16+16 UNIP</v>
          </cell>
          <cell r="D972">
            <v>2.52</v>
          </cell>
        </row>
        <row r="973">
          <cell r="A973">
            <v>31005039</v>
          </cell>
          <cell r="B973">
            <v>42795</v>
          </cell>
          <cell r="C973" t="str">
            <v>CABO ALUM XLPE 1X1X25MM²+25MM² UNIP</v>
          </cell>
          <cell r="D973">
            <v>3.71</v>
          </cell>
        </row>
        <row r="974">
          <cell r="A974">
            <v>31005040</v>
          </cell>
          <cell r="B974">
            <v>42795</v>
          </cell>
          <cell r="C974" t="str">
            <v>CABO ALUM XLPE  2X1X16MM²+16MM² BIF</v>
          </cell>
          <cell r="D974">
            <v>3.89</v>
          </cell>
        </row>
        <row r="975">
          <cell r="A975">
            <v>31005041</v>
          </cell>
          <cell r="B975">
            <v>42795</v>
          </cell>
          <cell r="C975" t="str">
            <v>CABO ALUM XLPE 2X1X25MM²+25MM² BIF</v>
          </cell>
          <cell r="D975">
            <v>4.7699999999999996</v>
          </cell>
        </row>
        <row r="976">
          <cell r="A976">
            <v>31005042</v>
          </cell>
          <cell r="B976">
            <v>42795</v>
          </cell>
          <cell r="C976" t="str">
            <v>CABO ALUM XLPE 2X1X35MM²+35MM² BIF</v>
          </cell>
          <cell r="D976">
            <v>7.27</v>
          </cell>
        </row>
        <row r="977">
          <cell r="A977">
            <v>31005043</v>
          </cell>
          <cell r="B977">
            <v>42795</v>
          </cell>
          <cell r="C977" t="str">
            <v>CABO ALUM XLPE 3X1X16MM²+16MM² TRIP</v>
          </cell>
          <cell r="D977">
            <v>5.23</v>
          </cell>
        </row>
        <row r="978">
          <cell r="A978">
            <v>31005044</v>
          </cell>
          <cell r="B978">
            <v>42795</v>
          </cell>
          <cell r="C978" t="str">
            <v>CABO ALUM XLPE 3x1x25MM²+25MM² TRIP</v>
          </cell>
          <cell r="D978">
            <v>8.0299999999999994</v>
          </cell>
        </row>
        <row r="979">
          <cell r="A979">
            <v>31005045</v>
          </cell>
          <cell r="B979">
            <v>42795</v>
          </cell>
          <cell r="C979" t="str">
            <v>CABO ALUM PROT XLPE 185MM² UNIP</v>
          </cell>
          <cell r="D979">
            <v>29.75</v>
          </cell>
        </row>
        <row r="980">
          <cell r="A980">
            <v>31005046</v>
          </cell>
          <cell r="B980">
            <v>42795</v>
          </cell>
          <cell r="C980" t="str">
            <v>FIO AL COBERTO AMARRACAO SECAO 10MM2</v>
          </cell>
          <cell r="D980">
            <v>9.4600000000000009</v>
          </cell>
        </row>
        <row r="981">
          <cell r="A981">
            <v>31005047</v>
          </cell>
          <cell r="B981">
            <v>42795</v>
          </cell>
          <cell r="C981" t="str">
            <v>CABO 145kV AL BLOQ ISOL XLPE 160MVA UNIP</v>
          </cell>
          <cell r="D981">
            <v>1625.29</v>
          </cell>
        </row>
        <row r="982">
          <cell r="A982">
            <v>31005048</v>
          </cell>
          <cell r="B982">
            <v>42795</v>
          </cell>
          <cell r="C982" t="str">
            <v>CABO 145kV ALUM ISOL XLPE 4X160MVA,UNIP</v>
          </cell>
          <cell r="D982">
            <v>654.54</v>
          </cell>
        </row>
        <row r="983">
          <cell r="A983">
            <v>31005049</v>
          </cell>
          <cell r="B983">
            <v>42795</v>
          </cell>
          <cell r="C983" t="str">
            <v>CABO  245kV ALUM ISOL XLPE 2X300MVA,UNIP</v>
          </cell>
          <cell r="D983">
            <v>1157.81</v>
          </cell>
        </row>
        <row r="984">
          <cell r="A984">
            <v>31005050</v>
          </cell>
          <cell r="B984">
            <v>42795</v>
          </cell>
          <cell r="C984" t="str">
            <v>BARRAMENTO AÉREO FLEXIVEL DE 138 KV</v>
          </cell>
          <cell r="D984">
            <v>22156.71</v>
          </cell>
        </row>
        <row r="985">
          <cell r="A985">
            <v>31005051</v>
          </cell>
          <cell r="B985">
            <v>42795</v>
          </cell>
          <cell r="C985" t="str">
            <v>ESTRUTURAS METÁLICAS DESCIDAS DE CABOS</v>
          </cell>
          <cell r="D985">
            <v>9973.64</v>
          </cell>
        </row>
        <row r="986">
          <cell r="A986">
            <v>31005052</v>
          </cell>
          <cell r="B986">
            <v>42795</v>
          </cell>
          <cell r="C986" t="str">
            <v>ILUMINACAO TOMADAS ELETRODUTOS PÁTIO SE</v>
          </cell>
          <cell r="D986">
            <v>11572.95</v>
          </cell>
        </row>
        <row r="987">
          <cell r="A987">
            <v>31005053</v>
          </cell>
          <cell r="B987">
            <v>42795</v>
          </cell>
          <cell r="C987" t="str">
            <v>CONCENTRADOR MULTPROTOCOLO</v>
          </cell>
          <cell r="D987">
            <v>16680.82</v>
          </cell>
        </row>
        <row r="988">
          <cell r="A988">
            <v>31005054</v>
          </cell>
          <cell r="B988">
            <v>42795</v>
          </cell>
          <cell r="C988" t="str">
            <v>GPS P/SINCRONIZACAO HORARIA POR SATELITE</v>
          </cell>
          <cell r="D988">
            <v>14950.07</v>
          </cell>
        </row>
        <row r="989">
          <cell r="A989">
            <v>31005055</v>
          </cell>
          <cell r="B989">
            <v>42795</v>
          </cell>
          <cell r="C989" t="str">
            <v>MEDIDOR DE QUALIDADE DE ENERGIA -SERIAL</v>
          </cell>
          <cell r="D989">
            <v>10539.66</v>
          </cell>
        </row>
        <row r="990">
          <cell r="A990">
            <v>31005056</v>
          </cell>
          <cell r="B990">
            <v>42795</v>
          </cell>
          <cell r="C990" t="str">
            <v>MISCELÂNEAS DO SISTEMA DE TELESUPERVISAO</v>
          </cell>
          <cell r="D990">
            <v>4856.09</v>
          </cell>
        </row>
        <row r="991">
          <cell r="A991">
            <v>31005057</v>
          </cell>
          <cell r="B991">
            <v>42795</v>
          </cell>
          <cell r="C991" t="str">
            <v>RELE PROTECAO DIFERENCIAL DE LINHA 87L</v>
          </cell>
          <cell r="D991">
            <v>70156.429999999993</v>
          </cell>
        </row>
        <row r="992">
          <cell r="A992">
            <v>31005058</v>
          </cell>
          <cell r="B992">
            <v>42795</v>
          </cell>
          <cell r="C992" t="str">
            <v>SWITCH GERENCIÁVEL COM 24 PORTAS</v>
          </cell>
          <cell r="D992">
            <v>20233.63</v>
          </cell>
        </row>
        <row r="993">
          <cell r="A993">
            <v>31005059</v>
          </cell>
          <cell r="B993">
            <v>42795</v>
          </cell>
          <cell r="C993" t="str">
            <v>MONITOR PARA TRANSFORMADOR</v>
          </cell>
          <cell r="D993">
            <v>6730.71</v>
          </cell>
        </row>
        <row r="994">
          <cell r="A994">
            <v>31010001</v>
          </cell>
          <cell r="B994">
            <v>42795</v>
          </cell>
          <cell r="C994" t="str">
            <v>CABO ALUM NU 2AWG UNIP IRIS</v>
          </cell>
          <cell r="D994">
            <v>20.75</v>
          </cell>
        </row>
        <row r="995">
          <cell r="A995">
            <v>31010002</v>
          </cell>
          <cell r="B995">
            <v>42795</v>
          </cell>
          <cell r="C995" t="str">
            <v>CABO ALUM NU  4AWG UNIP</v>
          </cell>
          <cell r="D995">
            <v>20.75</v>
          </cell>
        </row>
        <row r="996">
          <cell r="A996">
            <v>31010003</v>
          </cell>
          <cell r="B996">
            <v>42795</v>
          </cell>
          <cell r="C996" t="str">
            <v>CABO ALUM NU 1/AAWG UNIP POPPY</v>
          </cell>
          <cell r="D996">
            <v>23.95</v>
          </cell>
        </row>
        <row r="997">
          <cell r="A997">
            <v>31010004</v>
          </cell>
          <cell r="B997">
            <v>42795</v>
          </cell>
          <cell r="C997" t="str">
            <v>CABO ALUM NU  4/0 AWG UNIP</v>
          </cell>
          <cell r="D997">
            <v>18.829999999999998</v>
          </cell>
        </row>
        <row r="998">
          <cell r="A998">
            <v>31010005</v>
          </cell>
          <cell r="B998">
            <v>42795</v>
          </cell>
          <cell r="C998" t="str">
            <v>CABO ALUM NU  336,4MCM UNIP TULIP</v>
          </cell>
          <cell r="D998">
            <v>22.03</v>
          </cell>
        </row>
        <row r="999">
          <cell r="A999">
            <v>31010006</v>
          </cell>
          <cell r="B999">
            <v>42795</v>
          </cell>
          <cell r="C999" t="str">
            <v>CABO  34,5kV  AL CAA NU  477MCM UNIP</v>
          </cell>
          <cell r="D999">
            <v>15.37</v>
          </cell>
        </row>
        <row r="1000">
          <cell r="A1000">
            <v>31010007</v>
          </cell>
          <cell r="B1000">
            <v>42795</v>
          </cell>
          <cell r="C1000" t="str">
            <v>CABO CAA NU 2AWG UNIP SPARROW</v>
          </cell>
          <cell r="D1000">
            <v>17.47</v>
          </cell>
        </row>
        <row r="1001">
          <cell r="A1001">
            <v>31010008</v>
          </cell>
          <cell r="B1001">
            <v>42795</v>
          </cell>
          <cell r="C1001" t="str">
            <v>CABO CAA NU  4AWG UNIP SWAN</v>
          </cell>
          <cell r="D1001">
            <v>17.77</v>
          </cell>
        </row>
        <row r="1002">
          <cell r="A1002">
            <v>31010009</v>
          </cell>
          <cell r="B1002">
            <v>42795</v>
          </cell>
          <cell r="C1002" t="str">
            <v>CABO CAA NU  1/AAWG UNIP RAVEN</v>
          </cell>
          <cell r="D1002">
            <v>4.2</v>
          </cell>
        </row>
        <row r="1003">
          <cell r="A1003">
            <v>31010010</v>
          </cell>
          <cell r="B1003">
            <v>42795</v>
          </cell>
          <cell r="C1003" t="str">
            <v>CABO CAA NU  2/0AWG UNIP</v>
          </cell>
          <cell r="D1003">
            <v>12.9</v>
          </cell>
        </row>
        <row r="1004">
          <cell r="A1004">
            <v>31010011</v>
          </cell>
          <cell r="B1004">
            <v>42795</v>
          </cell>
          <cell r="C1004" t="str">
            <v>CABO  35kV ALUM CAA NU  266,8MCM UNIP</v>
          </cell>
          <cell r="D1004">
            <v>16.37</v>
          </cell>
        </row>
        <row r="1005">
          <cell r="A1005">
            <v>31010012</v>
          </cell>
          <cell r="B1005">
            <v>42795</v>
          </cell>
          <cell r="C1005" t="str">
            <v>CABO CAA NU  336,4MCM UNIP ORIOLE</v>
          </cell>
          <cell r="D1005">
            <v>16.14</v>
          </cell>
        </row>
        <row r="1006">
          <cell r="A1006">
            <v>31010013</v>
          </cell>
          <cell r="B1006">
            <v>42795</v>
          </cell>
          <cell r="C1006" t="str">
            <v>CABO CAA NU  4/0 AWG UNIP</v>
          </cell>
          <cell r="D1006">
            <v>16.14</v>
          </cell>
        </row>
        <row r="1007">
          <cell r="A1007">
            <v>31010015</v>
          </cell>
          <cell r="B1007">
            <v>42795</v>
          </cell>
          <cell r="C1007" t="str">
            <v>CABO  69kV AL CAA NU  954MCM UNIP</v>
          </cell>
          <cell r="D1007">
            <v>16.28</v>
          </cell>
        </row>
        <row r="1008">
          <cell r="A1008">
            <v>31010017</v>
          </cell>
          <cell r="B1008">
            <v>42795</v>
          </cell>
          <cell r="C1008" t="str">
            <v>CABO  69kV ALUM NU  795MCM UNIP</v>
          </cell>
          <cell r="D1008">
            <v>11.58</v>
          </cell>
        </row>
        <row r="1009">
          <cell r="A1009">
            <v>31015001</v>
          </cell>
          <cell r="B1009">
            <v>42795</v>
          </cell>
          <cell r="C1009" t="str">
            <v>CABO COBRE ISOL XLPE 500MCM UNIP 15KV</v>
          </cell>
          <cell r="D1009">
            <v>145.66999999999999</v>
          </cell>
        </row>
        <row r="1010">
          <cell r="A1010">
            <v>31015002</v>
          </cell>
          <cell r="B1010">
            <v>42795</v>
          </cell>
          <cell r="C1010" t="str">
            <v>CABO COBRE ISOL XLPE 2X4AWG BIP 1KV</v>
          </cell>
          <cell r="D1010">
            <v>31.49</v>
          </cell>
        </row>
        <row r="1011">
          <cell r="A1011">
            <v>31015003</v>
          </cell>
          <cell r="B1011">
            <v>42795</v>
          </cell>
          <cell r="C1011" t="str">
            <v>CABO COBRE XLPE 300MM² UNIP 35KV</v>
          </cell>
          <cell r="D1011">
            <v>167.88</v>
          </cell>
        </row>
        <row r="1012">
          <cell r="A1012">
            <v>31015005</v>
          </cell>
          <cell r="B1012">
            <v>42795</v>
          </cell>
          <cell r="C1012" t="str">
            <v>CABO COBRE XLPE  25MM² UNIP 1KV</v>
          </cell>
          <cell r="D1012">
            <v>10.07</v>
          </cell>
        </row>
        <row r="1013">
          <cell r="A1013">
            <v>31015007</v>
          </cell>
          <cell r="B1013">
            <v>42795</v>
          </cell>
          <cell r="C1013" t="str">
            <v>CABO COBRE XLPE 95MM² UNIP 35KV</v>
          </cell>
          <cell r="D1013">
            <v>76.819999999999993</v>
          </cell>
        </row>
        <row r="1014">
          <cell r="A1014">
            <v>31015008</v>
          </cell>
          <cell r="B1014">
            <v>42795</v>
          </cell>
          <cell r="C1014" t="str">
            <v>CABO COBRE XLPE 120MM² UNIP 15KV</v>
          </cell>
          <cell r="D1014">
            <v>70.959999999999994</v>
          </cell>
        </row>
        <row r="1015">
          <cell r="A1015">
            <v>31015009</v>
          </cell>
          <cell r="B1015">
            <v>42795</v>
          </cell>
          <cell r="C1015" t="str">
            <v>CABO COBRE XLPE 35MM² UNIP 15KV</v>
          </cell>
          <cell r="D1015">
            <v>30.59</v>
          </cell>
        </row>
        <row r="1016">
          <cell r="A1016">
            <v>31015010</v>
          </cell>
          <cell r="B1016">
            <v>42795</v>
          </cell>
          <cell r="C1016" t="str">
            <v>CABO COBRE XLPE 240MM² UNIP 15KV</v>
          </cell>
          <cell r="D1016">
            <v>154.77000000000001</v>
          </cell>
        </row>
        <row r="1017">
          <cell r="A1017">
            <v>31015011</v>
          </cell>
          <cell r="B1017">
            <v>42795</v>
          </cell>
          <cell r="C1017" t="str">
            <v>CABO  35kV COBRE ISOL EPR 185MM² UNIP</v>
          </cell>
          <cell r="D1017">
            <v>344.05</v>
          </cell>
        </row>
        <row r="1018">
          <cell r="A1018">
            <v>31015012</v>
          </cell>
          <cell r="B1018">
            <v>42795</v>
          </cell>
          <cell r="C1018" t="str">
            <v>CABO COBRE XLPE 95MM² UNIP 15KV</v>
          </cell>
          <cell r="D1018">
            <v>69</v>
          </cell>
        </row>
        <row r="1019">
          <cell r="A1019">
            <v>31015013</v>
          </cell>
          <cell r="B1019">
            <v>42795</v>
          </cell>
          <cell r="C1019" t="str">
            <v>CABO COBRE XLPE 500MCM UNIP 35KV</v>
          </cell>
          <cell r="D1019">
            <v>249.33</v>
          </cell>
        </row>
        <row r="1020">
          <cell r="A1020">
            <v>31015014</v>
          </cell>
          <cell r="B1020">
            <v>42795</v>
          </cell>
          <cell r="C1020" t="str">
            <v>CABO COBRE XLPE 400MM² UNIP 15KV</v>
          </cell>
          <cell r="D1020">
            <v>240.68</v>
          </cell>
        </row>
        <row r="1021">
          <cell r="A1021">
            <v>31015015</v>
          </cell>
          <cell r="B1021">
            <v>42795</v>
          </cell>
          <cell r="C1021" t="str">
            <v>CABO COBRE XLPE 185MM² UNIP 15KV</v>
          </cell>
          <cell r="D1021">
            <v>120.63</v>
          </cell>
        </row>
        <row r="1022">
          <cell r="A1022">
            <v>31015016</v>
          </cell>
          <cell r="B1022">
            <v>42795</v>
          </cell>
          <cell r="C1022" t="str">
            <v>CABO COBRE XLPE 300MM² UNIP 15KV</v>
          </cell>
          <cell r="D1022">
            <v>168.94</v>
          </cell>
        </row>
        <row r="1023">
          <cell r="A1023">
            <v>31015017</v>
          </cell>
          <cell r="B1023">
            <v>42795</v>
          </cell>
          <cell r="C1023" t="str">
            <v>CABO COBRE XLPE 500MM² UNIP 15KV</v>
          </cell>
          <cell r="D1023">
            <v>259.64999999999998</v>
          </cell>
        </row>
        <row r="1024">
          <cell r="A1024">
            <v>31015023</v>
          </cell>
          <cell r="B1024">
            <v>42795</v>
          </cell>
          <cell r="C1024" t="str">
            <v>CABO Cu ISOL PVC CONT 1000V 2X 2.5MM2</v>
          </cell>
          <cell r="D1024">
            <v>5.39</v>
          </cell>
        </row>
        <row r="1025">
          <cell r="A1025">
            <v>31015024</v>
          </cell>
          <cell r="B1025">
            <v>42795</v>
          </cell>
          <cell r="C1025" t="str">
            <v>CABO COBRE ISO PVC  4MM²</v>
          </cell>
          <cell r="D1025">
            <v>6.02</v>
          </cell>
        </row>
        <row r="1026">
          <cell r="A1026">
            <v>31015025</v>
          </cell>
          <cell r="B1026">
            <v>42795</v>
          </cell>
          <cell r="C1026" t="str">
            <v>CABO COBRE ISO PVC 3X1,5MM²</v>
          </cell>
          <cell r="D1026">
            <v>2.2599999999999998</v>
          </cell>
        </row>
        <row r="1027">
          <cell r="A1027">
            <v>31015027</v>
          </cell>
          <cell r="B1027">
            <v>42795</v>
          </cell>
          <cell r="C1027" t="str">
            <v>CABO COBRE PVC 4X2.5MM2 TETRAP 1KV</v>
          </cell>
          <cell r="D1027">
            <v>3.69</v>
          </cell>
        </row>
        <row r="1028">
          <cell r="A1028">
            <v>31015028</v>
          </cell>
          <cell r="B1028">
            <v>42795</v>
          </cell>
          <cell r="C1028" t="str">
            <v>CABO COBRE PVC 4X4MM2 TETRAP 1KV</v>
          </cell>
          <cell r="D1028">
            <v>7.9</v>
          </cell>
        </row>
        <row r="1029">
          <cell r="A1029">
            <v>31015031</v>
          </cell>
          <cell r="B1029">
            <v>42795</v>
          </cell>
          <cell r="C1029" t="str">
            <v>CABO COBRE ISO PVC 7X2,5MM²</v>
          </cell>
          <cell r="D1029">
            <v>8.0399999999999991</v>
          </cell>
        </row>
        <row r="1030">
          <cell r="A1030">
            <v>31015032</v>
          </cell>
          <cell r="B1030">
            <v>42795</v>
          </cell>
          <cell r="C1030" t="str">
            <v>CABO COBRE ISO PVC 5x1,5MM²</v>
          </cell>
          <cell r="D1030">
            <v>6.05</v>
          </cell>
        </row>
        <row r="1031">
          <cell r="A1031">
            <v>31015033</v>
          </cell>
          <cell r="B1031">
            <v>42795</v>
          </cell>
          <cell r="C1031" t="str">
            <v>CABO COBRE PVC 4X4MM2 TRIP 1KV</v>
          </cell>
          <cell r="D1031">
            <v>6.04</v>
          </cell>
        </row>
        <row r="1032">
          <cell r="A1032">
            <v>31015034</v>
          </cell>
          <cell r="B1032">
            <v>42795</v>
          </cell>
          <cell r="C1032" t="str">
            <v>CABO COBRE PVC 4X6MM² TRIP 1KV</v>
          </cell>
          <cell r="D1032">
            <v>8.69</v>
          </cell>
        </row>
        <row r="1033">
          <cell r="A1033">
            <v>31015035</v>
          </cell>
          <cell r="B1033">
            <v>42795</v>
          </cell>
          <cell r="C1033" t="str">
            <v>CABO COBRE PVC 4X10MM² TRIP 1KV</v>
          </cell>
          <cell r="D1033">
            <v>14.52</v>
          </cell>
        </row>
        <row r="1034">
          <cell r="A1034">
            <v>31015036</v>
          </cell>
          <cell r="B1034">
            <v>42795</v>
          </cell>
          <cell r="C1034" t="str">
            <v>CABO COBRE PVC 4X1.5MM2 TRIP 1KV</v>
          </cell>
          <cell r="D1034">
            <v>4.59</v>
          </cell>
        </row>
        <row r="1035">
          <cell r="A1035">
            <v>31015037</v>
          </cell>
          <cell r="B1035">
            <v>42795</v>
          </cell>
          <cell r="C1035" t="str">
            <v>CABO COBRE PVC 4X16MM² TRIP 1KV</v>
          </cell>
          <cell r="D1035">
            <v>23.15</v>
          </cell>
        </row>
        <row r="1036">
          <cell r="A1036">
            <v>31015038</v>
          </cell>
          <cell r="B1036">
            <v>42795</v>
          </cell>
          <cell r="C1036" t="str">
            <v>CABO COBRE PVC 2X4MM2 UNIP 1KV</v>
          </cell>
          <cell r="D1036">
            <v>6.5</v>
          </cell>
        </row>
        <row r="1037">
          <cell r="A1037">
            <v>31015039</v>
          </cell>
          <cell r="B1037">
            <v>42795</v>
          </cell>
          <cell r="C1037" t="str">
            <v>CABO COBRE ISO PVC,2X6MM² UNIP 1KV</v>
          </cell>
          <cell r="D1037">
            <v>4.68</v>
          </cell>
        </row>
        <row r="1038">
          <cell r="A1038">
            <v>31015040</v>
          </cell>
          <cell r="B1038">
            <v>42795</v>
          </cell>
          <cell r="C1038" t="str">
            <v>CABO COBRE ISO PVC 3X6MM² BIF 1KV</v>
          </cell>
          <cell r="D1038">
            <v>13.44</v>
          </cell>
        </row>
        <row r="1039">
          <cell r="A1039">
            <v>31015041</v>
          </cell>
          <cell r="B1039">
            <v>42795</v>
          </cell>
          <cell r="C1039" t="str">
            <v>CABO COBRE ISO PVC 3X10MM² BIF 1KV</v>
          </cell>
          <cell r="D1039">
            <v>10.44</v>
          </cell>
        </row>
        <row r="1040">
          <cell r="A1040">
            <v>31015042</v>
          </cell>
          <cell r="B1040">
            <v>42795</v>
          </cell>
          <cell r="C1040" t="str">
            <v>CABO COBRE ISO PVC 4X35MM² TETRA 1KV</v>
          </cell>
          <cell r="D1040">
            <v>43.21</v>
          </cell>
        </row>
        <row r="1041">
          <cell r="A1041">
            <v>31015043</v>
          </cell>
          <cell r="B1041">
            <v>42795</v>
          </cell>
          <cell r="C1041" t="str">
            <v>CABO COBRE ISO PVC 4X25MM² TRIP 1KV</v>
          </cell>
          <cell r="D1041">
            <v>35.31</v>
          </cell>
        </row>
        <row r="1042">
          <cell r="A1042">
            <v>31015047</v>
          </cell>
          <cell r="B1042">
            <v>42795</v>
          </cell>
          <cell r="C1042" t="str">
            <v>CABO  FLEX  1KV  COBRE  ISOL PVC  1,5MM²</v>
          </cell>
          <cell r="D1042">
            <v>1.31</v>
          </cell>
        </row>
        <row r="1043">
          <cell r="A1043">
            <v>31015048</v>
          </cell>
          <cell r="B1043">
            <v>42795</v>
          </cell>
          <cell r="C1043" t="str">
            <v>CABO COBRE ISO PVC  6MM² UNIP 1KV</v>
          </cell>
          <cell r="D1043">
            <v>2.14</v>
          </cell>
        </row>
        <row r="1044">
          <cell r="A1044">
            <v>31015049</v>
          </cell>
          <cell r="B1044">
            <v>42795</v>
          </cell>
          <cell r="C1044" t="str">
            <v>CABO COBRE ISO PVC  10MM² UNIP 1KV</v>
          </cell>
          <cell r="D1044">
            <v>3.94</v>
          </cell>
        </row>
        <row r="1045">
          <cell r="A1045">
            <v>31015050</v>
          </cell>
          <cell r="B1045">
            <v>42795</v>
          </cell>
          <cell r="C1045" t="str">
            <v>CABO COBRE ISO PVC  16MM² UNIP 1KV</v>
          </cell>
          <cell r="D1045">
            <v>6.08</v>
          </cell>
        </row>
        <row r="1046">
          <cell r="A1046">
            <v>31015051</v>
          </cell>
          <cell r="B1046">
            <v>42795</v>
          </cell>
          <cell r="C1046" t="str">
            <v>CABO COBRE ISO PVC  25MM² UNIP 1KV</v>
          </cell>
          <cell r="D1046">
            <v>9.36</v>
          </cell>
        </row>
        <row r="1047">
          <cell r="A1047">
            <v>31015052</v>
          </cell>
          <cell r="B1047">
            <v>42795</v>
          </cell>
          <cell r="C1047" t="str">
            <v>CABO COBRE ISO PVC 35MM² UNIP 1KV</v>
          </cell>
          <cell r="D1047">
            <v>12.72</v>
          </cell>
        </row>
        <row r="1048">
          <cell r="A1048">
            <v>31015053</v>
          </cell>
          <cell r="B1048">
            <v>42795</v>
          </cell>
          <cell r="C1048" t="str">
            <v>CABO COBRE ISO PVC 50MM² UNIP 1KV</v>
          </cell>
          <cell r="D1048">
            <v>17.440000000000001</v>
          </cell>
        </row>
        <row r="1049">
          <cell r="A1049">
            <v>31015054</v>
          </cell>
          <cell r="B1049">
            <v>42795</v>
          </cell>
          <cell r="C1049" t="str">
            <v>CABO COBRE ISO PVC 70MM² UNIP 1KV</v>
          </cell>
          <cell r="D1049">
            <v>22.34</v>
          </cell>
        </row>
        <row r="1050">
          <cell r="A1050">
            <v>31015055</v>
          </cell>
          <cell r="B1050">
            <v>42795</v>
          </cell>
          <cell r="C1050" t="str">
            <v>CABO COBRE ISO PVC 95MM² UNIP 1KV</v>
          </cell>
          <cell r="D1050">
            <v>29.53</v>
          </cell>
        </row>
        <row r="1051">
          <cell r="A1051">
            <v>31015056</v>
          </cell>
          <cell r="B1051">
            <v>42795</v>
          </cell>
          <cell r="C1051" t="str">
            <v>CABO COBRE ISO PVC 120MM² UNIP 1KV</v>
          </cell>
          <cell r="D1051">
            <v>36.69</v>
          </cell>
        </row>
        <row r="1052">
          <cell r="A1052">
            <v>31015057</v>
          </cell>
          <cell r="B1052">
            <v>42795</v>
          </cell>
          <cell r="C1052" t="str">
            <v>CABO COBRE ISO PVC 150MM² UNIP 1KV</v>
          </cell>
          <cell r="D1052">
            <v>59.06</v>
          </cell>
        </row>
        <row r="1053">
          <cell r="A1053">
            <v>31015058</v>
          </cell>
          <cell r="B1053">
            <v>42795</v>
          </cell>
          <cell r="C1053" t="str">
            <v>CABO COBRE ISO PVC 185MM² UNIP 1KV</v>
          </cell>
          <cell r="D1053">
            <v>57.4</v>
          </cell>
        </row>
        <row r="1054">
          <cell r="A1054">
            <v>31015059</v>
          </cell>
          <cell r="B1054">
            <v>42795</v>
          </cell>
          <cell r="C1054" t="str">
            <v>CABO COBRE ISO PVC 240MM² UNIP 1KV</v>
          </cell>
          <cell r="D1054">
            <v>78.08</v>
          </cell>
        </row>
        <row r="1055">
          <cell r="A1055">
            <v>31015060</v>
          </cell>
          <cell r="B1055">
            <v>42795</v>
          </cell>
          <cell r="C1055" t="str">
            <v>CABO COBRE ISO PVC 300MM² UNIP 1KV</v>
          </cell>
          <cell r="D1055">
            <v>109.98</v>
          </cell>
        </row>
        <row r="1056">
          <cell r="A1056">
            <v>31015061</v>
          </cell>
          <cell r="B1056">
            <v>42795</v>
          </cell>
          <cell r="C1056" t="str">
            <v>CABO COBRE ISO PVC 400MM² UNIP 1KV</v>
          </cell>
          <cell r="D1056">
            <v>171.99</v>
          </cell>
        </row>
        <row r="1057">
          <cell r="A1057">
            <v>31015063</v>
          </cell>
          <cell r="B1057">
            <v>42795</v>
          </cell>
          <cell r="C1057" t="str">
            <v>CABO COBRE ISO PVC 7X1,5MM²</v>
          </cell>
          <cell r="D1057">
            <v>7.59</v>
          </cell>
        </row>
        <row r="1058">
          <cell r="A1058">
            <v>31015064</v>
          </cell>
          <cell r="B1058">
            <v>42795</v>
          </cell>
          <cell r="C1058" t="str">
            <v>CABO COBRE XLPE 35MM² UNIP 1KV</v>
          </cell>
          <cell r="D1058">
            <v>14.14</v>
          </cell>
        </row>
        <row r="1059">
          <cell r="A1059">
            <v>31015065</v>
          </cell>
          <cell r="B1059">
            <v>42795</v>
          </cell>
          <cell r="C1059" t="str">
            <v>CABO COBRE XLPE 70MM² UNIP 1KV</v>
          </cell>
          <cell r="D1059">
            <v>29.44</v>
          </cell>
        </row>
        <row r="1060">
          <cell r="A1060">
            <v>31015066</v>
          </cell>
          <cell r="B1060">
            <v>42795</v>
          </cell>
          <cell r="C1060" t="str">
            <v>CABO COBRE XLPE 185MM² UNIP 35KV</v>
          </cell>
          <cell r="D1060">
            <v>112.35</v>
          </cell>
        </row>
        <row r="1061">
          <cell r="A1061">
            <v>31015067</v>
          </cell>
          <cell r="B1061">
            <v>42795</v>
          </cell>
          <cell r="C1061" t="str">
            <v>CABO  145kV,COBRE ISOL XLPE 630MM² UNIP</v>
          </cell>
          <cell r="D1061">
            <v>962.26</v>
          </cell>
        </row>
        <row r="1062">
          <cell r="A1062">
            <v>31015068</v>
          </cell>
          <cell r="B1062">
            <v>42795</v>
          </cell>
          <cell r="C1062" t="str">
            <v>CABO  245kV COBRE  ISOL XLPE 800MM² UNIP</v>
          </cell>
          <cell r="D1062">
            <v>1699.2</v>
          </cell>
        </row>
        <row r="1063">
          <cell r="A1063">
            <v>31015069</v>
          </cell>
          <cell r="B1063">
            <v>42795</v>
          </cell>
          <cell r="C1063" t="str">
            <v>CABO 245kV COBRE ISOL XLPE  1000MM² UNIP</v>
          </cell>
          <cell r="D1063">
            <v>2254.2199999999998</v>
          </cell>
        </row>
        <row r="1064">
          <cell r="A1064">
            <v>31015070</v>
          </cell>
          <cell r="B1064">
            <v>42795</v>
          </cell>
          <cell r="C1064" t="str">
            <v>CABO  245kV COBRE ISOL XLPE 630MM² UNIP</v>
          </cell>
          <cell r="D1064">
            <v>1104.3499999999999</v>
          </cell>
        </row>
        <row r="1065">
          <cell r="A1065">
            <v>31015071</v>
          </cell>
          <cell r="B1065">
            <v>42795</v>
          </cell>
          <cell r="C1065" t="str">
            <v>CABO COBRE ISO PVC  4X6MM² TRIP</v>
          </cell>
          <cell r="D1065">
            <v>11.13</v>
          </cell>
        </row>
        <row r="1066">
          <cell r="A1066">
            <v>31015072</v>
          </cell>
          <cell r="B1066">
            <v>42795</v>
          </cell>
          <cell r="C1066" t="str">
            <v>CABO COBRE ISO PVC,4X4MM² TRIP</v>
          </cell>
          <cell r="D1066">
            <v>7.73</v>
          </cell>
        </row>
        <row r="1067">
          <cell r="A1067">
            <v>31015073</v>
          </cell>
          <cell r="B1067">
            <v>42795</v>
          </cell>
          <cell r="C1067" t="str">
            <v>CABO  145kV ALUM ISOL XLPE 160MVA,UNIP</v>
          </cell>
          <cell r="D1067">
            <v>668.66</v>
          </cell>
        </row>
        <row r="1068">
          <cell r="A1068">
            <v>31015075</v>
          </cell>
          <cell r="B1068">
            <v>42795</v>
          </cell>
          <cell r="C1068" t="str">
            <v>CABO 145kV CU BLOQ ISOL XLPE,160MVA,UNIP</v>
          </cell>
          <cell r="D1068">
            <v>1788.8</v>
          </cell>
        </row>
        <row r="1069">
          <cell r="A1069">
            <v>31015076</v>
          </cell>
          <cell r="B1069">
            <v>42795</v>
          </cell>
          <cell r="C1069" t="str">
            <v>CABO 145kV ALUM XLPE 160MVA,UNIP</v>
          </cell>
          <cell r="D1069">
            <v>692.49</v>
          </cell>
        </row>
        <row r="1070">
          <cell r="A1070">
            <v>31015077</v>
          </cell>
          <cell r="B1070">
            <v>42795</v>
          </cell>
          <cell r="C1070" t="str">
            <v>CABO COBRE XLPE 120MM² 1KV</v>
          </cell>
          <cell r="D1070">
            <v>52.89</v>
          </cell>
        </row>
        <row r="1071">
          <cell r="A1071">
            <v>31015078</v>
          </cell>
          <cell r="B1071">
            <v>42795</v>
          </cell>
          <cell r="C1071" t="str">
            <v>CABO COBRE XLPE 150MM² 1KV</v>
          </cell>
          <cell r="D1071">
            <v>56.79</v>
          </cell>
        </row>
        <row r="1072">
          <cell r="A1072">
            <v>31015082</v>
          </cell>
          <cell r="B1072">
            <v>42795</v>
          </cell>
          <cell r="C1072" t="str">
            <v>CABO COBRE MONOPOLAR 2,5MM2</v>
          </cell>
          <cell r="D1072">
            <v>2.33</v>
          </cell>
        </row>
        <row r="1073">
          <cell r="A1073">
            <v>31015083</v>
          </cell>
          <cell r="B1073">
            <v>42795</v>
          </cell>
          <cell r="C1073" t="str">
            <v>CABO COBRE XLPE 6 MM² 1KV.</v>
          </cell>
          <cell r="D1073">
            <v>2.02</v>
          </cell>
        </row>
        <row r="1074">
          <cell r="A1074">
            <v>31015084</v>
          </cell>
          <cell r="B1074">
            <v>42795</v>
          </cell>
          <cell r="C1074" t="str">
            <v>CABO COBRE XLPE 10MM² 1KV.</v>
          </cell>
          <cell r="D1074">
            <v>4.3099999999999996</v>
          </cell>
        </row>
        <row r="1075">
          <cell r="A1075">
            <v>31015085</v>
          </cell>
          <cell r="B1075">
            <v>42795</v>
          </cell>
          <cell r="C1075" t="str">
            <v>CABO COBRE XLPE 16MM² 1KV</v>
          </cell>
          <cell r="D1075">
            <v>6.76</v>
          </cell>
        </row>
        <row r="1076">
          <cell r="A1076">
            <v>31015086</v>
          </cell>
          <cell r="B1076">
            <v>42795</v>
          </cell>
          <cell r="C1076" t="str">
            <v>CABO COBRE XLPE 25MM² 1KV</v>
          </cell>
          <cell r="D1076">
            <v>10.14</v>
          </cell>
        </row>
        <row r="1077">
          <cell r="A1077">
            <v>31015087</v>
          </cell>
          <cell r="B1077">
            <v>42795</v>
          </cell>
          <cell r="C1077" t="str">
            <v>CABO COBRE XLPE 50MM² 1KV</v>
          </cell>
          <cell r="D1077">
            <v>18.649999999999999</v>
          </cell>
        </row>
        <row r="1078">
          <cell r="A1078">
            <v>31015088</v>
          </cell>
          <cell r="B1078">
            <v>42795</v>
          </cell>
          <cell r="C1078" t="str">
            <v>CABO COBRE XLPE 95MM² 1KV.</v>
          </cell>
          <cell r="D1078">
            <v>29.7</v>
          </cell>
        </row>
        <row r="1079">
          <cell r="A1079">
            <v>31015089</v>
          </cell>
          <cell r="B1079">
            <v>42795</v>
          </cell>
          <cell r="C1079" t="str">
            <v>CABO COBRE XLPE 185MM² 1KV.</v>
          </cell>
          <cell r="D1079">
            <v>62.63</v>
          </cell>
        </row>
        <row r="1080">
          <cell r="A1080">
            <v>31015090</v>
          </cell>
          <cell r="B1080">
            <v>42795</v>
          </cell>
          <cell r="C1080" t="str">
            <v>CABO COBRE XLPE 240MM² 1KV.</v>
          </cell>
          <cell r="D1080">
            <v>75.56</v>
          </cell>
        </row>
        <row r="1081">
          <cell r="A1081">
            <v>31015091</v>
          </cell>
          <cell r="B1081">
            <v>42795</v>
          </cell>
          <cell r="C1081" t="str">
            <v>CABO COBRE XLPE 400MM² 0,6/1KV</v>
          </cell>
          <cell r="D1081">
            <v>150.82</v>
          </cell>
        </row>
        <row r="1082">
          <cell r="A1082">
            <v>31015092</v>
          </cell>
          <cell r="B1082">
            <v>42795</v>
          </cell>
          <cell r="C1082" t="str">
            <v>CABO COBRE XLPE 300MM² 1KV.</v>
          </cell>
          <cell r="D1082">
            <v>103.29</v>
          </cell>
        </row>
        <row r="1083">
          <cell r="A1083">
            <v>31015093</v>
          </cell>
          <cell r="B1083">
            <v>42795</v>
          </cell>
          <cell r="C1083" t="str">
            <v>CABO FLEX 1,5MM2  AMARELO</v>
          </cell>
          <cell r="D1083">
            <v>0.49</v>
          </cell>
        </row>
        <row r="1084">
          <cell r="A1084">
            <v>31015094</v>
          </cell>
          <cell r="B1084">
            <v>42795</v>
          </cell>
          <cell r="C1084" t="str">
            <v>CABO FLEX 1,5MM2  AZUL</v>
          </cell>
          <cell r="D1084">
            <v>0.51</v>
          </cell>
        </row>
        <row r="1085">
          <cell r="A1085">
            <v>31015095</v>
          </cell>
          <cell r="B1085">
            <v>42795</v>
          </cell>
          <cell r="C1085" t="str">
            <v>CABO FLEX 1,5MM2  BRANCO</v>
          </cell>
          <cell r="D1085">
            <v>0.46</v>
          </cell>
        </row>
        <row r="1086">
          <cell r="A1086">
            <v>31015096</v>
          </cell>
          <cell r="B1086">
            <v>42795</v>
          </cell>
          <cell r="C1086" t="str">
            <v>CABO FLEX 1,5MM2  CINZA</v>
          </cell>
          <cell r="D1086">
            <v>0.56999999999999995</v>
          </cell>
        </row>
        <row r="1087">
          <cell r="A1087">
            <v>31015097</v>
          </cell>
          <cell r="B1087">
            <v>42795</v>
          </cell>
          <cell r="C1087" t="str">
            <v>CABO FLEX 1,5MM2  PRETO</v>
          </cell>
          <cell r="D1087">
            <v>0.47</v>
          </cell>
        </row>
        <row r="1088">
          <cell r="A1088">
            <v>31015098</v>
          </cell>
          <cell r="B1088">
            <v>42795</v>
          </cell>
          <cell r="C1088" t="str">
            <v>CABO FLEX1,5MM2  VERDE</v>
          </cell>
          <cell r="D1088">
            <v>0.47</v>
          </cell>
        </row>
        <row r="1089">
          <cell r="A1089">
            <v>31015099</v>
          </cell>
          <cell r="B1089">
            <v>42795</v>
          </cell>
          <cell r="C1089" t="str">
            <v>CABO FLEX 1,5MM2  VERMELHO</v>
          </cell>
          <cell r="D1089">
            <v>0.45</v>
          </cell>
        </row>
        <row r="1090">
          <cell r="A1090">
            <v>31015100</v>
          </cell>
          <cell r="B1090">
            <v>42795</v>
          </cell>
          <cell r="C1090" t="str">
            <v>CABO FLEX 2,5MM2  AMARELO</v>
          </cell>
          <cell r="D1090">
            <v>0.72</v>
          </cell>
        </row>
        <row r="1091">
          <cell r="A1091">
            <v>31015101</v>
          </cell>
          <cell r="B1091">
            <v>42795</v>
          </cell>
          <cell r="C1091" t="str">
            <v>CABO FLEX 2,5MM2  AZUL</v>
          </cell>
          <cell r="D1091">
            <v>0.65</v>
          </cell>
        </row>
        <row r="1092">
          <cell r="A1092">
            <v>31015102</v>
          </cell>
          <cell r="B1092">
            <v>42795</v>
          </cell>
          <cell r="C1092" t="str">
            <v>CABO FLEX 2,5MM2  BRANCO</v>
          </cell>
          <cell r="D1092">
            <v>0.72</v>
          </cell>
        </row>
        <row r="1093">
          <cell r="A1093">
            <v>31015103</v>
          </cell>
          <cell r="B1093">
            <v>42795</v>
          </cell>
          <cell r="C1093" t="str">
            <v>CABO FLEX 2,5MM2  CINZA</v>
          </cell>
          <cell r="D1093">
            <v>0.79</v>
          </cell>
        </row>
        <row r="1094">
          <cell r="A1094">
            <v>31015104</v>
          </cell>
          <cell r="B1094">
            <v>42795</v>
          </cell>
          <cell r="C1094" t="str">
            <v>CABO FLEX 2,5MM2  PRETO</v>
          </cell>
          <cell r="D1094">
            <v>0.72</v>
          </cell>
        </row>
        <row r="1095">
          <cell r="A1095">
            <v>31015105</v>
          </cell>
          <cell r="B1095">
            <v>42795</v>
          </cell>
          <cell r="C1095" t="str">
            <v>CABO FLEX 2,5MM2  VERDE E AMARELO (BRASI</v>
          </cell>
          <cell r="D1095">
            <v>0.76</v>
          </cell>
        </row>
        <row r="1096">
          <cell r="A1096">
            <v>31015106</v>
          </cell>
          <cell r="B1096">
            <v>42795</v>
          </cell>
          <cell r="C1096" t="str">
            <v>CABO FLEX 2,5MM2  VERDE</v>
          </cell>
          <cell r="D1096">
            <v>0.68</v>
          </cell>
        </row>
        <row r="1097">
          <cell r="A1097">
            <v>31015107</v>
          </cell>
          <cell r="B1097">
            <v>42795</v>
          </cell>
          <cell r="C1097" t="str">
            <v>CABO FLEX 2,5MM2  VERMELHO</v>
          </cell>
          <cell r="D1097">
            <v>0.76</v>
          </cell>
        </row>
        <row r="1098">
          <cell r="A1098">
            <v>31020001</v>
          </cell>
          <cell r="B1098">
            <v>42795</v>
          </cell>
          <cell r="C1098" t="str">
            <v>CABO COBRE ISO PVC 7X1,5MM²</v>
          </cell>
          <cell r="D1098">
            <v>37.93</v>
          </cell>
        </row>
        <row r="1099">
          <cell r="A1099">
            <v>31020002</v>
          </cell>
          <cell r="B1099">
            <v>42795</v>
          </cell>
          <cell r="C1099" t="str">
            <v>CABO COBRE NU 50MM² UNIP</v>
          </cell>
          <cell r="D1099">
            <v>32.26</v>
          </cell>
        </row>
        <row r="1100">
          <cell r="A1100">
            <v>31020003</v>
          </cell>
          <cell r="B1100">
            <v>42795</v>
          </cell>
          <cell r="C1100" t="str">
            <v>CABO COBRE NU 70MM² UNIP</v>
          </cell>
          <cell r="D1100">
            <v>42.75</v>
          </cell>
        </row>
        <row r="1101">
          <cell r="A1101">
            <v>31020004</v>
          </cell>
          <cell r="B1101">
            <v>42795</v>
          </cell>
          <cell r="C1101" t="str">
            <v>CABO COBRE NU 120MM² UNIP</v>
          </cell>
          <cell r="D1101">
            <v>46.39</v>
          </cell>
        </row>
        <row r="1102">
          <cell r="A1102">
            <v>31020005</v>
          </cell>
          <cell r="B1102">
            <v>42795</v>
          </cell>
          <cell r="C1102" t="str">
            <v>CABO COBRE NU 150MM² UNIP</v>
          </cell>
          <cell r="D1102">
            <v>44.47</v>
          </cell>
        </row>
        <row r="1103">
          <cell r="A1103">
            <v>31020006</v>
          </cell>
          <cell r="B1103">
            <v>42795</v>
          </cell>
          <cell r="C1103" t="str">
            <v>CABO COBRE NU  25MM² UNIP</v>
          </cell>
          <cell r="D1103">
            <v>43.41</v>
          </cell>
        </row>
        <row r="1104">
          <cell r="A1104">
            <v>31020007</v>
          </cell>
          <cell r="B1104">
            <v>42795</v>
          </cell>
          <cell r="C1104" t="str">
            <v>CABO COBRE NU  16MM² UNIP</v>
          </cell>
          <cell r="D1104">
            <v>6.04</v>
          </cell>
        </row>
        <row r="1105">
          <cell r="A1105">
            <v>31020008</v>
          </cell>
          <cell r="B1105">
            <v>42795</v>
          </cell>
          <cell r="C1105" t="str">
            <v>CABO COBRE NU 95MM² UNIP</v>
          </cell>
          <cell r="D1105">
            <v>32.96</v>
          </cell>
        </row>
        <row r="1106">
          <cell r="A1106">
            <v>31020009</v>
          </cell>
          <cell r="B1106">
            <v>42795</v>
          </cell>
          <cell r="C1106" t="str">
            <v>CABO COBRE NU 185MM² UNIP</v>
          </cell>
          <cell r="D1106">
            <v>75.510000000000005</v>
          </cell>
        </row>
        <row r="1107">
          <cell r="A1107">
            <v>31020010</v>
          </cell>
          <cell r="B1107">
            <v>42795</v>
          </cell>
          <cell r="C1107" t="str">
            <v>CABO COBRE NU 630MM² UNIP</v>
          </cell>
          <cell r="D1107">
            <v>26.75</v>
          </cell>
        </row>
        <row r="1108">
          <cell r="A1108">
            <v>31020011</v>
          </cell>
          <cell r="B1108">
            <v>42795</v>
          </cell>
          <cell r="C1108" t="str">
            <v>CABO COBRE NU 630MM² UNIP</v>
          </cell>
          <cell r="D1108">
            <v>39.53</v>
          </cell>
        </row>
        <row r="1109">
          <cell r="A1109">
            <v>31020012</v>
          </cell>
          <cell r="B1109">
            <v>42795</v>
          </cell>
          <cell r="C1109" t="str">
            <v>CABO COBRE NU 400MM² UNIP</v>
          </cell>
          <cell r="D1109">
            <v>31.87</v>
          </cell>
        </row>
        <row r="1110">
          <cell r="A1110">
            <v>31025007</v>
          </cell>
          <cell r="B1110">
            <v>42795</v>
          </cell>
          <cell r="C1110" t="str">
            <v>CABO TELEF TP CI-60 10PAR BIT0.60MM22AWG</v>
          </cell>
          <cell r="D1110">
            <v>4.12</v>
          </cell>
        </row>
        <row r="1111">
          <cell r="A1111">
            <v>31025008</v>
          </cell>
          <cell r="B1111">
            <v>42795</v>
          </cell>
          <cell r="C1111" t="str">
            <v>CABO TELEFONICO CTP-APL 10 PARES</v>
          </cell>
          <cell r="D1111">
            <v>6.86</v>
          </cell>
        </row>
        <row r="1112">
          <cell r="A1112">
            <v>31025009</v>
          </cell>
          <cell r="B1112">
            <v>42795</v>
          </cell>
          <cell r="C1112" t="str">
            <v>CABO TELEFONICO, TIPO CTP-APL, 02 PARES</v>
          </cell>
          <cell r="D1112">
            <v>4.1399999999999997</v>
          </cell>
        </row>
        <row r="1113">
          <cell r="A1113">
            <v>31025010</v>
          </cell>
          <cell r="B1113">
            <v>42795</v>
          </cell>
          <cell r="C1113" t="str">
            <v>CABO TELEFONICO TIPO CTP - APL 05 PARES</v>
          </cell>
          <cell r="D1113">
            <v>6.24</v>
          </cell>
        </row>
        <row r="1114">
          <cell r="A1114">
            <v>31025011</v>
          </cell>
          <cell r="B1114">
            <v>42795</v>
          </cell>
          <cell r="C1114" t="str">
            <v>CABO MINI DIM 6 VIAS MACHO/MACHO 1.8 M</v>
          </cell>
          <cell r="D1114">
            <v>29.97</v>
          </cell>
        </row>
        <row r="1115">
          <cell r="A1115">
            <v>31025012</v>
          </cell>
          <cell r="B1115">
            <v>42795</v>
          </cell>
          <cell r="C1115" t="str">
            <v>CABO DB 15HD MACHO/MACHO 3.0M P/ MONITOR</v>
          </cell>
          <cell r="D1115">
            <v>50.5</v>
          </cell>
        </row>
        <row r="1116">
          <cell r="A1116">
            <v>31025013</v>
          </cell>
          <cell r="B1116">
            <v>42795</v>
          </cell>
          <cell r="C1116" t="str">
            <v>CABO DB 15HD MACHO/FEMEA 3.0M P/ MONITOR</v>
          </cell>
          <cell r="D1116">
            <v>56.06</v>
          </cell>
        </row>
        <row r="1117">
          <cell r="A1117">
            <v>31025014</v>
          </cell>
          <cell r="B1117">
            <v>42795</v>
          </cell>
          <cell r="C1117" t="str">
            <v>CABO COAXIAL 7/8' IMPEDANCIA 50 OHMS</v>
          </cell>
          <cell r="D1117">
            <v>64.97</v>
          </cell>
        </row>
        <row r="1118">
          <cell r="A1118">
            <v>31025015</v>
          </cell>
          <cell r="B1118">
            <v>42795</v>
          </cell>
          <cell r="C1118" t="str">
            <v>CABO UTP CATEGORIA 5E</v>
          </cell>
          <cell r="D1118">
            <v>412.51</v>
          </cell>
        </row>
        <row r="1119">
          <cell r="A1119">
            <v>31025016</v>
          </cell>
          <cell r="B1119">
            <v>42795</v>
          </cell>
          <cell r="C1119" t="str">
            <v>CABO STP CATG 5E, C/ 4 PARES TRANCADOS</v>
          </cell>
          <cell r="D1119">
            <v>1872.88</v>
          </cell>
        </row>
        <row r="1120">
          <cell r="A1120">
            <v>31025018</v>
          </cell>
          <cell r="B1120">
            <v>42795</v>
          </cell>
          <cell r="C1120" t="str">
            <v>CABO UTP PAR TRANÇ 4 PARES CAT 5E</v>
          </cell>
          <cell r="D1120">
            <v>376.09</v>
          </cell>
        </row>
        <row r="1121">
          <cell r="A1121">
            <v>31025019</v>
          </cell>
          <cell r="B1121">
            <v>42795</v>
          </cell>
          <cell r="C1121" t="str">
            <v>CABO UTP BLINDADO STP OU FTP</v>
          </cell>
          <cell r="D1121">
            <v>1665.66</v>
          </cell>
        </row>
        <row r="1122">
          <cell r="A1122">
            <v>31025020</v>
          </cell>
          <cell r="B1122">
            <v>42795</v>
          </cell>
          <cell r="C1122" t="str">
            <v>CABO STP OU FTP CATEGORIA 5E BLINDADO</v>
          </cell>
          <cell r="D1122">
            <v>3.82</v>
          </cell>
        </row>
        <row r="1123">
          <cell r="A1123">
            <v>31025021</v>
          </cell>
          <cell r="B1123">
            <v>42795</v>
          </cell>
          <cell r="C1123" t="str">
            <v>CABO DE COBRE PP 3X2,5 MM²</v>
          </cell>
          <cell r="D1123">
            <v>4.71</v>
          </cell>
        </row>
        <row r="1124">
          <cell r="A1124">
            <v>31025022</v>
          </cell>
          <cell r="B1124">
            <v>42795</v>
          </cell>
          <cell r="C1124" t="str">
            <v>CABO DE COBRE PP 3X4 MM²</v>
          </cell>
          <cell r="D1124">
            <v>6.92</v>
          </cell>
        </row>
        <row r="1125">
          <cell r="A1125">
            <v>31030002</v>
          </cell>
          <cell r="B1125">
            <v>42795</v>
          </cell>
          <cell r="C1125" t="str">
            <v>GAMBIARRA COM CABO DE COBRE DE 4 MM2</v>
          </cell>
          <cell r="D1125">
            <v>23.46</v>
          </cell>
        </row>
        <row r="1126">
          <cell r="A1126">
            <v>31030003</v>
          </cell>
          <cell r="B1126">
            <v>42795</v>
          </cell>
          <cell r="C1126" t="str">
            <v>BARR  FLEX  1KV  ALUM  ISOL XLPE  1AWG</v>
          </cell>
          <cell r="D1126">
            <v>5.0599999999999996</v>
          </cell>
        </row>
        <row r="1127">
          <cell r="A1127">
            <v>31030009</v>
          </cell>
          <cell r="B1127">
            <v>42795</v>
          </cell>
          <cell r="C1127" t="str">
            <v>CABO COBRE ISO PVC  1,5MM² 1KV PRETO</v>
          </cell>
          <cell r="D1127">
            <v>0.97</v>
          </cell>
        </row>
        <row r="1128">
          <cell r="A1128">
            <v>31030011</v>
          </cell>
          <cell r="B1128">
            <v>42795</v>
          </cell>
          <cell r="C1128" t="str">
            <v>CABO Cu ISOL PVC ANTI-CHAMA 750V 35 MM2</v>
          </cell>
          <cell r="D1128">
            <v>13.44</v>
          </cell>
        </row>
        <row r="1129">
          <cell r="A1129">
            <v>31030012</v>
          </cell>
          <cell r="B1129">
            <v>42795</v>
          </cell>
          <cell r="C1129" t="str">
            <v>CABO CU ISO PVC ANTI-CHAMA 1 MM2</v>
          </cell>
          <cell r="D1129">
            <v>0.46</v>
          </cell>
        </row>
        <row r="1130">
          <cell r="A1130">
            <v>31030013</v>
          </cell>
          <cell r="B1130">
            <v>42795</v>
          </cell>
          <cell r="C1130" t="str">
            <v>CABO COBRE ISO PVC  2,5MM² 1KV PRETO</v>
          </cell>
          <cell r="D1130">
            <v>0.86</v>
          </cell>
        </row>
        <row r="1131">
          <cell r="A1131">
            <v>31030014</v>
          </cell>
          <cell r="B1131">
            <v>42795</v>
          </cell>
          <cell r="C1131" t="str">
            <v>CABO COBRE ISO PVC  1,5MM² 1KV VERMELHA</v>
          </cell>
          <cell r="D1131">
            <v>0.46</v>
          </cell>
        </row>
        <row r="1132">
          <cell r="A1132">
            <v>31030015</v>
          </cell>
          <cell r="B1132">
            <v>42795</v>
          </cell>
          <cell r="C1132" t="str">
            <v>CABO CU ISOL PVC ANTI-CHA FLEX 4MM2 750V</v>
          </cell>
          <cell r="D1132">
            <v>1.56</v>
          </cell>
        </row>
        <row r="1133">
          <cell r="A1133">
            <v>31030016</v>
          </cell>
          <cell r="B1133">
            <v>42795</v>
          </cell>
          <cell r="C1133" t="str">
            <v>CABO COBRE ISO PVC  6MM² UNIP 1KV</v>
          </cell>
          <cell r="D1133">
            <v>2.2599999999999998</v>
          </cell>
        </row>
        <row r="1134">
          <cell r="A1134">
            <v>31030017</v>
          </cell>
          <cell r="B1134">
            <v>42795</v>
          </cell>
          <cell r="C1134" t="str">
            <v>KITS CABOS CONEXAO MEDI ENERGIA ELET BT</v>
          </cell>
          <cell r="D1134">
            <v>134.72999999999999</v>
          </cell>
        </row>
        <row r="1135">
          <cell r="A1135">
            <v>31030018</v>
          </cell>
          <cell r="B1135">
            <v>42795</v>
          </cell>
          <cell r="C1135" t="str">
            <v>KIT CONEXAO MEDIDORES ENERGIA AT</v>
          </cell>
          <cell r="D1135">
            <v>40.659999999999997</v>
          </cell>
        </row>
        <row r="1136">
          <cell r="A1136">
            <v>31030019</v>
          </cell>
          <cell r="B1136">
            <v>42795</v>
          </cell>
          <cell r="C1136" t="str">
            <v>KITS CABOS CONEXAO MEDIDORES ET-7/2011</v>
          </cell>
          <cell r="D1136">
            <v>99.04</v>
          </cell>
        </row>
        <row r="1137">
          <cell r="A1137">
            <v>31040001</v>
          </cell>
          <cell r="B1137">
            <v>42795</v>
          </cell>
          <cell r="C1137" t="str">
            <v>CORDAO Cu ISOL PVC FLEX PAR 2X0.75MM2</v>
          </cell>
          <cell r="D1137">
            <v>0.66</v>
          </cell>
        </row>
        <row r="1138">
          <cell r="A1138">
            <v>31040002</v>
          </cell>
          <cell r="B1138">
            <v>42795</v>
          </cell>
          <cell r="C1138" t="str">
            <v>CORDAO CU ISOL FLEX PARA 2 X 1 MM2 300V</v>
          </cell>
          <cell r="D1138">
            <v>0.95</v>
          </cell>
        </row>
        <row r="1139">
          <cell r="A1139">
            <v>31040003</v>
          </cell>
          <cell r="B1139">
            <v>42795</v>
          </cell>
          <cell r="C1139" t="str">
            <v>CORDAO Cu ISOL PVC FLEX PAR 2X1.5MM2300V</v>
          </cell>
          <cell r="D1139">
            <v>1.27</v>
          </cell>
        </row>
        <row r="1140">
          <cell r="A1140">
            <v>31040004</v>
          </cell>
          <cell r="B1140">
            <v>42795</v>
          </cell>
          <cell r="C1140" t="str">
            <v>CORDAO Cu ISOL PVC FLEX PAR2X2.5MM² 300V</v>
          </cell>
          <cell r="D1140">
            <v>3.64</v>
          </cell>
        </row>
        <row r="1141">
          <cell r="A1141">
            <v>31040005</v>
          </cell>
          <cell r="B1141">
            <v>42795</v>
          </cell>
          <cell r="C1141" t="str">
            <v>CORDAO Cu ISOL PVC FLEXL PAR2X4 MM² 300V</v>
          </cell>
          <cell r="D1141">
            <v>3.33</v>
          </cell>
        </row>
        <row r="1142">
          <cell r="A1142">
            <v>31045004</v>
          </cell>
          <cell r="B1142">
            <v>42795</v>
          </cell>
          <cell r="C1142" t="str">
            <v>FIO Cu ESM 19AWG GRAU2 CL TERM 120 GRAUS</v>
          </cell>
          <cell r="D1142">
            <v>1.72</v>
          </cell>
        </row>
        <row r="1143">
          <cell r="A1143">
            <v>31050002</v>
          </cell>
          <cell r="B1143">
            <v>42795</v>
          </cell>
          <cell r="C1143" t="str">
            <v>FIO PAR FLEX PVC 300 V 2X2.5 MM2 MARROM</v>
          </cell>
          <cell r="D1143">
            <v>2.12</v>
          </cell>
        </row>
        <row r="1144">
          <cell r="A1144">
            <v>31050003</v>
          </cell>
          <cell r="B1144">
            <v>42795</v>
          </cell>
          <cell r="C1144" t="str">
            <v>FIO CU ISOL PVC ANTI-CHAMA 750V 16 MM2</v>
          </cell>
          <cell r="D1144">
            <v>5.86</v>
          </cell>
        </row>
        <row r="1145">
          <cell r="A1145">
            <v>31050004</v>
          </cell>
          <cell r="B1145">
            <v>42795</v>
          </cell>
          <cell r="C1145" t="str">
            <v>FIO COBRE ISO PVC  6MM² 1KV VERMELHA</v>
          </cell>
          <cell r="D1145">
            <v>2.04</v>
          </cell>
        </row>
        <row r="1146">
          <cell r="A1146">
            <v>31050005</v>
          </cell>
          <cell r="B1146">
            <v>42795</v>
          </cell>
          <cell r="C1146" t="str">
            <v>FIO COBRE ISO PVC  10 MM² 1KV VERMELHA</v>
          </cell>
          <cell r="D1146">
            <v>3.4</v>
          </cell>
        </row>
        <row r="1147">
          <cell r="A1147">
            <v>31050006</v>
          </cell>
          <cell r="B1147">
            <v>42795</v>
          </cell>
          <cell r="C1147" t="str">
            <v>FIO CU ISOL PVC ANTI-CHAMA 750V 4 MM2</v>
          </cell>
          <cell r="D1147">
            <v>1.62</v>
          </cell>
        </row>
        <row r="1148">
          <cell r="A1148">
            <v>31050007</v>
          </cell>
          <cell r="B1148">
            <v>42795</v>
          </cell>
          <cell r="C1148" t="str">
            <v>FIO CU ISO PVC 2.5MM² 75V VERM/PRET RIG</v>
          </cell>
          <cell r="D1148">
            <v>0.85</v>
          </cell>
        </row>
        <row r="1149">
          <cell r="A1149">
            <v>31050008</v>
          </cell>
          <cell r="B1149">
            <v>42795</v>
          </cell>
          <cell r="C1149" t="str">
            <v>FIO CU ISO PVC 1,5MM2 750V VERM/PRET RIG</v>
          </cell>
          <cell r="D1149">
            <v>0.56000000000000005</v>
          </cell>
        </row>
        <row r="1150">
          <cell r="A1150">
            <v>31060001</v>
          </cell>
          <cell r="B1150">
            <v>42795</v>
          </cell>
          <cell r="C1150" t="str">
            <v>FIO AL NU RECOZIDO P/AMARRACAO 4AWG</v>
          </cell>
          <cell r="D1150">
            <v>27.53</v>
          </cell>
        </row>
        <row r="1151">
          <cell r="A1151">
            <v>31065002</v>
          </cell>
          <cell r="B1151">
            <v>42795</v>
          </cell>
          <cell r="C1151" t="str">
            <v>FIO Cu NU 16MM2 ELETROL TEMP MEIO DURO</v>
          </cell>
          <cell r="D1151">
            <v>44.11</v>
          </cell>
        </row>
        <row r="1152">
          <cell r="A1152">
            <v>31065003</v>
          </cell>
          <cell r="B1152">
            <v>42795</v>
          </cell>
          <cell r="C1152" t="str">
            <v>FIO Cu NU 10MM2 ELETROL TEMP MEIO DURO</v>
          </cell>
          <cell r="D1152">
            <v>52.74</v>
          </cell>
        </row>
        <row r="1153">
          <cell r="A1153">
            <v>31095007</v>
          </cell>
          <cell r="B1153">
            <v>42795</v>
          </cell>
          <cell r="C1153" t="str">
            <v>CABO ALUM XLPE 3X1X4AWG+4AWGCAA TRIP</v>
          </cell>
          <cell r="D1153">
            <v>15.12</v>
          </cell>
        </row>
        <row r="1154">
          <cell r="A1154">
            <v>31095012</v>
          </cell>
          <cell r="B1154">
            <v>42795</v>
          </cell>
          <cell r="C1154" t="str">
            <v>CABO OPT AUTO SUST MONOM 12 FIBRAVAO 80m</v>
          </cell>
          <cell r="D1154">
            <v>9.91</v>
          </cell>
        </row>
        <row r="1155">
          <cell r="A1155">
            <v>31095017</v>
          </cell>
          <cell r="B1155">
            <v>42795</v>
          </cell>
          <cell r="C1155" t="str">
            <v>CABO OPTICO MONOMODO DE SEIS FIBRAS</v>
          </cell>
          <cell r="D1155">
            <v>8.1</v>
          </cell>
        </row>
        <row r="1156">
          <cell r="A1156">
            <v>31095018</v>
          </cell>
          <cell r="B1156">
            <v>42795</v>
          </cell>
          <cell r="C1156" t="str">
            <v>CABO ÓPTICO</v>
          </cell>
          <cell r="D1156">
            <v>9.4499999999999993</v>
          </cell>
        </row>
        <row r="1157">
          <cell r="A1157">
            <v>31095019</v>
          </cell>
          <cell r="B1157">
            <v>42795</v>
          </cell>
          <cell r="C1157" t="str">
            <v>CABO ÓPTICO</v>
          </cell>
          <cell r="D1157">
            <v>15.01</v>
          </cell>
        </row>
        <row r="1158">
          <cell r="A1158">
            <v>31095020</v>
          </cell>
          <cell r="B1158">
            <v>42795</v>
          </cell>
          <cell r="C1158" t="str">
            <v>CABO OPT MULTIM 12 FIBRA INDO-OUTDO 62.5</v>
          </cell>
          <cell r="D1158">
            <v>12.25</v>
          </cell>
        </row>
        <row r="1159">
          <cell r="A1159">
            <v>31095021</v>
          </cell>
          <cell r="B1159">
            <v>42795</v>
          </cell>
          <cell r="C1159" t="str">
            <v>CABO ÓPTICO</v>
          </cell>
          <cell r="D1159">
            <v>24.97</v>
          </cell>
        </row>
        <row r="1160">
          <cell r="A1160">
            <v>31095059</v>
          </cell>
          <cell r="B1160">
            <v>42795</v>
          </cell>
          <cell r="C1160" t="str">
            <v>CONECTOR RJ-11 FEMEA KEYSTONE 6V (GTS)</v>
          </cell>
          <cell r="D1160">
            <v>5.74</v>
          </cell>
        </row>
        <row r="1161">
          <cell r="A1161">
            <v>31095060</v>
          </cell>
          <cell r="B1161">
            <v>42795</v>
          </cell>
          <cell r="C1161" t="str">
            <v>CONECTOR RJ-45 FEMEA CAT-5E AMP</v>
          </cell>
          <cell r="D1161">
            <v>16.29</v>
          </cell>
        </row>
        <row r="1162">
          <cell r="A1162">
            <v>31095061</v>
          </cell>
          <cell r="B1162">
            <v>42795</v>
          </cell>
          <cell r="C1162" t="str">
            <v>CONECTOR RJ-11 MACHO (4 VIAS) CRISTAL</v>
          </cell>
          <cell r="D1162">
            <v>0.15</v>
          </cell>
        </row>
        <row r="1163">
          <cell r="A1163">
            <v>31095062</v>
          </cell>
          <cell r="B1163">
            <v>42795</v>
          </cell>
          <cell r="C1163" t="str">
            <v>CONECTOR RJ-45 MACHO AMP</v>
          </cell>
          <cell r="D1163">
            <v>1.47</v>
          </cell>
        </row>
        <row r="1164">
          <cell r="A1164">
            <v>31095063</v>
          </cell>
          <cell r="B1164">
            <v>42795</v>
          </cell>
          <cell r="C1164" t="str">
            <v>CABO OPTICO MONOMODO SUBTERRANEO</v>
          </cell>
          <cell r="D1164">
            <v>8.23</v>
          </cell>
        </row>
        <row r="1165">
          <cell r="A1165">
            <v>31095064</v>
          </cell>
          <cell r="B1165">
            <v>42795</v>
          </cell>
          <cell r="C1165" t="str">
            <v>CABO OPT AUTO-SUSTENT MONOM C/ 36 FIBRAS</v>
          </cell>
          <cell r="D1165">
            <v>24.49</v>
          </cell>
        </row>
        <row r="1166">
          <cell r="A1166">
            <v>31095065</v>
          </cell>
          <cell r="B1166">
            <v>42795</v>
          </cell>
          <cell r="C1166" t="str">
            <v>CORDOES OPTICOS MONO DUPLEX C/ CONECTOR</v>
          </cell>
          <cell r="D1166">
            <v>206</v>
          </cell>
        </row>
        <row r="1167">
          <cell r="A1167">
            <v>31095066</v>
          </cell>
          <cell r="B1167">
            <v>42795</v>
          </cell>
          <cell r="C1167" t="str">
            <v>CABO OPT AUTO-SUSTENT MONOM C/ 12 FIBRAS</v>
          </cell>
          <cell r="D1167">
            <v>15.57</v>
          </cell>
        </row>
        <row r="1168">
          <cell r="A1168">
            <v>31095067</v>
          </cell>
          <cell r="B1168">
            <v>42795</v>
          </cell>
          <cell r="C1168" t="str">
            <v>CABO OPT SUBTER MONOMODO C/ 6 FIBRAS</v>
          </cell>
          <cell r="D1168">
            <v>27690.47</v>
          </cell>
        </row>
        <row r="1169">
          <cell r="A1169">
            <v>31095068</v>
          </cell>
          <cell r="B1169">
            <v>42795</v>
          </cell>
          <cell r="C1169" t="str">
            <v>CABO TRUNCK OTICO 36 PARES DE FIBRAS</v>
          </cell>
          <cell r="D1169">
            <v>5323.06</v>
          </cell>
        </row>
        <row r="1170">
          <cell r="A1170">
            <v>31095069</v>
          </cell>
          <cell r="B1170">
            <v>42795</v>
          </cell>
          <cell r="C1170" t="str">
            <v>DISTRIB INT OPT DIO 12-36PARFIBRA OPTICA</v>
          </cell>
          <cell r="D1170">
            <v>524.23</v>
          </cell>
        </row>
        <row r="1171">
          <cell r="A1171">
            <v>31095070</v>
          </cell>
          <cell r="B1171">
            <v>42795</v>
          </cell>
          <cell r="C1171" t="str">
            <v>CORDAO OPTICO MULTI RABICHO MULTI OPTICO</v>
          </cell>
          <cell r="D1171">
            <v>1434.34</v>
          </cell>
        </row>
        <row r="1172">
          <cell r="A1172">
            <v>31095071</v>
          </cell>
          <cell r="B1172">
            <v>42795</v>
          </cell>
          <cell r="C1172" t="str">
            <v>SWITCH INTEL AMB SUBESTACAO DE POTENCIA</v>
          </cell>
          <cell r="D1172">
            <v>43372.34</v>
          </cell>
        </row>
        <row r="1173">
          <cell r="A1173">
            <v>31095072</v>
          </cell>
          <cell r="B1173">
            <v>42795</v>
          </cell>
          <cell r="C1173" t="str">
            <v>CORDAO OPT DUPLEX MONO CONECT SC/PC</v>
          </cell>
          <cell r="D1173">
            <v>60.94</v>
          </cell>
        </row>
        <row r="1174">
          <cell r="A1174">
            <v>31095073</v>
          </cell>
          <cell r="B1174">
            <v>42795</v>
          </cell>
          <cell r="C1174" t="str">
            <v>CORDAO OPT DUPLEX MONO CONECT SC/APC</v>
          </cell>
          <cell r="D1174">
            <v>60.94</v>
          </cell>
        </row>
        <row r="1175">
          <cell r="A1175">
            <v>31095074</v>
          </cell>
          <cell r="B1175">
            <v>42795</v>
          </cell>
          <cell r="C1175" t="str">
            <v>CORDAO OPTICO DUPLEX MONO CONECT SC/PC</v>
          </cell>
          <cell r="D1175">
            <v>60.94</v>
          </cell>
        </row>
        <row r="1176">
          <cell r="A1176">
            <v>31095075</v>
          </cell>
          <cell r="B1176">
            <v>42795</v>
          </cell>
          <cell r="C1176" t="str">
            <v>CORDAO OPTICO DUPLEX MONO CONECT LC/PC</v>
          </cell>
          <cell r="D1176">
            <v>60.94</v>
          </cell>
        </row>
        <row r="1177">
          <cell r="A1177">
            <v>31095076</v>
          </cell>
          <cell r="B1177">
            <v>42795</v>
          </cell>
          <cell r="C1177" t="str">
            <v>CORDAO OPTICO DUPLEX MONO CONECT LC/PC</v>
          </cell>
          <cell r="D1177">
            <v>60.94</v>
          </cell>
        </row>
        <row r="1178">
          <cell r="A1178">
            <v>31095077</v>
          </cell>
          <cell r="B1178">
            <v>42795</v>
          </cell>
          <cell r="C1178" t="str">
            <v>CORDAO OPTICO DUPLEX MULTIMO CONEC LC/PC</v>
          </cell>
          <cell r="D1178">
            <v>60.94</v>
          </cell>
        </row>
        <row r="1179">
          <cell r="A1179">
            <v>31095078</v>
          </cell>
          <cell r="B1179">
            <v>42795</v>
          </cell>
          <cell r="C1179" t="str">
            <v>FORNECIMENTO INST CABO ÓPTICO ET030/2011</v>
          </cell>
          <cell r="D1179">
            <v>14.75</v>
          </cell>
        </row>
        <row r="1180">
          <cell r="A1180">
            <v>31095079</v>
          </cell>
          <cell r="B1180">
            <v>42795</v>
          </cell>
          <cell r="C1180" t="str">
            <v>FORNECIMENTO INST CABO OPTICO ET 30/2011</v>
          </cell>
          <cell r="D1180">
            <v>15.31</v>
          </cell>
        </row>
        <row r="1181">
          <cell r="A1181">
            <v>31095080</v>
          </cell>
          <cell r="B1181">
            <v>42795</v>
          </cell>
          <cell r="C1181" t="str">
            <v>CORD OPT MULTM DUPLEX CONEC SC-PC SC-PC</v>
          </cell>
          <cell r="D1181">
            <v>105.73</v>
          </cell>
        </row>
        <row r="1182">
          <cell r="A1182">
            <v>31095082</v>
          </cell>
          <cell r="B1182">
            <v>42795</v>
          </cell>
          <cell r="C1182" t="str">
            <v>CABO ÓPTICO CFOA-SM-DD-36FO SERVICO INST</v>
          </cell>
          <cell r="D1182">
            <v>82689.48</v>
          </cell>
        </row>
        <row r="1183">
          <cell r="A1183">
            <v>31095083</v>
          </cell>
          <cell r="B1183">
            <v>42795</v>
          </cell>
          <cell r="C1183" t="str">
            <v>CABO ÓPTICO CFOA-SM-DD-36FO SERVICO INST</v>
          </cell>
          <cell r="D1183">
            <v>50020.15</v>
          </cell>
        </row>
        <row r="1184">
          <cell r="A1184">
            <v>31095084</v>
          </cell>
          <cell r="B1184">
            <v>42795</v>
          </cell>
          <cell r="C1184" t="str">
            <v>CABO ÓPTICO CFOA-SM-DD-12FO SERVICO INST</v>
          </cell>
          <cell r="D1184">
            <v>47440.93</v>
          </cell>
        </row>
        <row r="1185">
          <cell r="A1185">
            <v>31095085</v>
          </cell>
          <cell r="B1185">
            <v>42795</v>
          </cell>
          <cell r="C1185" t="str">
            <v>CABO ÓPT CFOA-SM-AS80-12FO SERVI INSTAL</v>
          </cell>
          <cell r="D1185">
            <v>47362.85</v>
          </cell>
        </row>
        <row r="1186">
          <cell r="A1186">
            <v>31095086</v>
          </cell>
          <cell r="B1186">
            <v>42795</v>
          </cell>
          <cell r="C1186" t="str">
            <v>CABO ÓPTICO MULTIMODO SERVICO INSTALACAO</v>
          </cell>
          <cell r="D1186">
            <v>169073.59</v>
          </cell>
        </row>
        <row r="1187">
          <cell r="A1187">
            <v>31095087</v>
          </cell>
          <cell r="B1187">
            <v>42795</v>
          </cell>
          <cell r="C1187" t="str">
            <v>CORDAO ÓPTICO MULT DUPLEX CONECT LC/PC</v>
          </cell>
          <cell r="D1187">
            <v>82.11</v>
          </cell>
        </row>
        <row r="1188">
          <cell r="A1188">
            <v>31095088</v>
          </cell>
          <cell r="B1188">
            <v>42795</v>
          </cell>
          <cell r="C1188" t="str">
            <v>CORDAO ÓPTICO MULT DUPLEX CONEC SC/PC</v>
          </cell>
          <cell r="D1188">
            <v>84.67</v>
          </cell>
        </row>
        <row r="1189">
          <cell r="A1189">
            <v>31095089</v>
          </cell>
          <cell r="B1189">
            <v>42795</v>
          </cell>
          <cell r="C1189" t="str">
            <v>CONVERSOR OPTICO WDM 10/100/1000BASET</v>
          </cell>
          <cell r="D1189">
            <v>715.85</v>
          </cell>
        </row>
        <row r="1190">
          <cell r="A1190">
            <v>31095090</v>
          </cell>
          <cell r="B1190">
            <v>42795</v>
          </cell>
          <cell r="C1190" t="str">
            <v>CABO UTP BLINDADO STP/FTP CATEGORIA 5E</v>
          </cell>
          <cell r="D1190">
            <v>10941.91</v>
          </cell>
        </row>
        <row r="1191">
          <cell r="A1191">
            <v>31095091</v>
          </cell>
          <cell r="B1191">
            <v>42795</v>
          </cell>
          <cell r="C1191" t="str">
            <v>CONECTOR RJ-45 MACHO</v>
          </cell>
          <cell r="D1191">
            <v>0.84</v>
          </cell>
        </row>
        <row r="1192">
          <cell r="A1192">
            <v>32010001</v>
          </cell>
          <cell r="B1192">
            <v>42795</v>
          </cell>
          <cell r="C1192" t="str">
            <v>CONETOR COMPR FORMATO H 3 2/0 AWG 6 1AWG</v>
          </cell>
          <cell r="D1192">
            <v>2.95</v>
          </cell>
        </row>
        <row r="1193">
          <cell r="A1193">
            <v>32010002</v>
          </cell>
          <cell r="B1193">
            <v>42795</v>
          </cell>
          <cell r="C1193" t="str">
            <v>CONETOR COMPR FORMATO H 1 1/0 AWG 6 1AWG</v>
          </cell>
          <cell r="D1193">
            <v>4.58</v>
          </cell>
        </row>
        <row r="1194">
          <cell r="A1194">
            <v>32010003</v>
          </cell>
          <cell r="B1194">
            <v>42795</v>
          </cell>
          <cell r="C1194" t="str">
            <v>CONETOR COMPR FORMATO H 6 1 AWG 6 1 AWG</v>
          </cell>
          <cell r="D1194">
            <v>2.63</v>
          </cell>
        </row>
        <row r="1195">
          <cell r="A1195">
            <v>32010004</v>
          </cell>
          <cell r="B1195">
            <v>42795</v>
          </cell>
          <cell r="C1195" t="str">
            <v>CONETOR COMPR FORMA H 4/0 336 4 AWG/MCM</v>
          </cell>
          <cell r="D1195">
            <v>9.8000000000000007</v>
          </cell>
        </row>
        <row r="1196">
          <cell r="A1196">
            <v>32010005</v>
          </cell>
          <cell r="B1196">
            <v>42795</v>
          </cell>
          <cell r="C1196" t="str">
            <v>CONETOR COMPR FORMA H 4/0 336 4-4/0 336</v>
          </cell>
          <cell r="D1196">
            <v>14.36</v>
          </cell>
        </row>
        <row r="1197">
          <cell r="A1197">
            <v>32010007</v>
          </cell>
          <cell r="B1197">
            <v>42795</v>
          </cell>
          <cell r="C1197" t="str">
            <v>CONECTOR TERM COMPRES PARAFUSO 336,4 2F</v>
          </cell>
          <cell r="D1197">
            <v>52.44</v>
          </cell>
        </row>
        <row r="1198">
          <cell r="A1198">
            <v>32010008</v>
          </cell>
          <cell r="B1198">
            <v>42795</v>
          </cell>
          <cell r="C1198" t="str">
            <v>CONECTOR TERM COMPRESSAO  PARAFUSO 1/0</v>
          </cell>
          <cell r="D1198">
            <v>53.39</v>
          </cell>
        </row>
        <row r="1199">
          <cell r="A1199">
            <v>32010009</v>
          </cell>
          <cell r="B1199">
            <v>42795</v>
          </cell>
          <cell r="C1199" t="str">
            <v>CONECTOR TERM COMP PARAFUSO 4/0</v>
          </cell>
          <cell r="D1199">
            <v>53.6</v>
          </cell>
        </row>
        <row r="1200">
          <cell r="A1200">
            <v>32010010</v>
          </cell>
          <cell r="B1200">
            <v>42795</v>
          </cell>
          <cell r="C1200" t="str">
            <v>CONECTOR TERM COMPRES PARAFUSO 336,4 3F</v>
          </cell>
          <cell r="D1200">
            <v>72.22</v>
          </cell>
        </row>
        <row r="1201">
          <cell r="A1201">
            <v>32010011</v>
          </cell>
          <cell r="B1201">
            <v>42795</v>
          </cell>
          <cell r="C1201" t="str">
            <v>CONECTOR TERM A COMPRESS PARAFUSO, 6AWG</v>
          </cell>
          <cell r="D1201">
            <v>15.25</v>
          </cell>
        </row>
        <row r="1202">
          <cell r="A1202">
            <v>32010012</v>
          </cell>
          <cell r="B1202">
            <v>42795</v>
          </cell>
          <cell r="C1202" t="str">
            <v>CONECTOR TERMI A COMPRES PARAF 4AWG 25MM</v>
          </cell>
          <cell r="D1202">
            <v>13.83</v>
          </cell>
        </row>
        <row r="1203">
          <cell r="A1203">
            <v>32010013</v>
          </cell>
          <cell r="B1203">
            <v>42795</v>
          </cell>
          <cell r="C1203" t="str">
            <v>CONECTOR TERM COMP PARAFUSO35/50 MM2</v>
          </cell>
          <cell r="D1203">
            <v>25.06</v>
          </cell>
        </row>
        <row r="1204">
          <cell r="A1204">
            <v>32010014</v>
          </cell>
          <cell r="B1204">
            <v>42795</v>
          </cell>
          <cell r="C1204" t="str">
            <v>CONECTOR TERM COMPR PARAFUSO 1/0 E 2/0</v>
          </cell>
          <cell r="D1204">
            <v>27.24</v>
          </cell>
        </row>
        <row r="1205">
          <cell r="A1205">
            <v>32010015</v>
          </cell>
          <cell r="B1205">
            <v>42795</v>
          </cell>
          <cell r="C1205" t="str">
            <v>CONECTOR TERM COMPR PARAFUSO 4AWG 95MM</v>
          </cell>
          <cell r="D1205">
            <v>45.29</v>
          </cell>
        </row>
        <row r="1206">
          <cell r="A1206">
            <v>32010016</v>
          </cell>
          <cell r="B1206">
            <v>42795</v>
          </cell>
          <cell r="C1206" t="str">
            <v>CONECTOR TERM COMP PARAFUSO 120 MM2</v>
          </cell>
          <cell r="D1206">
            <v>46.7</v>
          </cell>
        </row>
        <row r="1207">
          <cell r="A1207">
            <v>32015001</v>
          </cell>
          <cell r="B1207">
            <v>42795</v>
          </cell>
          <cell r="C1207" t="str">
            <v>CONETOR DEDAL ISOL PLASTICO BIT 1 A 4MM2</v>
          </cell>
          <cell r="D1207">
            <v>0.45</v>
          </cell>
        </row>
        <row r="1208">
          <cell r="A1208">
            <v>32015002</v>
          </cell>
          <cell r="B1208">
            <v>42795</v>
          </cell>
          <cell r="C1208" t="str">
            <v>CONETOR DEDAL ISOL PLASTICO BIT 1 A 6MM2</v>
          </cell>
          <cell r="D1208">
            <v>0.62</v>
          </cell>
        </row>
        <row r="1209">
          <cell r="A1209">
            <v>32020004</v>
          </cell>
          <cell r="B1209">
            <v>42795</v>
          </cell>
          <cell r="C1209" t="str">
            <v>CONETOR DERIVACAO TRONCO 6 AWG-3364MCM</v>
          </cell>
          <cell r="D1209">
            <v>47.33</v>
          </cell>
        </row>
        <row r="1210">
          <cell r="A1210">
            <v>32020005</v>
          </cell>
          <cell r="B1210">
            <v>42795</v>
          </cell>
          <cell r="C1210" t="str">
            <v>CONETOR T BASIC REFCTB AC 300MCM CABO AL</v>
          </cell>
          <cell r="D1210">
            <v>114.17</v>
          </cell>
        </row>
        <row r="1211">
          <cell r="A1211">
            <v>32020006</v>
          </cell>
          <cell r="B1211">
            <v>42795</v>
          </cell>
          <cell r="C1211" t="str">
            <v>CONETOR DERIV T CU TUBO-CABO TB 1.1/4</v>
          </cell>
          <cell r="D1211">
            <v>181.09</v>
          </cell>
        </row>
        <row r="1212">
          <cell r="A1212">
            <v>32020008</v>
          </cell>
          <cell r="B1212">
            <v>42795</v>
          </cell>
          <cell r="C1212" t="str">
            <v>CONECTOR CUNHA I</v>
          </cell>
          <cell r="D1212">
            <v>4.5199999999999996</v>
          </cell>
        </row>
        <row r="1213">
          <cell r="A1213">
            <v>32020009</v>
          </cell>
          <cell r="B1213">
            <v>42795</v>
          </cell>
          <cell r="C1213" t="str">
            <v>CONECTOR CUNHA II</v>
          </cell>
          <cell r="D1213">
            <v>2.2799999999999998</v>
          </cell>
        </row>
        <row r="1214">
          <cell r="A1214">
            <v>32020010</v>
          </cell>
          <cell r="B1214">
            <v>42795</v>
          </cell>
          <cell r="C1214" t="str">
            <v>CONECTOR CUNHA III</v>
          </cell>
          <cell r="D1214">
            <v>1.71</v>
          </cell>
        </row>
        <row r="1215">
          <cell r="A1215">
            <v>32020011</v>
          </cell>
          <cell r="B1215">
            <v>42795</v>
          </cell>
          <cell r="C1215" t="str">
            <v>CONECTOR CUNHA IV</v>
          </cell>
          <cell r="D1215">
            <v>1.38</v>
          </cell>
        </row>
        <row r="1216">
          <cell r="A1216">
            <v>32020015</v>
          </cell>
          <cell r="B1216">
            <v>42795</v>
          </cell>
          <cell r="C1216" t="str">
            <v>CONECTOR CUNHA VI</v>
          </cell>
          <cell r="D1216">
            <v>4.67</v>
          </cell>
        </row>
        <row r="1217">
          <cell r="A1217">
            <v>32020017</v>
          </cell>
          <cell r="B1217">
            <v>42795</v>
          </cell>
          <cell r="C1217" t="str">
            <v>CONECTOR CUNHA A</v>
          </cell>
          <cell r="D1217">
            <v>3.35</v>
          </cell>
        </row>
        <row r="1218">
          <cell r="A1218">
            <v>32020018</v>
          </cell>
          <cell r="B1218">
            <v>42795</v>
          </cell>
          <cell r="C1218" t="str">
            <v>CONECTOR CUNHA B</v>
          </cell>
          <cell r="D1218">
            <v>3.94</v>
          </cell>
        </row>
        <row r="1219">
          <cell r="A1219">
            <v>32020019</v>
          </cell>
          <cell r="B1219">
            <v>42795</v>
          </cell>
          <cell r="C1219" t="str">
            <v>CONECTOR CUNHA H</v>
          </cell>
          <cell r="D1219">
            <v>4.21</v>
          </cell>
        </row>
        <row r="1220">
          <cell r="A1220">
            <v>32020020</v>
          </cell>
          <cell r="B1220">
            <v>42795</v>
          </cell>
          <cell r="C1220" t="str">
            <v>CONECTOR CUNHA G</v>
          </cell>
          <cell r="D1220">
            <v>3.7</v>
          </cell>
        </row>
        <row r="1221">
          <cell r="A1221">
            <v>32020021</v>
          </cell>
          <cell r="B1221">
            <v>42795</v>
          </cell>
          <cell r="C1221" t="str">
            <v>CONECTOR CUNHA V</v>
          </cell>
          <cell r="D1221">
            <v>1.85</v>
          </cell>
        </row>
        <row r="1222">
          <cell r="A1222">
            <v>32020022</v>
          </cell>
          <cell r="B1222">
            <v>42795</v>
          </cell>
          <cell r="C1222" t="str">
            <v>CONETOR DERIVACAO LV</v>
          </cell>
          <cell r="D1222">
            <v>33.700000000000003</v>
          </cell>
        </row>
        <row r="1223">
          <cell r="A1223">
            <v>32020023</v>
          </cell>
          <cell r="B1223">
            <v>42795</v>
          </cell>
          <cell r="C1223" t="str">
            <v>CONECTOR CUNHA VII</v>
          </cell>
          <cell r="D1223">
            <v>4.83</v>
          </cell>
        </row>
        <row r="1224">
          <cell r="A1224">
            <v>32020024</v>
          </cell>
          <cell r="B1224">
            <v>42795</v>
          </cell>
          <cell r="C1224" t="str">
            <v>CONECTOR DO T BASICO CABO CU 95 MM2</v>
          </cell>
          <cell r="D1224">
            <v>96.28</v>
          </cell>
        </row>
        <row r="1225">
          <cell r="A1225">
            <v>32020025</v>
          </cell>
          <cell r="B1225">
            <v>42797</v>
          </cell>
          <cell r="C1225" t="str">
            <v>ADAPTADOR CABO 600A 15KV CABO CU 95 MM2</v>
          </cell>
          <cell r="D1225">
            <v>89.68</v>
          </cell>
        </row>
        <row r="1226">
          <cell r="A1226">
            <v>32020027</v>
          </cell>
          <cell r="B1226">
            <v>42795</v>
          </cell>
          <cell r="C1226" t="str">
            <v>CONECTOR CABO CTB CU EPR 185MM2 15KV</v>
          </cell>
          <cell r="D1226">
            <v>114.17</v>
          </cell>
        </row>
        <row r="1227">
          <cell r="A1227">
            <v>32020028</v>
          </cell>
          <cell r="B1227">
            <v>42795</v>
          </cell>
          <cell r="C1227" t="str">
            <v>CONECTOR TP CABO-HASTE UTILIZ CABO Cu</v>
          </cell>
          <cell r="D1227">
            <v>19.34</v>
          </cell>
        </row>
        <row r="1228">
          <cell r="A1228">
            <v>32020029</v>
          </cell>
          <cell r="B1228">
            <v>42795</v>
          </cell>
          <cell r="C1228" t="str">
            <v>CONECTOR TP CABO CABO UTILIZ CABO Cu</v>
          </cell>
          <cell r="D1228">
            <v>16.25</v>
          </cell>
        </row>
        <row r="1229">
          <cell r="A1229">
            <v>32020030</v>
          </cell>
          <cell r="B1229">
            <v>42795</v>
          </cell>
          <cell r="C1229" t="str">
            <v>CONECTOR TP CABO HASTE UTILIZ CABO Cu</v>
          </cell>
          <cell r="D1229">
            <v>17.54</v>
          </cell>
        </row>
        <row r="1230">
          <cell r="A1230">
            <v>32020031</v>
          </cell>
          <cell r="B1230">
            <v>42795</v>
          </cell>
          <cell r="C1230" t="str">
            <v>CONEC TERM BASICO CTB CB Cu ISOL EPR 240</v>
          </cell>
          <cell r="D1230">
            <v>120.08</v>
          </cell>
        </row>
        <row r="1231">
          <cell r="A1231">
            <v>32020034</v>
          </cell>
          <cell r="B1231">
            <v>42795</v>
          </cell>
          <cell r="C1231" t="str">
            <v>CONECTOR DERIV CUNHA ALUM S/ CARTUCHO</v>
          </cell>
          <cell r="D1231">
            <v>4.0599999999999996</v>
          </cell>
        </row>
        <row r="1232">
          <cell r="A1232">
            <v>32020035</v>
          </cell>
          <cell r="B1232">
            <v>42795</v>
          </cell>
          <cell r="C1232" t="str">
            <v>CONECTOR DERIVAC CUNHA ALUM PARA APLICAC</v>
          </cell>
          <cell r="D1232">
            <v>4.0599999999999996</v>
          </cell>
        </row>
        <row r="1233">
          <cell r="A1233">
            <v>32020036</v>
          </cell>
          <cell r="B1233">
            <v>42795</v>
          </cell>
          <cell r="C1233" t="str">
            <v>CONECTOR DERIV CUNHA DE ALUM S/ CART</v>
          </cell>
          <cell r="D1233">
            <v>3.99</v>
          </cell>
        </row>
        <row r="1234">
          <cell r="A1234">
            <v>32020037</v>
          </cell>
          <cell r="B1234">
            <v>42795</v>
          </cell>
          <cell r="C1234" t="str">
            <v>CONECTOR DERIV CUNHA ALUM S/ CARTCUCHO</v>
          </cell>
          <cell r="D1234">
            <v>7.93</v>
          </cell>
        </row>
        <row r="1235">
          <cell r="A1235">
            <v>32020038</v>
          </cell>
          <cell r="B1235">
            <v>42795</v>
          </cell>
          <cell r="C1235" t="str">
            <v>CONECTOR DERIV CUNH SEM CARTUCHO  6,55</v>
          </cell>
          <cell r="D1235">
            <v>7.77</v>
          </cell>
        </row>
        <row r="1236">
          <cell r="A1236">
            <v>32020039</v>
          </cell>
          <cell r="B1236">
            <v>42795</v>
          </cell>
          <cell r="C1236" t="str">
            <v>CONECTOR DERIV CUNHA ALUM S/ CARTC 9,25</v>
          </cell>
          <cell r="D1236">
            <v>8.52</v>
          </cell>
        </row>
        <row r="1237">
          <cell r="A1237">
            <v>32020040</v>
          </cell>
          <cell r="B1237">
            <v>42795</v>
          </cell>
          <cell r="C1237" t="str">
            <v>CONECTOR DERI CUNHA ALU S/ CART  4,11</v>
          </cell>
          <cell r="D1237">
            <v>9.93</v>
          </cell>
        </row>
        <row r="1238">
          <cell r="A1238">
            <v>32020041</v>
          </cell>
          <cell r="B1238">
            <v>42795</v>
          </cell>
          <cell r="C1238" t="str">
            <v>CONECTOR DERI CUNHA S/ CART 9,25 E 6,25</v>
          </cell>
          <cell r="D1238">
            <v>9.76</v>
          </cell>
        </row>
        <row r="1239">
          <cell r="A1239">
            <v>32020042</v>
          </cell>
          <cell r="B1239">
            <v>42795</v>
          </cell>
          <cell r="C1239" t="str">
            <v>CONECTOR DERIV CUNHA ALUM CART B 8,23</v>
          </cell>
          <cell r="D1239">
            <v>13.66</v>
          </cell>
        </row>
        <row r="1240">
          <cell r="A1240">
            <v>32020043</v>
          </cell>
          <cell r="B1240">
            <v>42795</v>
          </cell>
          <cell r="C1240" t="str">
            <v>CONECTOR DERIV CUNHA AL S/ CART B 11,68</v>
          </cell>
          <cell r="D1240">
            <v>13.29</v>
          </cell>
        </row>
        <row r="1241">
          <cell r="A1241">
            <v>32020044</v>
          </cell>
          <cell r="B1241">
            <v>42795</v>
          </cell>
          <cell r="C1241" t="str">
            <v>CONECTOR DERI CUNHA S/ CARTUC 16,3 E</v>
          </cell>
          <cell r="D1241">
            <v>13.93</v>
          </cell>
        </row>
        <row r="1242">
          <cell r="A1242">
            <v>32020045</v>
          </cell>
          <cell r="B1242">
            <v>42795</v>
          </cell>
          <cell r="C1242" t="str">
            <v>CONECTOR DERIV CUNHA S/ CART 18,5 E 7,41</v>
          </cell>
          <cell r="D1242">
            <v>13.63</v>
          </cell>
        </row>
        <row r="1243">
          <cell r="A1243">
            <v>32020046</v>
          </cell>
          <cell r="B1243">
            <v>42795</v>
          </cell>
          <cell r="C1243" t="str">
            <v>CONECTOR DERIV SEM CARTUCHOS 16,3 E 9,5</v>
          </cell>
          <cell r="D1243">
            <v>9.74</v>
          </cell>
        </row>
        <row r="1244">
          <cell r="A1244">
            <v>32020047</v>
          </cell>
          <cell r="B1244">
            <v>42795</v>
          </cell>
          <cell r="C1244" t="str">
            <v>CONECTOR DERIV CUNHA S/ CARTUC 16,3-12,7</v>
          </cell>
          <cell r="D1244">
            <v>13.48</v>
          </cell>
        </row>
        <row r="1245">
          <cell r="A1245">
            <v>32020048</v>
          </cell>
          <cell r="B1245">
            <v>42795</v>
          </cell>
          <cell r="C1245" t="str">
            <v>CONECTOR DERIV S/ CARTUCH  15 A 18,5MM</v>
          </cell>
          <cell r="D1245">
            <v>13.33</v>
          </cell>
        </row>
        <row r="1246">
          <cell r="A1246">
            <v>32020049</v>
          </cell>
          <cell r="B1246">
            <v>42795</v>
          </cell>
          <cell r="C1246" t="str">
            <v>CONECTOR DERIV SEM CARTUCH 6,53 E 6,53</v>
          </cell>
          <cell r="D1246">
            <v>4.09</v>
          </cell>
        </row>
        <row r="1247">
          <cell r="A1247">
            <v>32020050</v>
          </cell>
          <cell r="B1247">
            <v>42795</v>
          </cell>
          <cell r="C1247" t="str">
            <v>CONEC GRAMPO LINHA VIVA 100A APLIC RAC</v>
          </cell>
          <cell r="D1247">
            <v>21.04</v>
          </cell>
        </row>
        <row r="1248">
          <cell r="A1248">
            <v>32020051</v>
          </cell>
          <cell r="B1248">
            <v>42795</v>
          </cell>
          <cell r="C1248" t="str">
            <v>CONEC GRAMPO LINHA VIVA 400A APLIC RAC</v>
          </cell>
          <cell r="D1248">
            <v>62.05</v>
          </cell>
        </row>
        <row r="1249">
          <cell r="A1249">
            <v>32020052</v>
          </cell>
          <cell r="B1249">
            <v>42795</v>
          </cell>
          <cell r="C1249" t="str">
            <v>ALCA ESTRIBO GRAMPO LV-GLV 100 A</v>
          </cell>
          <cell r="D1249">
            <v>14.27</v>
          </cell>
        </row>
        <row r="1250">
          <cell r="A1250">
            <v>32020053</v>
          </cell>
          <cell r="B1250">
            <v>42795</v>
          </cell>
          <cell r="C1250" t="str">
            <v>ALCA ESTRIBO CONEC GLV 400A APLIC RAC</v>
          </cell>
          <cell r="D1250">
            <v>69.66</v>
          </cell>
        </row>
        <row r="1251">
          <cell r="A1251">
            <v>32025001</v>
          </cell>
          <cell r="B1251">
            <v>42795</v>
          </cell>
          <cell r="C1251" t="str">
            <v>CONETOR PARAFUS FEND CU S/ESPAC 4-4/0AWG</v>
          </cell>
          <cell r="D1251">
            <v>33.450000000000003</v>
          </cell>
        </row>
        <row r="1252">
          <cell r="A1252">
            <v>32025002</v>
          </cell>
          <cell r="B1252">
            <v>42795</v>
          </cell>
          <cell r="C1252" t="str">
            <v>CONETOR PARAFUSO FEND CU C/ESPAC 2AWG</v>
          </cell>
          <cell r="D1252">
            <v>10.26</v>
          </cell>
        </row>
        <row r="1253">
          <cell r="A1253">
            <v>32025003</v>
          </cell>
          <cell r="B1253">
            <v>42795</v>
          </cell>
          <cell r="C1253" t="str">
            <v>CONETOR PARAFUSO FEND CU C/ESPAC 4AWG</v>
          </cell>
          <cell r="D1253">
            <v>8.4</v>
          </cell>
        </row>
        <row r="1254">
          <cell r="A1254">
            <v>32025004</v>
          </cell>
          <cell r="B1254">
            <v>42795</v>
          </cell>
          <cell r="C1254" t="str">
            <v>CONETOR PARAFUSO FEND CU C/ESPAC 1/0AWG</v>
          </cell>
          <cell r="D1254">
            <v>17.98</v>
          </cell>
        </row>
        <row r="1255">
          <cell r="A1255">
            <v>32025006</v>
          </cell>
          <cell r="B1255">
            <v>42795</v>
          </cell>
          <cell r="C1255" t="str">
            <v>CONETOR PARAFUSO FEND CU S/ESPAC 2/OAWG</v>
          </cell>
          <cell r="D1255">
            <v>15.39</v>
          </cell>
        </row>
        <row r="1256">
          <cell r="A1256">
            <v>32025007</v>
          </cell>
          <cell r="B1256">
            <v>42795</v>
          </cell>
          <cell r="C1256" t="str">
            <v>CONETOR PARAFUS FEND CU S/ESPAC 8-6AWG</v>
          </cell>
          <cell r="D1256">
            <v>7.63</v>
          </cell>
        </row>
        <row r="1257">
          <cell r="A1257">
            <v>32025008</v>
          </cell>
          <cell r="B1257">
            <v>42795</v>
          </cell>
          <cell r="C1257" t="str">
            <v>CONETOR PARAF FEND CU S/ESPAC 1/0-350MCM</v>
          </cell>
          <cell r="D1257">
            <v>39.24</v>
          </cell>
        </row>
        <row r="1258">
          <cell r="A1258">
            <v>32030002</v>
          </cell>
          <cell r="B1258">
            <v>42795</v>
          </cell>
          <cell r="C1258" t="str">
            <v>CONEC PAR UNIV AL TR CAA 1/0DR CAA1/0AWG</v>
          </cell>
          <cell r="D1258">
            <v>2.62</v>
          </cell>
        </row>
        <row r="1259">
          <cell r="A1259">
            <v>32030007</v>
          </cell>
          <cell r="B1259">
            <v>42795</v>
          </cell>
          <cell r="C1259" t="str">
            <v>CONEC PAR UNIV AL TR CAA336.4MCM CAA 1/0</v>
          </cell>
          <cell r="D1259">
            <v>8.66</v>
          </cell>
        </row>
        <row r="1260">
          <cell r="A1260">
            <v>32030008</v>
          </cell>
          <cell r="B1260">
            <v>42795</v>
          </cell>
          <cell r="C1260" t="str">
            <v>CONEC PAR UNIV AL TR CA-CU-4/0AWG CACU 8</v>
          </cell>
          <cell r="D1260">
            <v>5.63</v>
          </cell>
        </row>
        <row r="1261">
          <cell r="A1261">
            <v>32035008</v>
          </cell>
          <cell r="B1261">
            <v>42795</v>
          </cell>
          <cell r="C1261" t="str">
            <v>CONECTOR TERM PRES RETO CU 400MM2 1 FURO</v>
          </cell>
          <cell r="D1261">
            <v>70.42</v>
          </cell>
        </row>
        <row r="1262">
          <cell r="A1262">
            <v>32035013</v>
          </cell>
          <cell r="B1262">
            <v>42795</v>
          </cell>
          <cell r="C1262" t="str">
            <v>CONETOR TERM PRES RETO CABO 25 MM2</v>
          </cell>
          <cell r="D1262">
            <v>2.95</v>
          </cell>
        </row>
        <row r="1263">
          <cell r="A1263">
            <v>32035016</v>
          </cell>
          <cell r="B1263">
            <v>42795</v>
          </cell>
          <cell r="C1263" t="str">
            <v>CONETOR TERM PRES RETO CABO 16 MM2</v>
          </cell>
          <cell r="D1263">
            <v>3.95</v>
          </cell>
        </row>
        <row r="1264">
          <cell r="A1264">
            <v>32035020</v>
          </cell>
          <cell r="B1264">
            <v>42795</v>
          </cell>
          <cell r="C1264" t="str">
            <v>CONETOR TERM PRES RETO CABO 50 MM2</v>
          </cell>
          <cell r="D1264">
            <v>10.36</v>
          </cell>
        </row>
        <row r="1265">
          <cell r="A1265">
            <v>32035021</v>
          </cell>
          <cell r="B1265">
            <v>42795</v>
          </cell>
          <cell r="C1265" t="str">
            <v>CONETOR TERM PRES RETO CABO 95 MM2</v>
          </cell>
          <cell r="D1265">
            <v>20.79</v>
          </cell>
        </row>
        <row r="1266">
          <cell r="A1266">
            <v>32035022</v>
          </cell>
          <cell r="B1266">
            <v>42795</v>
          </cell>
          <cell r="C1266" t="str">
            <v>CONETOR TERM PRES RETO CU 3364MCM 2FURO</v>
          </cell>
          <cell r="D1266">
            <v>112.86</v>
          </cell>
        </row>
        <row r="1267">
          <cell r="A1267">
            <v>32035023</v>
          </cell>
          <cell r="B1267">
            <v>42795</v>
          </cell>
          <cell r="C1267" t="str">
            <v>CONETOR TERM PRES RETO CABO 150 MM2</v>
          </cell>
          <cell r="D1267">
            <v>39.57</v>
          </cell>
        </row>
        <row r="1268">
          <cell r="A1268">
            <v>32035024</v>
          </cell>
          <cell r="B1268">
            <v>42795</v>
          </cell>
          <cell r="C1268" t="str">
            <v>CONETOR TERM PRES RETO CABO 185 MM2</v>
          </cell>
          <cell r="D1268">
            <v>27.63</v>
          </cell>
        </row>
        <row r="1269">
          <cell r="A1269">
            <v>32035025</v>
          </cell>
          <cell r="B1269">
            <v>42795</v>
          </cell>
          <cell r="C1269" t="str">
            <v>CONETOR TERM COMPR CABO-BARRA P/ AL 4AWG</v>
          </cell>
          <cell r="D1269">
            <v>5.13</v>
          </cell>
        </row>
        <row r="1270">
          <cell r="A1270">
            <v>32035026</v>
          </cell>
          <cell r="B1270">
            <v>42795</v>
          </cell>
          <cell r="C1270" t="str">
            <v>CONETOR TERM COMPR CABO-BARRA P/ AL2 AWG</v>
          </cell>
          <cell r="D1270">
            <v>6.81</v>
          </cell>
        </row>
        <row r="1271">
          <cell r="A1271">
            <v>32035027</v>
          </cell>
          <cell r="B1271">
            <v>42795</v>
          </cell>
          <cell r="C1271" t="str">
            <v>CONETOR TERM COMPR CABO-BARRA AL 1/0AWG</v>
          </cell>
          <cell r="D1271">
            <v>6.58</v>
          </cell>
        </row>
        <row r="1272">
          <cell r="A1272">
            <v>32035028</v>
          </cell>
          <cell r="B1272">
            <v>42795</v>
          </cell>
          <cell r="C1272" t="str">
            <v>CONETOR TERM COMPR CABO-BARRA AL 4/0AWG</v>
          </cell>
          <cell r="D1272">
            <v>9.1999999999999993</v>
          </cell>
        </row>
        <row r="1273">
          <cell r="A1273">
            <v>32035029</v>
          </cell>
          <cell r="B1273">
            <v>42795</v>
          </cell>
          <cell r="C1273" t="str">
            <v>CONETOR TERM COMPR CABO-BARR AL 336 4MCM</v>
          </cell>
          <cell r="D1273">
            <v>15.65</v>
          </cell>
        </row>
        <row r="1274">
          <cell r="A1274">
            <v>32035030</v>
          </cell>
          <cell r="B1274">
            <v>42795</v>
          </cell>
          <cell r="C1274" t="str">
            <v>CONETOR TERM PRES RETO CU 636 MCM 2FURO</v>
          </cell>
          <cell r="D1274">
            <v>74.47</v>
          </cell>
        </row>
        <row r="1275">
          <cell r="A1275">
            <v>32035031</v>
          </cell>
          <cell r="B1275">
            <v>42795</v>
          </cell>
          <cell r="C1275" t="str">
            <v>CONETOR TERM PRES RETO CU 1/0AWG 2 FUROS</v>
          </cell>
          <cell r="D1275">
            <v>61.33</v>
          </cell>
        </row>
        <row r="1276">
          <cell r="A1276">
            <v>32035032</v>
          </cell>
          <cell r="B1276">
            <v>42795</v>
          </cell>
          <cell r="C1276" t="str">
            <v>CONETOR TERM PRES RETO CU 4/0AWG 2FUROS</v>
          </cell>
          <cell r="D1276">
            <v>71.599999999999994</v>
          </cell>
        </row>
        <row r="1277">
          <cell r="A1277">
            <v>32035033</v>
          </cell>
          <cell r="B1277">
            <v>42795</v>
          </cell>
          <cell r="C1277" t="str">
            <v>CONETOR TERM PRES RETO CABO 300 MM2</v>
          </cell>
          <cell r="D1277">
            <v>27.11</v>
          </cell>
        </row>
        <row r="1278">
          <cell r="A1278">
            <v>32035047</v>
          </cell>
          <cell r="B1278">
            <v>42795</v>
          </cell>
          <cell r="C1278" t="str">
            <v>CONETOR TERM COMPR RETO CABO 240MM2</v>
          </cell>
          <cell r="D1278">
            <v>36.14</v>
          </cell>
        </row>
        <row r="1279">
          <cell r="A1279">
            <v>32035048</v>
          </cell>
          <cell r="B1279">
            <v>42795</v>
          </cell>
          <cell r="C1279" t="str">
            <v>CONETOR TERM COMPR RETO CABO 300MM2</v>
          </cell>
          <cell r="D1279">
            <v>50.6</v>
          </cell>
        </row>
        <row r="1280">
          <cell r="A1280">
            <v>32035049</v>
          </cell>
          <cell r="B1280">
            <v>42795</v>
          </cell>
          <cell r="C1280" t="str">
            <v>CONETOR TERM COMPR RETO CABO 400MM2</v>
          </cell>
          <cell r="D1280">
            <v>67.12</v>
          </cell>
        </row>
        <row r="1281">
          <cell r="A1281">
            <v>32035050</v>
          </cell>
          <cell r="B1281">
            <v>42795</v>
          </cell>
          <cell r="C1281" t="str">
            <v>CONECTOR TERM COMPR CU ESTAN 16MM2 1FURO</v>
          </cell>
          <cell r="D1281">
            <v>7.66</v>
          </cell>
        </row>
        <row r="1282">
          <cell r="A1282">
            <v>32035051</v>
          </cell>
          <cell r="B1282">
            <v>42795</v>
          </cell>
          <cell r="C1282" t="str">
            <v>CONECTOR TERM COMP CABO-BARRA CU 25MM2</v>
          </cell>
          <cell r="D1282">
            <v>1.91</v>
          </cell>
        </row>
        <row r="1283">
          <cell r="A1283">
            <v>32035052</v>
          </cell>
          <cell r="B1283">
            <v>42795</v>
          </cell>
          <cell r="C1283" t="str">
            <v>CONECTOR TERM COMP CABO-BAR  35MM2 14MM</v>
          </cell>
          <cell r="D1283">
            <v>7.06</v>
          </cell>
        </row>
        <row r="1284">
          <cell r="A1284">
            <v>32035053</v>
          </cell>
          <cell r="B1284">
            <v>42795</v>
          </cell>
          <cell r="C1284" t="str">
            <v>CONECTOR TERM COMP CABO-BAR 50MM2 14MM</v>
          </cell>
          <cell r="D1284">
            <v>3.81</v>
          </cell>
        </row>
        <row r="1285">
          <cell r="A1285">
            <v>32035054</v>
          </cell>
          <cell r="B1285">
            <v>42795</v>
          </cell>
          <cell r="C1285" t="str">
            <v>CONECTOR TERM COMP CABO-BAR 70MM2 14MM</v>
          </cell>
          <cell r="D1285">
            <v>6.86</v>
          </cell>
        </row>
        <row r="1286">
          <cell r="A1286">
            <v>32035055</v>
          </cell>
          <cell r="B1286">
            <v>42795</v>
          </cell>
          <cell r="C1286" t="str">
            <v>CONECTOR TERM COMPR CABO-BARR 95MM2 14MM</v>
          </cell>
          <cell r="D1286">
            <v>8.3000000000000007</v>
          </cell>
        </row>
        <row r="1287">
          <cell r="A1287">
            <v>32035056</v>
          </cell>
          <cell r="B1287">
            <v>42795</v>
          </cell>
          <cell r="C1287" t="str">
            <v>CONECTOR TERM COMPR CABO-BAR 120MM2 14MM</v>
          </cell>
          <cell r="D1287">
            <v>13.03</v>
          </cell>
        </row>
        <row r="1288">
          <cell r="A1288">
            <v>32035057</v>
          </cell>
          <cell r="B1288">
            <v>42795</v>
          </cell>
          <cell r="C1288" t="str">
            <v>CONECTOR TERM COMPR CABO-BA 150MM2 14MM</v>
          </cell>
          <cell r="D1288">
            <v>16.54</v>
          </cell>
        </row>
        <row r="1289">
          <cell r="A1289">
            <v>32035058</v>
          </cell>
          <cell r="B1289">
            <v>42795</v>
          </cell>
          <cell r="C1289" t="str">
            <v>CONECTOR TERM COMPR CABO-BAR 185MM2 14MM</v>
          </cell>
          <cell r="D1289">
            <v>18.8</v>
          </cell>
        </row>
        <row r="1290">
          <cell r="A1290">
            <v>32035059</v>
          </cell>
          <cell r="B1290">
            <v>42795</v>
          </cell>
          <cell r="C1290" t="str">
            <v>CONETOR TERM PRES RETO CABO 35 MM2</v>
          </cell>
          <cell r="D1290">
            <v>9.34</v>
          </cell>
        </row>
        <row r="1291">
          <cell r="A1291">
            <v>32035060</v>
          </cell>
          <cell r="B1291">
            <v>42795</v>
          </cell>
          <cell r="C1291" t="str">
            <v>CONETOR TERM PRES RETO CABO 120 MM2</v>
          </cell>
          <cell r="D1291">
            <v>8.19</v>
          </cell>
        </row>
        <row r="1292">
          <cell r="A1292">
            <v>32035061</v>
          </cell>
          <cell r="B1292">
            <v>42795</v>
          </cell>
          <cell r="C1292" t="str">
            <v>CONEC TERMINAL COMPRES CABO-BARRA CA COM</v>
          </cell>
          <cell r="D1292">
            <v>5.76</v>
          </cell>
        </row>
        <row r="1293">
          <cell r="A1293">
            <v>32035062</v>
          </cell>
          <cell r="B1293">
            <v>42795</v>
          </cell>
          <cell r="C1293" t="str">
            <v>CONEC TERMINAL COMPRES CABO-BARRA CA COM</v>
          </cell>
          <cell r="D1293">
            <v>12.05</v>
          </cell>
        </row>
        <row r="1294">
          <cell r="A1294">
            <v>32035063</v>
          </cell>
          <cell r="B1294">
            <v>42795</v>
          </cell>
          <cell r="C1294" t="str">
            <v>CONEC TERMINAL Cu P/CABO 70 MM2 2 FUROS</v>
          </cell>
          <cell r="D1294">
            <v>9.2899999999999991</v>
          </cell>
        </row>
        <row r="1295">
          <cell r="A1295">
            <v>32035064</v>
          </cell>
          <cell r="B1295">
            <v>42795</v>
          </cell>
          <cell r="C1295" t="str">
            <v>CONEC TERMINAL Cu P/CABO 95 MM2 2 FUROS</v>
          </cell>
          <cell r="D1295">
            <v>11.36</v>
          </cell>
        </row>
        <row r="1296">
          <cell r="A1296">
            <v>32035065</v>
          </cell>
          <cell r="B1296">
            <v>42795</v>
          </cell>
          <cell r="C1296" t="str">
            <v>CONEC TERMINAL Cu P/CABO 120 MM2 2 FUROS</v>
          </cell>
          <cell r="D1296">
            <v>12.39</v>
          </cell>
        </row>
        <row r="1297">
          <cell r="A1297">
            <v>32035066</v>
          </cell>
          <cell r="B1297">
            <v>42795</v>
          </cell>
          <cell r="C1297" t="str">
            <v>CONEC TERMINAL Cu P/CABO 150 MM2 2 FUROS</v>
          </cell>
          <cell r="D1297">
            <v>20.66</v>
          </cell>
        </row>
        <row r="1298">
          <cell r="A1298">
            <v>32035067</v>
          </cell>
          <cell r="B1298">
            <v>42795</v>
          </cell>
          <cell r="C1298" t="str">
            <v>CONEC TERMINAL Cu P/CABO 185 MM2 2 FUROS</v>
          </cell>
          <cell r="D1298">
            <v>20.66</v>
          </cell>
        </row>
        <row r="1299">
          <cell r="A1299">
            <v>32050001</v>
          </cell>
          <cell r="B1299">
            <v>42795</v>
          </cell>
          <cell r="C1299" t="str">
            <v>CONETOR TOMADA MULT ISOL FIO 4MM2 380V</v>
          </cell>
          <cell r="D1299">
            <v>6.31</v>
          </cell>
        </row>
        <row r="1300">
          <cell r="A1300">
            <v>32050002</v>
          </cell>
          <cell r="B1300">
            <v>42795</v>
          </cell>
          <cell r="C1300" t="str">
            <v>CONECTOR TOMADA MULTIPLA BAQUELITE</v>
          </cell>
          <cell r="D1300">
            <v>0.53</v>
          </cell>
        </row>
        <row r="1301">
          <cell r="A1301">
            <v>32075004</v>
          </cell>
          <cell r="B1301">
            <v>42795</v>
          </cell>
          <cell r="C1301" t="str">
            <v>CONETOR PERFURACAO CABO AL C/25MM2 95MM2</v>
          </cell>
          <cell r="D1301">
            <v>9.3800000000000008</v>
          </cell>
        </row>
        <row r="1302">
          <cell r="A1302">
            <v>32075006</v>
          </cell>
          <cell r="B1302">
            <v>42795</v>
          </cell>
          <cell r="C1302" t="str">
            <v>CONETOR PERF CABO 120MM2 150MM2 C/35MM2</v>
          </cell>
          <cell r="D1302">
            <v>8.61</v>
          </cell>
        </row>
        <row r="1303">
          <cell r="A1303">
            <v>32075007</v>
          </cell>
          <cell r="B1303">
            <v>42795</v>
          </cell>
          <cell r="C1303" t="str">
            <v>CONETOR PERF CABO 16/70MM2 DERIV 4/35MM2</v>
          </cell>
          <cell r="D1303">
            <v>5.15</v>
          </cell>
        </row>
        <row r="1304">
          <cell r="A1304">
            <v>32075008</v>
          </cell>
          <cell r="B1304">
            <v>42795</v>
          </cell>
          <cell r="C1304" t="str">
            <v>CONETOR PERF CABO 35/70MM2 16/70 MM2</v>
          </cell>
          <cell r="D1304">
            <v>7.75</v>
          </cell>
        </row>
        <row r="1305">
          <cell r="A1305">
            <v>32075009</v>
          </cell>
          <cell r="B1305">
            <v>42795</v>
          </cell>
          <cell r="C1305" t="str">
            <v>CONETOR PERF CABO AL REDE 35/120 M M2</v>
          </cell>
          <cell r="D1305">
            <v>8.6</v>
          </cell>
        </row>
        <row r="1306">
          <cell r="A1306">
            <v>32075010</v>
          </cell>
          <cell r="B1306">
            <v>42795</v>
          </cell>
          <cell r="C1306" t="str">
            <v>CONECTOR PERF CABO AL 16/70 1 5/6 MM2</v>
          </cell>
          <cell r="D1306">
            <v>5.16</v>
          </cell>
        </row>
        <row r="1307">
          <cell r="A1307">
            <v>32095002</v>
          </cell>
          <cell r="B1307">
            <v>42795</v>
          </cell>
          <cell r="C1307" t="str">
            <v>CONEC AMPACT SERIE AZUL BIT 4/0-4/0 AWG</v>
          </cell>
          <cell r="D1307">
            <v>44.7</v>
          </cell>
        </row>
        <row r="1308">
          <cell r="A1308">
            <v>32095003</v>
          </cell>
          <cell r="B1308">
            <v>42795</v>
          </cell>
          <cell r="C1308" t="str">
            <v>CONETOR AMPACT SERIE AZUL BIT 1/0-1/0AWG</v>
          </cell>
          <cell r="D1308">
            <v>52.82</v>
          </cell>
        </row>
        <row r="1309">
          <cell r="A1309">
            <v>32095004</v>
          </cell>
          <cell r="B1309">
            <v>42795</v>
          </cell>
          <cell r="C1309" t="str">
            <v>CONEC AMPACT SERIE VERMELHA 600.534-AMP</v>
          </cell>
          <cell r="D1309">
            <v>47.68</v>
          </cell>
        </row>
        <row r="1310">
          <cell r="A1310">
            <v>32095005</v>
          </cell>
          <cell r="B1310">
            <v>42795</v>
          </cell>
          <cell r="C1310" t="str">
            <v>CONEC CUNHA ALTA TENSAO AZUL 3/0-2/0 AWG</v>
          </cell>
          <cell r="D1310">
            <v>47.69</v>
          </cell>
        </row>
        <row r="1311">
          <cell r="A1311">
            <v>32095006</v>
          </cell>
          <cell r="B1311">
            <v>42795</v>
          </cell>
          <cell r="C1311" t="str">
            <v>KIT DERIVACAO DE MOLE P/ CABO 4 AWG</v>
          </cell>
          <cell r="D1311">
            <v>76.040000000000006</v>
          </cell>
        </row>
        <row r="1312">
          <cell r="A1312">
            <v>32095007</v>
          </cell>
          <cell r="B1312">
            <v>42795</v>
          </cell>
          <cell r="C1312" t="str">
            <v>GARRA PARA CABO CA/CAA DE 13 A 54 MM2</v>
          </cell>
          <cell r="D1312">
            <v>338.4</v>
          </cell>
        </row>
        <row r="1313">
          <cell r="A1313">
            <v>32095012</v>
          </cell>
          <cell r="B1313">
            <v>42795</v>
          </cell>
          <cell r="C1313" t="str">
            <v>ESTRIBO PARA CONETOR DERIV EMD - 08034</v>
          </cell>
          <cell r="D1313">
            <v>13.3</v>
          </cell>
        </row>
        <row r="1314">
          <cell r="A1314">
            <v>32095013</v>
          </cell>
          <cell r="B1314">
            <v>42795</v>
          </cell>
          <cell r="C1314" t="str">
            <v>ESTRIBO REDE SECUNCONEXAO DERIVACAO</v>
          </cell>
          <cell r="D1314">
            <v>12.44</v>
          </cell>
        </row>
        <row r="1315">
          <cell r="A1315">
            <v>32095021</v>
          </cell>
          <cell r="B1315">
            <v>42795</v>
          </cell>
          <cell r="C1315" t="str">
            <v>CONEC KIT DERIVACAO MOLE FORCE FIT</v>
          </cell>
          <cell r="D1315">
            <v>134.30000000000001</v>
          </cell>
        </row>
        <row r="1316">
          <cell r="A1316">
            <v>32095026</v>
          </cell>
          <cell r="B1316">
            <v>42795</v>
          </cell>
          <cell r="C1316" t="str">
            <v>KIT DERIVACAO DE MOLE P/CABO 1/0 AWG</v>
          </cell>
          <cell r="D1316">
            <v>92.04</v>
          </cell>
        </row>
        <row r="1317">
          <cell r="A1317">
            <v>32095032</v>
          </cell>
          <cell r="B1317">
            <v>42795</v>
          </cell>
          <cell r="C1317" t="str">
            <v>DUTO CORRUGADO POLIET 63 MM ROLO NTD 347</v>
          </cell>
          <cell r="D1317">
            <v>5.83</v>
          </cell>
        </row>
        <row r="1318">
          <cell r="A1318">
            <v>32095033</v>
          </cell>
          <cell r="B1318">
            <v>42795</v>
          </cell>
          <cell r="C1318" t="str">
            <v>DUTO CORRUGADO POLIETILENO 110 MM ROLO</v>
          </cell>
          <cell r="D1318">
            <v>10.39</v>
          </cell>
        </row>
        <row r="1319">
          <cell r="A1319">
            <v>32095034</v>
          </cell>
          <cell r="B1319">
            <v>42795</v>
          </cell>
          <cell r="C1319" t="str">
            <v>CONEXAO ELETRO POLIE DIAM 2X100MM</v>
          </cell>
          <cell r="D1319">
            <v>7.31</v>
          </cell>
        </row>
        <row r="1320">
          <cell r="A1320">
            <v>32095035</v>
          </cell>
          <cell r="B1320">
            <v>42795</v>
          </cell>
          <cell r="C1320" t="str">
            <v>CONEXAO P/ELETRO DE POLIE DIAM 4X1000MM</v>
          </cell>
          <cell r="D1320">
            <v>11.1</v>
          </cell>
        </row>
        <row r="1321">
          <cell r="A1321">
            <v>32095041</v>
          </cell>
          <cell r="B1321">
            <v>42795</v>
          </cell>
          <cell r="C1321" t="str">
            <v>DUTO CORRUGADO POLIET 125 MM ROLO NTD347</v>
          </cell>
          <cell r="D1321">
            <v>15.91</v>
          </cell>
        </row>
        <row r="1322">
          <cell r="A1322">
            <v>32095042</v>
          </cell>
          <cell r="B1322">
            <v>42795</v>
          </cell>
          <cell r="C1322" t="str">
            <v>DUTO CORRUGADO POLIET 160 MM ROLO NTD347</v>
          </cell>
          <cell r="D1322">
            <v>13.71</v>
          </cell>
        </row>
        <row r="1323">
          <cell r="A1323">
            <v>32095043</v>
          </cell>
          <cell r="B1323">
            <v>42795</v>
          </cell>
          <cell r="C1323" t="str">
            <v>CONEXAO P/ELETRO CORR FLEX POLIE 101,6MM</v>
          </cell>
          <cell r="D1323">
            <v>8.86</v>
          </cell>
        </row>
        <row r="1324">
          <cell r="A1324">
            <v>32095044</v>
          </cell>
          <cell r="B1324">
            <v>42795</v>
          </cell>
          <cell r="C1324" t="str">
            <v>CONEXAO P ELETRO CORR FLEX POLIE 128,8MM</v>
          </cell>
          <cell r="D1324">
            <v>9.51</v>
          </cell>
        </row>
        <row r="1325">
          <cell r="A1325">
            <v>32095045</v>
          </cell>
          <cell r="B1325">
            <v>42795</v>
          </cell>
          <cell r="C1325" t="str">
            <v>CONEXAO P ELETRO CORR FLEX POLIE 155,6MM</v>
          </cell>
          <cell r="D1325">
            <v>10.78</v>
          </cell>
        </row>
        <row r="1326">
          <cell r="A1326">
            <v>32095046</v>
          </cell>
          <cell r="B1326">
            <v>42795</v>
          </cell>
          <cell r="C1326" t="str">
            <v>CONECTOR RJ45 MACHO</v>
          </cell>
          <cell r="D1326">
            <v>1.95</v>
          </cell>
        </row>
        <row r="1327">
          <cell r="A1327">
            <v>32095047</v>
          </cell>
          <cell r="B1327">
            <v>42795</v>
          </cell>
          <cell r="C1327" t="str">
            <v>CONECTOR RJ 45 MACHO STP, BLINDADO</v>
          </cell>
          <cell r="D1327">
            <v>1.27</v>
          </cell>
        </row>
        <row r="1328">
          <cell r="A1328">
            <v>32095048</v>
          </cell>
          <cell r="B1328">
            <v>42795</v>
          </cell>
          <cell r="C1328" t="str">
            <v>CONECTOR RJ 11, MACHO</v>
          </cell>
          <cell r="D1328">
            <v>2.42</v>
          </cell>
        </row>
        <row r="1329">
          <cell r="A1329">
            <v>32095049</v>
          </cell>
          <cell r="B1329">
            <v>42795</v>
          </cell>
          <cell r="C1329" t="str">
            <v>CAIXA EMEN OPTICA TP FOSC100AM-12 FIBRAS</v>
          </cell>
          <cell r="D1329">
            <v>621.22</v>
          </cell>
        </row>
        <row r="1330">
          <cell r="A1330">
            <v>32095050</v>
          </cell>
          <cell r="B1330">
            <v>42795</v>
          </cell>
          <cell r="C1330" t="str">
            <v>DIST INTERNO OPT-DIO PAD 19 POL 12 FIBRA</v>
          </cell>
          <cell r="D1330">
            <v>3105.07</v>
          </cell>
        </row>
        <row r="1331">
          <cell r="A1331">
            <v>32095053</v>
          </cell>
          <cell r="B1331">
            <v>42795</v>
          </cell>
          <cell r="C1331" t="str">
            <v>DIO DIST INT OPT NO PAD INTERNAC DE 19</v>
          </cell>
          <cell r="D1331">
            <v>1516.49</v>
          </cell>
        </row>
        <row r="1332">
          <cell r="A1332">
            <v>32095054</v>
          </cell>
          <cell r="B1332">
            <v>42795</v>
          </cell>
          <cell r="C1332" t="str">
            <v>CONECTORES RJ45 BLINDADO</v>
          </cell>
          <cell r="D1332">
            <v>5.76</v>
          </cell>
        </row>
        <row r="1333">
          <cell r="A1333">
            <v>32095055</v>
          </cell>
          <cell r="B1333">
            <v>42795</v>
          </cell>
          <cell r="C1333" t="str">
            <v>ALICATE COMPRESSÃO HIDRAULIC CABO 400MM2</v>
          </cell>
          <cell r="D1333">
            <v>15485.04</v>
          </cell>
        </row>
        <row r="1334">
          <cell r="A1334">
            <v>32095056</v>
          </cell>
          <cell r="B1334">
            <v>42795</v>
          </cell>
          <cell r="C1334" t="str">
            <v>CORT PORT HID P/ CABOS COBRE ATE 400 MM2</v>
          </cell>
          <cell r="D1334">
            <v>14861.6</v>
          </cell>
        </row>
        <row r="1335">
          <cell r="A1335">
            <v>32095057</v>
          </cell>
          <cell r="B1335">
            <v>42795</v>
          </cell>
          <cell r="C1335" t="str">
            <v>CONJ MAT ALIC COMP CB CU 16-400MM2 AL/CU</v>
          </cell>
          <cell r="D1335">
            <v>3749.91</v>
          </cell>
        </row>
        <row r="1336">
          <cell r="A1336">
            <v>32095058</v>
          </cell>
          <cell r="B1336">
            <v>42795</v>
          </cell>
          <cell r="C1336" t="str">
            <v>CAIXA DE EMENDA</v>
          </cell>
          <cell r="D1336">
            <v>881.71</v>
          </cell>
        </row>
        <row r="1337">
          <cell r="A1337">
            <v>32095065</v>
          </cell>
          <cell r="B1337">
            <v>42795</v>
          </cell>
          <cell r="C1337" t="str">
            <v>ALICATE HIDRA CORTE CABOS ISOL 8METROS</v>
          </cell>
          <cell r="D1337">
            <v>136579.94</v>
          </cell>
        </row>
        <row r="1338">
          <cell r="A1338">
            <v>33010001</v>
          </cell>
          <cell r="B1338">
            <v>42795</v>
          </cell>
          <cell r="C1338" t="str">
            <v>ALCA PREFORM DISTR CA-CAA 2 AWG</v>
          </cell>
          <cell r="D1338">
            <v>3.55</v>
          </cell>
        </row>
        <row r="1339">
          <cell r="A1339">
            <v>33010002</v>
          </cell>
          <cell r="B1339">
            <v>42795</v>
          </cell>
          <cell r="C1339" t="str">
            <v>ALCA PREFORM DISTR CA-CAA 4 AWG</v>
          </cell>
          <cell r="D1339">
            <v>2.2400000000000002</v>
          </cell>
        </row>
        <row r="1340">
          <cell r="A1340">
            <v>33010003</v>
          </cell>
          <cell r="B1340">
            <v>42795</v>
          </cell>
          <cell r="C1340" t="str">
            <v>ALCA PREFORM DISTR CA-CAA 6 AWG REF4554</v>
          </cell>
          <cell r="D1340">
            <v>2.0499999999999998</v>
          </cell>
        </row>
        <row r="1341">
          <cell r="A1341">
            <v>33010004</v>
          </cell>
          <cell r="B1341">
            <v>42795</v>
          </cell>
          <cell r="C1341" t="str">
            <v>ALCA PREFORM DISTR CA-CAA 1/0 AWG</v>
          </cell>
          <cell r="D1341">
            <v>5.84</v>
          </cell>
        </row>
        <row r="1342">
          <cell r="A1342">
            <v>33010005</v>
          </cell>
          <cell r="B1342">
            <v>42795</v>
          </cell>
          <cell r="C1342" t="str">
            <v>ALCA PREFORM DISTR CA-CAA 2/0 AWG 711MM</v>
          </cell>
          <cell r="D1342">
            <v>7.08</v>
          </cell>
        </row>
        <row r="1343">
          <cell r="A1343">
            <v>33010006</v>
          </cell>
          <cell r="B1343">
            <v>42795</v>
          </cell>
          <cell r="C1343" t="str">
            <v>ALCA PREFORM DISTR CA-CAA 4/0 AWG</v>
          </cell>
          <cell r="D1343">
            <v>11.24</v>
          </cell>
        </row>
        <row r="1344">
          <cell r="A1344">
            <v>33010007</v>
          </cell>
          <cell r="B1344">
            <v>42795</v>
          </cell>
          <cell r="C1344" t="str">
            <v>ALCA PREFORM DISTR CA-CAA 3364MCM 30/7</v>
          </cell>
          <cell r="D1344">
            <v>26.61</v>
          </cell>
        </row>
        <row r="1345">
          <cell r="A1345">
            <v>33010008</v>
          </cell>
          <cell r="B1345">
            <v>42795</v>
          </cell>
          <cell r="C1345" t="str">
            <v>ALCA PREFORM DISTR CAA 3364 MCM</v>
          </cell>
          <cell r="D1345">
            <v>28.35</v>
          </cell>
        </row>
        <row r="1346">
          <cell r="A1346">
            <v>33010009</v>
          </cell>
          <cell r="B1346">
            <v>42795</v>
          </cell>
          <cell r="C1346" t="str">
            <v>ALCA PREFORM CABO COBERTO 35KV 185mm²</v>
          </cell>
          <cell r="D1346">
            <v>30.66</v>
          </cell>
        </row>
        <row r="1347">
          <cell r="A1347">
            <v>33020001</v>
          </cell>
          <cell r="B1347">
            <v>42795</v>
          </cell>
          <cell r="C1347" t="str">
            <v>ALCA PREFORM SERVICO CABO AL CA 8 AWG</v>
          </cell>
          <cell r="D1347">
            <v>0.93</v>
          </cell>
        </row>
        <row r="1348">
          <cell r="A1348">
            <v>33020002</v>
          </cell>
          <cell r="B1348">
            <v>42795</v>
          </cell>
          <cell r="C1348" t="str">
            <v>ALCA PREFORM SERVICO CABO AL CA 6 AWG</v>
          </cell>
          <cell r="D1348">
            <v>1.29</v>
          </cell>
        </row>
        <row r="1349">
          <cell r="A1349">
            <v>33020003</v>
          </cell>
          <cell r="B1349">
            <v>42795</v>
          </cell>
          <cell r="C1349" t="str">
            <v>ALCA PREFORM SERVICO CABO AL CA 4 AWG</v>
          </cell>
          <cell r="D1349">
            <v>0.61</v>
          </cell>
        </row>
        <row r="1350">
          <cell r="A1350">
            <v>33020004</v>
          </cell>
          <cell r="B1350">
            <v>42795</v>
          </cell>
          <cell r="C1350" t="str">
            <v>ALCA PREFORM SERVICO CABO AL CA 2 AWG</v>
          </cell>
          <cell r="D1350">
            <v>0.79</v>
          </cell>
        </row>
        <row r="1351">
          <cell r="A1351">
            <v>33020005</v>
          </cell>
          <cell r="B1351">
            <v>42795</v>
          </cell>
          <cell r="C1351" t="str">
            <v>ALCA PREFORM SERVICO CA 1/0AWG</v>
          </cell>
          <cell r="D1351">
            <v>2.38</v>
          </cell>
        </row>
        <row r="1352">
          <cell r="A1352">
            <v>33020006</v>
          </cell>
          <cell r="B1352">
            <v>42795</v>
          </cell>
          <cell r="C1352" t="str">
            <v>ALCA PREFORM SERVICO CA-CAA 2 AWG</v>
          </cell>
          <cell r="D1352">
            <v>1.77</v>
          </cell>
        </row>
        <row r="1353">
          <cell r="A1353">
            <v>33020007</v>
          </cell>
          <cell r="B1353">
            <v>42795</v>
          </cell>
          <cell r="C1353" t="str">
            <v>ALCA PREFORM SERVICO CAA 4/0 AWG</v>
          </cell>
          <cell r="D1353">
            <v>2.71</v>
          </cell>
        </row>
        <row r="1354">
          <cell r="A1354">
            <v>33020008</v>
          </cell>
          <cell r="B1354">
            <v>42795</v>
          </cell>
          <cell r="C1354" t="str">
            <v>ALCA PREFORM SERVICO CA-CAA 4 AWG</v>
          </cell>
          <cell r="D1354">
            <v>0.98</v>
          </cell>
        </row>
        <row r="1355">
          <cell r="A1355">
            <v>33040001</v>
          </cell>
          <cell r="B1355">
            <v>42795</v>
          </cell>
          <cell r="C1355" t="str">
            <v>EMENDA PREFCOND CB AL CAA 2668MCM</v>
          </cell>
          <cell r="D1355">
            <v>66.88</v>
          </cell>
        </row>
        <row r="1356">
          <cell r="A1356">
            <v>33040002</v>
          </cell>
          <cell r="B1356">
            <v>42795</v>
          </cell>
          <cell r="C1356" t="str">
            <v>EMENDA PREFORM CONDUTORA CABO AL CA2AWG</v>
          </cell>
          <cell r="D1356">
            <v>3.28</v>
          </cell>
        </row>
        <row r="1357">
          <cell r="A1357">
            <v>33040003</v>
          </cell>
          <cell r="B1357">
            <v>42795</v>
          </cell>
          <cell r="C1357" t="str">
            <v>EMENDA PREFORM CONDUTORA CB AL CA 4AWG</v>
          </cell>
          <cell r="D1357">
            <v>3.31</v>
          </cell>
        </row>
        <row r="1358">
          <cell r="A1358">
            <v>33040004</v>
          </cell>
          <cell r="B1358">
            <v>42795</v>
          </cell>
          <cell r="C1358" t="str">
            <v>EMENDA PREFORM CONDUTORA AL CA 1/0AWG</v>
          </cell>
          <cell r="D1358">
            <v>7.17</v>
          </cell>
        </row>
        <row r="1359">
          <cell r="A1359">
            <v>33040005</v>
          </cell>
          <cell r="B1359">
            <v>42795</v>
          </cell>
          <cell r="C1359" t="str">
            <v>EMENDA PREFORM CONDUTOR CB AL CA 4/0AWG</v>
          </cell>
          <cell r="D1359">
            <v>33.67</v>
          </cell>
        </row>
        <row r="1360">
          <cell r="A1360">
            <v>33040006</v>
          </cell>
          <cell r="B1360">
            <v>42795</v>
          </cell>
          <cell r="C1360" t="str">
            <v>EMENDA PREFCONDUT 3364MCM LS 0138 - PLP</v>
          </cell>
          <cell r="D1360">
            <v>110.76</v>
          </cell>
        </row>
        <row r="1361">
          <cell r="A1361">
            <v>33040007</v>
          </cell>
          <cell r="B1361">
            <v>42795</v>
          </cell>
          <cell r="C1361" t="str">
            <v>EMENDA PREFORM CONDUTORA AL CAA 3364MCM</v>
          </cell>
          <cell r="D1361">
            <v>137.77000000000001</v>
          </cell>
        </row>
        <row r="1362">
          <cell r="A1362">
            <v>33040008</v>
          </cell>
          <cell r="B1362">
            <v>42795</v>
          </cell>
          <cell r="C1362" t="str">
            <v>EMENDA PREFCONDUTORA CB CAA 477MCM</v>
          </cell>
          <cell r="D1362">
            <v>197.49</v>
          </cell>
        </row>
        <row r="1363">
          <cell r="A1363">
            <v>33040009</v>
          </cell>
          <cell r="B1363">
            <v>42795</v>
          </cell>
          <cell r="C1363" t="str">
            <v>EMENDA PREFORM CB ACO 610MM 1/4 POL)GLS</v>
          </cell>
          <cell r="D1363">
            <v>6.98</v>
          </cell>
        </row>
        <row r="1364">
          <cell r="A1364">
            <v>33040010</v>
          </cell>
          <cell r="B1364">
            <v>42795</v>
          </cell>
          <cell r="C1364" t="str">
            <v>EMENDA PREFORM CB ACO 7 92MM 5/16-POL</v>
          </cell>
          <cell r="D1364">
            <v>14.86</v>
          </cell>
        </row>
        <row r="1365">
          <cell r="A1365">
            <v>33040011</v>
          </cell>
          <cell r="B1365">
            <v>42795</v>
          </cell>
          <cell r="C1365" t="str">
            <v>EMENDA TOTAL PREFORM CABO AL CAA 2 AWG</v>
          </cell>
          <cell r="D1365">
            <v>17.690000000000001</v>
          </cell>
        </row>
        <row r="1366">
          <cell r="A1366">
            <v>33040012</v>
          </cell>
          <cell r="B1366">
            <v>42795</v>
          </cell>
          <cell r="C1366" t="str">
            <v>EMENDA TOTAL PREFORM CB AL CAA 4 AWG</v>
          </cell>
          <cell r="D1366">
            <v>12.12</v>
          </cell>
        </row>
        <row r="1367">
          <cell r="A1367">
            <v>33040013</v>
          </cell>
          <cell r="B1367">
            <v>42795</v>
          </cell>
          <cell r="C1367" t="str">
            <v>EMENDA TOTAL PREFORM CABO AL CAA 4/0 AWG</v>
          </cell>
          <cell r="D1367">
            <v>82.2</v>
          </cell>
        </row>
        <row r="1368">
          <cell r="A1368">
            <v>33040014</v>
          </cell>
          <cell r="B1368">
            <v>42795</v>
          </cell>
          <cell r="C1368" t="str">
            <v>EMENDA TOTAL PREFORM CB AL CAA 1/0 AWG</v>
          </cell>
          <cell r="D1368">
            <v>31.5</v>
          </cell>
        </row>
        <row r="1369">
          <cell r="A1369">
            <v>33040015</v>
          </cell>
          <cell r="B1369">
            <v>42795</v>
          </cell>
          <cell r="C1369" t="str">
            <v>EMENDA TOTAL PREFORM CABO AL CAA 2668MCM</v>
          </cell>
          <cell r="D1369">
            <v>110.25</v>
          </cell>
        </row>
        <row r="1370">
          <cell r="A1370">
            <v>33040016</v>
          </cell>
          <cell r="B1370">
            <v>42795</v>
          </cell>
          <cell r="C1370" t="str">
            <v>EMENDA TOTAL PREFORM CB AL CAA 3364 MCM</v>
          </cell>
          <cell r="D1370">
            <v>182.83</v>
          </cell>
        </row>
        <row r="1371">
          <cell r="A1371">
            <v>33045001</v>
          </cell>
          <cell r="B1371">
            <v>42795</v>
          </cell>
          <cell r="C1371" t="str">
            <v>EMENDA RETA BT TERMO-CONTRATIL 16 120MM2</v>
          </cell>
          <cell r="D1371">
            <v>19.12</v>
          </cell>
        </row>
        <row r="1372">
          <cell r="A1372">
            <v>33045002</v>
          </cell>
          <cell r="B1372">
            <v>42795</v>
          </cell>
          <cell r="C1372" t="str">
            <v>EMENDA TERMO BT 3/0AWG A 250MCM</v>
          </cell>
          <cell r="D1372">
            <v>53.39</v>
          </cell>
        </row>
        <row r="1373">
          <cell r="A1373">
            <v>33065002</v>
          </cell>
          <cell r="B1373">
            <v>42795</v>
          </cell>
          <cell r="C1373" t="str">
            <v>TUBO CONDUITE CORRUG PLAST 1905MM 3/4POL</v>
          </cell>
          <cell r="D1373">
            <v>1.68</v>
          </cell>
        </row>
        <row r="1374">
          <cell r="A1374">
            <v>33065003</v>
          </cell>
          <cell r="B1374">
            <v>42795</v>
          </cell>
          <cell r="C1374" t="str">
            <v>TUBO CONDUITE PLASTICO PRETO 12.70MM1/2</v>
          </cell>
          <cell r="D1374">
            <v>2.0499999999999998</v>
          </cell>
        </row>
        <row r="1375">
          <cell r="A1375">
            <v>33065010</v>
          </cell>
          <cell r="B1375">
            <v>42795</v>
          </cell>
          <cell r="C1375" t="str">
            <v>TUBO ISOLANTE TERMOCONTRÁTIL-75MM-15KV-</v>
          </cell>
          <cell r="D1375">
            <v>121.1</v>
          </cell>
        </row>
        <row r="1376">
          <cell r="A1376">
            <v>33065011</v>
          </cell>
          <cell r="B1376">
            <v>42795</v>
          </cell>
          <cell r="C1376" t="str">
            <v>TUBO ISOLANTE TERMOCONTRÁTIL-100MM-15KV-</v>
          </cell>
          <cell r="D1376">
            <v>81.59</v>
          </cell>
        </row>
        <row r="1377">
          <cell r="A1377">
            <v>33070001</v>
          </cell>
          <cell r="B1377">
            <v>42795</v>
          </cell>
          <cell r="C1377" t="str">
            <v>SUPORTE ACO ZN P/DEGRAU 601MM 14</v>
          </cell>
          <cell r="D1377">
            <v>19.78</v>
          </cell>
        </row>
        <row r="1378">
          <cell r="A1378">
            <v>33070002</v>
          </cell>
          <cell r="B1378">
            <v>42795</v>
          </cell>
          <cell r="C1378" t="str">
            <v>SUPORTE ACO ZN P/DEGRAU 751MM 18</v>
          </cell>
          <cell r="D1378">
            <v>19.760000000000002</v>
          </cell>
        </row>
        <row r="1379">
          <cell r="A1379">
            <v>33070004</v>
          </cell>
          <cell r="B1379">
            <v>42795</v>
          </cell>
          <cell r="C1379" t="str">
            <v>MENSOLA SIMPLES ACO ZINCADO 125X300MM</v>
          </cell>
          <cell r="D1379">
            <v>46.07</v>
          </cell>
        </row>
        <row r="1380">
          <cell r="A1380">
            <v>33070006</v>
          </cell>
          <cell r="B1380">
            <v>42795</v>
          </cell>
          <cell r="C1380" t="str">
            <v>DEGRAU ACO GALVANIZADO 2 - 200MM</v>
          </cell>
          <cell r="D1380">
            <v>6.79</v>
          </cell>
        </row>
        <row r="1381">
          <cell r="A1381">
            <v>33070007</v>
          </cell>
          <cell r="B1381">
            <v>42795</v>
          </cell>
          <cell r="C1381" t="str">
            <v>DEGRAU ACO GALVANIZADO 3 - 300MM</v>
          </cell>
          <cell r="D1381">
            <v>8.89</v>
          </cell>
        </row>
        <row r="1382">
          <cell r="A1382">
            <v>33075001</v>
          </cell>
          <cell r="B1382">
            <v>42795</v>
          </cell>
          <cell r="C1382" t="str">
            <v>BRAC DE GARRA P/1 CABO24-26MMLATAOS/TRAT</v>
          </cell>
          <cell r="D1382">
            <v>21.83</v>
          </cell>
        </row>
        <row r="1383">
          <cell r="A1383">
            <v>33075002</v>
          </cell>
          <cell r="B1383">
            <v>42795</v>
          </cell>
          <cell r="C1383" t="str">
            <v>BRAC DE GARRA P/1 CABO32-34MMLATAOS/TRAT</v>
          </cell>
          <cell r="D1383">
            <v>25.44</v>
          </cell>
        </row>
        <row r="1384">
          <cell r="A1384">
            <v>33075003</v>
          </cell>
          <cell r="B1384">
            <v>42795</v>
          </cell>
          <cell r="C1384" t="str">
            <v>ABRACADEIRA INSULOK T-120RM</v>
          </cell>
          <cell r="D1384">
            <v>0.76</v>
          </cell>
        </row>
        <row r="1385">
          <cell r="A1385">
            <v>33075005</v>
          </cell>
          <cell r="B1385">
            <v>42795</v>
          </cell>
          <cell r="C1385" t="str">
            <v>ABRACADEIRA POLIM AUTOTRAVANTE 398X76MM</v>
          </cell>
          <cell r="D1385">
            <v>0.46</v>
          </cell>
        </row>
        <row r="1386">
          <cell r="A1386">
            <v>33075006</v>
          </cell>
          <cell r="B1386">
            <v>42795</v>
          </cell>
          <cell r="C1386" t="str">
            <v>ABRACADEIRA VELCRO BEM. C 3M X 20MM MAX</v>
          </cell>
          <cell r="D1386">
            <v>23.18</v>
          </cell>
        </row>
        <row r="1387">
          <cell r="A1387">
            <v>33075007</v>
          </cell>
          <cell r="B1387">
            <v>42795</v>
          </cell>
          <cell r="C1387" t="str">
            <v>ABRACADEIRA 28 CM</v>
          </cell>
          <cell r="D1387">
            <v>20.82</v>
          </cell>
        </row>
        <row r="1388">
          <cell r="A1388">
            <v>33075008</v>
          </cell>
          <cell r="B1388">
            <v>42795</v>
          </cell>
          <cell r="C1388" t="str">
            <v>ABRACADEIRA 20 CM</v>
          </cell>
          <cell r="D1388">
            <v>9.11</v>
          </cell>
        </row>
        <row r="1389">
          <cell r="A1389">
            <v>33075009</v>
          </cell>
          <cell r="B1389">
            <v>42795</v>
          </cell>
          <cell r="C1389" t="str">
            <v>ABRACADEIRA 10 CM</v>
          </cell>
          <cell r="D1389">
            <v>3.57</v>
          </cell>
        </row>
        <row r="1390">
          <cell r="A1390">
            <v>33095002</v>
          </cell>
          <cell r="B1390">
            <v>42795</v>
          </cell>
          <cell r="C1390" t="str">
            <v>CARTUCHO AMPACT SERIE VERMELHA N 69338-2</v>
          </cell>
          <cell r="D1390">
            <v>14.48</v>
          </cell>
        </row>
        <row r="1391">
          <cell r="A1391">
            <v>33095003</v>
          </cell>
          <cell r="B1391">
            <v>42795</v>
          </cell>
          <cell r="C1391" t="str">
            <v>CART POLVORA CONEC TP CUNHA SERIE AZUL</v>
          </cell>
          <cell r="D1391">
            <v>13.59</v>
          </cell>
        </row>
        <row r="1392">
          <cell r="A1392">
            <v>34010003</v>
          </cell>
          <cell r="B1392">
            <v>42795</v>
          </cell>
          <cell r="C1392" t="str">
            <v>EMENDA RETA ENFAIXADA 15KV-NA 35MM2</v>
          </cell>
          <cell r="D1392">
            <v>108.64</v>
          </cell>
        </row>
        <row r="1393">
          <cell r="A1393">
            <v>34010004</v>
          </cell>
          <cell r="B1393">
            <v>42795</v>
          </cell>
          <cell r="C1393" t="str">
            <v>EMENDA RETA ENF CABO CU SOLID 15KV 95MM2</v>
          </cell>
          <cell r="D1393">
            <v>233.69</v>
          </cell>
        </row>
        <row r="1394">
          <cell r="A1394">
            <v>34010005</v>
          </cell>
          <cell r="B1394">
            <v>42795</v>
          </cell>
          <cell r="C1394" t="str">
            <v>EMENDA RETA CABO CU ISOL 15KV-NA 3X2AWG</v>
          </cell>
          <cell r="D1394">
            <v>399.7</v>
          </cell>
        </row>
        <row r="1395">
          <cell r="A1395">
            <v>34010006</v>
          </cell>
          <cell r="B1395">
            <v>42795</v>
          </cell>
          <cell r="C1395" t="str">
            <v>EMENDA RETA ENF CAB CU ISOL 35KV-600MCM</v>
          </cell>
          <cell r="D1395">
            <v>641.96</v>
          </cell>
        </row>
        <row r="1396">
          <cell r="A1396">
            <v>34010009</v>
          </cell>
          <cell r="B1396">
            <v>42795</v>
          </cell>
          <cell r="C1396" t="str">
            <v>EMENDA RETA ENF CABO AL ISOL 600V 4/WAWG</v>
          </cell>
          <cell r="D1396">
            <v>135.15</v>
          </cell>
        </row>
        <row r="1397">
          <cell r="A1397">
            <v>34010014</v>
          </cell>
          <cell r="B1397">
            <v>42795</v>
          </cell>
          <cell r="C1397" t="str">
            <v>EMENDA TRANSICAO TERM 4/0AWG 3X95MM2/EPR</v>
          </cell>
          <cell r="D1397">
            <v>4055.3</v>
          </cell>
        </row>
        <row r="1398">
          <cell r="A1398">
            <v>34010015</v>
          </cell>
          <cell r="B1398">
            <v>42795</v>
          </cell>
          <cell r="C1398" t="str">
            <v>EMENDA TRANSICAO TERM INTERC HP 300MM2</v>
          </cell>
          <cell r="D1398">
            <v>8260.8700000000008</v>
          </cell>
        </row>
        <row r="1399">
          <cell r="A1399">
            <v>34010016</v>
          </cell>
          <cell r="B1399">
            <v>42795</v>
          </cell>
          <cell r="C1399" t="str">
            <v>EMENDA RETA CABO SOLIDO 35 KV-NA 185 MM2</v>
          </cell>
          <cell r="D1399">
            <v>1369.52</v>
          </cell>
        </row>
        <row r="1400">
          <cell r="A1400">
            <v>34010017</v>
          </cell>
          <cell r="B1400">
            <v>42795</v>
          </cell>
          <cell r="C1400" t="str">
            <v>EMENDA TRANS TERMO HP 3X 2 AWG 3X35MM2</v>
          </cell>
          <cell r="D1400">
            <v>3895.2</v>
          </cell>
        </row>
        <row r="1401">
          <cell r="A1401">
            <v>34010018</v>
          </cell>
          <cell r="B1401">
            <v>42795</v>
          </cell>
          <cell r="C1401" t="str">
            <v>EMENDA-RETA TRANS CB H 4/0AWG 95MM2 15KV</v>
          </cell>
          <cell r="D1401">
            <v>8260.8700000000008</v>
          </cell>
        </row>
        <row r="1402">
          <cell r="A1402">
            <v>34010024</v>
          </cell>
          <cell r="B1402">
            <v>42795</v>
          </cell>
          <cell r="C1402" t="str">
            <v>EMENDA RETA FRIO UNIP CABO 8,7/15KV</v>
          </cell>
          <cell r="D1402">
            <v>1017.9</v>
          </cell>
        </row>
        <row r="1403">
          <cell r="A1403">
            <v>34010025</v>
          </cell>
          <cell r="B1403">
            <v>42795</v>
          </cell>
          <cell r="C1403" t="str">
            <v>EMENDA RETA FRIO UNIP CABO 8,7/15KV</v>
          </cell>
          <cell r="D1403">
            <v>984.18</v>
          </cell>
        </row>
        <row r="1404">
          <cell r="A1404">
            <v>34010026</v>
          </cell>
          <cell r="B1404">
            <v>42795</v>
          </cell>
          <cell r="C1404" t="str">
            <v>CONJ EMENDA CABO PROT RCP15 KV50-185 MM²</v>
          </cell>
          <cell r="D1404">
            <v>272.23</v>
          </cell>
        </row>
        <row r="1405">
          <cell r="A1405">
            <v>34020001</v>
          </cell>
          <cell r="B1405">
            <v>42795</v>
          </cell>
          <cell r="C1405" t="str">
            <v>LUVA EMENDA COMPR AL PARA CABO CA 300MCM</v>
          </cell>
          <cell r="D1405">
            <v>66.95</v>
          </cell>
        </row>
        <row r="1406">
          <cell r="A1406">
            <v>34020002</v>
          </cell>
          <cell r="B1406">
            <v>42795</v>
          </cell>
          <cell r="C1406" t="str">
            <v>EMENDA RETA CABO ALU ISOL 15KV-NA 1/0AWG</v>
          </cell>
          <cell r="D1406">
            <v>315.39</v>
          </cell>
        </row>
        <row r="1407">
          <cell r="A1407">
            <v>34020003</v>
          </cell>
          <cell r="B1407">
            <v>42795</v>
          </cell>
          <cell r="C1407" t="str">
            <v>EMENDA RETA CABO CU ISOL 15KV-NA 120MM²</v>
          </cell>
          <cell r="D1407">
            <v>332.06</v>
          </cell>
        </row>
        <row r="1408">
          <cell r="A1408">
            <v>34020004</v>
          </cell>
          <cell r="B1408">
            <v>42795</v>
          </cell>
          <cell r="C1408" t="str">
            <v>EMENDA RETA ENF SOLIDOS 15KV-NA 240MM2</v>
          </cell>
          <cell r="D1408">
            <v>297.14</v>
          </cell>
        </row>
        <row r="1409">
          <cell r="A1409">
            <v>34020005</v>
          </cell>
          <cell r="B1409">
            <v>42795</v>
          </cell>
          <cell r="C1409" t="str">
            <v>EMENDA RETA ENF CABO AL SOLI 15KV 300MCM</v>
          </cell>
          <cell r="D1409">
            <v>462.83</v>
          </cell>
        </row>
        <row r="1410">
          <cell r="A1410">
            <v>34020006</v>
          </cell>
          <cell r="B1410">
            <v>42795</v>
          </cell>
          <cell r="C1410" t="str">
            <v>LUVA EMENDA COMPR JUMP CABO AL 1/0-50MM2</v>
          </cell>
          <cell r="D1410">
            <v>6.89</v>
          </cell>
        </row>
        <row r="1411">
          <cell r="A1411">
            <v>34020007</v>
          </cell>
          <cell r="B1411">
            <v>42795</v>
          </cell>
          <cell r="C1411" t="str">
            <v>LUVA EMENDA COMPR JUMP ALUM 336 4 MCM</v>
          </cell>
          <cell r="D1411">
            <v>13.12</v>
          </cell>
        </row>
        <row r="1412">
          <cell r="A1412">
            <v>34020008</v>
          </cell>
          <cell r="B1412">
            <v>42795</v>
          </cell>
          <cell r="C1412" t="str">
            <v>LUVA EME COMPRES TRACAO AL CAA336,4MCM</v>
          </cell>
          <cell r="D1412">
            <v>92.57</v>
          </cell>
        </row>
        <row r="1413">
          <cell r="A1413">
            <v>34020009</v>
          </cell>
          <cell r="B1413">
            <v>42795</v>
          </cell>
          <cell r="C1413" t="str">
            <v>LUVA EME COMPRES TRACAO TOTAL CA336,4MCM</v>
          </cell>
          <cell r="D1413">
            <v>57.23</v>
          </cell>
        </row>
        <row r="1414">
          <cell r="A1414">
            <v>34020010</v>
          </cell>
          <cell r="B1414">
            <v>42795</v>
          </cell>
          <cell r="C1414" t="str">
            <v>EMENDA RETA ENFAIX CU ISOL 185 MM2 15KV</v>
          </cell>
          <cell r="D1414">
            <v>284.63</v>
          </cell>
        </row>
        <row r="1415">
          <cell r="A1415">
            <v>34020012</v>
          </cell>
          <cell r="B1415">
            <v>42795</v>
          </cell>
          <cell r="C1415" t="str">
            <v>EMENDA PRE-MOLDADA COM O ELEMENTO ISOLAD</v>
          </cell>
          <cell r="D1415">
            <v>26098.97</v>
          </cell>
        </row>
        <row r="1416">
          <cell r="A1416">
            <v>34020013</v>
          </cell>
          <cell r="B1416">
            <v>42795</v>
          </cell>
          <cell r="C1416" t="str">
            <v>Emenda prE-moldada com o elemento isolad</v>
          </cell>
          <cell r="D1416">
            <v>26098.97</v>
          </cell>
        </row>
        <row r="1417">
          <cell r="A1417">
            <v>34030001</v>
          </cell>
          <cell r="B1417">
            <v>42795</v>
          </cell>
          <cell r="C1417" t="str">
            <v>EMENDA COMPRES CU ELETROLITICO CB 2/0AWG</v>
          </cell>
          <cell r="D1417">
            <v>5.88</v>
          </cell>
        </row>
        <row r="1418">
          <cell r="A1418">
            <v>34030002</v>
          </cell>
          <cell r="B1418">
            <v>42795</v>
          </cell>
          <cell r="C1418" t="str">
            <v>EMENDA COMPR P/ CABO CU BITOLA 10 MM2</v>
          </cell>
          <cell r="D1418">
            <v>0.74</v>
          </cell>
        </row>
        <row r="1419">
          <cell r="A1419">
            <v>34030003</v>
          </cell>
          <cell r="B1419">
            <v>42795</v>
          </cell>
          <cell r="C1419" t="str">
            <v>EMENDA COMPR P/ CABO CU BITOLA 6 MM2</v>
          </cell>
          <cell r="D1419">
            <v>3.72</v>
          </cell>
        </row>
        <row r="1420">
          <cell r="A1420">
            <v>34030004</v>
          </cell>
          <cell r="B1420">
            <v>42795</v>
          </cell>
          <cell r="C1420" t="str">
            <v>EMENDA COMPR CU SN 10AWG 19MM</v>
          </cell>
          <cell r="D1420">
            <v>0.96</v>
          </cell>
        </row>
        <row r="1421">
          <cell r="A1421">
            <v>34030006</v>
          </cell>
          <cell r="B1421">
            <v>42795</v>
          </cell>
          <cell r="C1421" t="str">
            <v>EMENDA COMPR P/ CABO CU BITOLA 150 MM2</v>
          </cell>
          <cell r="D1421">
            <v>10.16</v>
          </cell>
        </row>
        <row r="1422">
          <cell r="A1422">
            <v>34030007</v>
          </cell>
          <cell r="B1422">
            <v>42795</v>
          </cell>
          <cell r="C1422" t="str">
            <v>EMENDA COMPR P/ CABO CU BITOLA 120 MM2</v>
          </cell>
          <cell r="D1422">
            <v>8.76</v>
          </cell>
        </row>
        <row r="1423">
          <cell r="A1423">
            <v>34030008</v>
          </cell>
          <cell r="B1423">
            <v>42795</v>
          </cell>
          <cell r="C1423" t="str">
            <v>EMENDA COMPR P/ CABO CU BITOLA 185 MM2</v>
          </cell>
          <cell r="D1423">
            <v>13.65</v>
          </cell>
        </row>
        <row r="1424">
          <cell r="A1424">
            <v>34030009</v>
          </cell>
          <cell r="B1424">
            <v>42795</v>
          </cell>
          <cell r="C1424" t="str">
            <v>EMENDA COMPR P/ CABO CU BITOLA 240 MM2</v>
          </cell>
          <cell r="D1424">
            <v>17.52</v>
          </cell>
        </row>
        <row r="1425">
          <cell r="A1425">
            <v>34030010</v>
          </cell>
          <cell r="B1425">
            <v>42795</v>
          </cell>
          <cell r="C1425" t="str">
            <v>EMENDA COMPRESSAO Cu BIT 1/0 A 4/0 AWG</v>
          </cell>
          <cell r="D1425">
            <v>81.510000000000005</v>
          </cell>
        </row>
        <row r="1426">
          <cell r="A1426">
            <v>34030011</v>
          </cell>
          <cell r="B1426">
            <v>42795</v>
          </cell>
          <cell r="C1426" t="str">
            <v>EMENDA COMPRES Cu REDUTORA 4/0 P/ 2/0AWG</v>
          </cell>
          <cell r="D1426">
            <v>82.5</v>
          </cell>
        </row>
        <row r="1427">
          <cell r="A1427">
            <v>34030012</v>
          </cell>
          <cell r="B1427">
            <v>42795</v>
          </cell>
          <cell r="C1427" t="str">
            <v>EMENDA COMPR P/ CABO CU BITOLA 25 MM2</v>
          </cell>
          <cell r="D1427">
            <v>1.76</v>
          </cell>
        </row>
        <row r="1428">
          <cell r="A1428">
            <v>34030013</v>
          </cell>
          <cell r="B1428">
            <v>42795</v>
          </cell>
          <cell r="C1428" t="str">
            <v>EMENDA COMPR P/ CABO CU BITOLA 16 MM2</v>
          </cell>
          <cell r="D1428">
            <v>1.77</v>
          </cell>
        </row>
        <row r="1429">
          <cell r="A1429">
            <v>34030014</v>
          </cell>
          <cell r="B1429">
            <v>42795</v>
          </cell>
          <cell r="C1429" t="str">
            <v>EMENDA COMPRESSAO CU SN 12 - 10AWG</v>
          </cell>
          <cell r="D1429">
            <v>0.53</v>
          </cell>
        </row>
        <row r="1430">
          <cell r="A1430">
            <v>34030015</v>
          </cell>
          <cell r="B1430">
            <v>42795</v>
          </cell>
          <cell r="C1430" t="str">
            <v>EMENDA COMPR P/ CABO CU BITOLA 50 MM2</v>
          </cell>
          <cell r="D1430">
            <v>2.65</v>
          </cell>
        </row>
        <row r="1431">
          <cell r="A1431">
            <v>34030016</v>
          </cell>
          <cell r="B1431">
            <v>42795</v>
          </cell>
          <cell r="C1431" t="str">
            <v>EMENDA COMPRESSAO CU SN - 2/0AWG</v>
          </cell>
          <cell r="D1431">
            <v>13.2</v>
          </cell>
        </row>
        <row r="1432">
          <cell r="A1432">
            <v>34030017</v>
          </cell>
          <cell r="B1432">
            <v>42795</v>
          </cell>
          <cell r="C1432" t="str">
            <v>EMENDA COMPR P/ CABO CU BITOLA 95 MM2</v>
          </cell>
          <cell r="D1432">
            <v>5.41</v>
          </cell>
        </row>
        <row r="1433">
          <cell r="A1433">
            <v>34030018</v>
          </cell>
          <cell r="B1433">
            <v>42795</v>
          </cell>
          <cell r="C1433" t="str">
            <v>EMENDA COMPR P/ CABO CU BITOLA 35 MM2</v>
          </cell>
          <cell r="D1433">
            <v>2.0499999999999998</v>
          </cell>
        </row>
        <row r="1434">
          <cell r="A1434">
            <v>34030020</v>
          </cell>
          <cell r="B1434">
            <v>42795</v>
          </cell>
          <cell r="C1434" t="str">
            <v>LUVA EMENDA CU ESTANH CABO CU 95-35 MM2</v>
          </cell>
          <cell r="D1434">
            <v>85.71</v>
          </cell>
        </row>
        <row r="1435">
          <cell r="A1435">
            <v>34030021</v>
          </cell>
          <cell r="B1435">
            <v>42795</v>
          </cell>
          <cell r="C1435" t="str">
            <v>LUVA EMENDA BLQ CU HP 3X150MM/EPR 95MM2</v>
          </cell>
          <cell r="D1435">
            <v>111.52</v>
          </cell>
        </row>
        <row r="1436">
          <cell r="A1436">
            <v>34030022</v>
          </cell>
          <cell r="B1436">
            <v>42795</v>
          </cell>
          <cell r="C1436" t="str">
            <v>LUVA EMENDA BLQ CB HP 3X2 AWG/EPR 35MM2</v>
          </cell>
          <cell r="D1436">
            <v>14.12</v>
          </cell>
        </row>
        <row r="1437">
          <cell r="A1437">
            <v>34030024</v>
          </cell>
          <cell r="B1437">
            <v>42795</v>
          </cell>
          <cell r="C1437" t="str">
            <v>LUVA EMENDA-RETA BLOQUEIO HP 600MCM</v>
          </cell>
          <cell r="D1437">
            <v>209.07</v>
          </cell>
        </row>
        <row r="1438">
          <cell r="A1438">
            <v>34030025</v>
          </cell>
          <cell r="B1438">
            <v>42795</v>
          </cell>
          <cell r="C1438" t="str">
            <v>LUVA EMENDA COMPR CABO CU BITOLA 400MM2</v>
          </cell>
          <cell r="D1438">
            <v>54.2</v>
          </cell>
        </row>
        <row r="1439">
          <cell r="A1439">
            <v>34095007</v>
          </cell>
          <cell r="B1439">
            <v>42795</v>
          </cell>
          <cell r="C1439" t="str">
            <v>LUVA EMENDA TERMO-CONTR ISOL BT 30/15</v>
          </cell>
          <cell r="D1439">
            <v>18.52</v>
          </cell>
        </row>
        <row r="1440">
          <cell r="A1440">
            <v>34095010</v>
          </cell>
          <cell r="B1440">
            <v>42795</v>
          </cell>
          <cell r="C1440" t="str">
            <v>LUVA TERMO-CONTRATIL ISOL CABOS EBT-19/5</v>
          </cell>
          <cell r="D1440">
            <v>7.53</v>
          </cell>
        </row>
        <row r="1441">
          <cell r="A1441">
            <v>34095011</v>
          </cell>
          <cell r="B1441">
            <v>42795</v>
          </cell>
          <cell r="C1441" t="str">
            <v>LUVA TERMO CONTRATIL ISOL CABO BT 30/8MM</v>
          </cell>
          <cell r="D1441">
            <v>6.33</v>
          </cell>
        </row>
        <row r="1442">
          <cell r="A1442">
            <v>34095012</v>
          </cell>
          <cell r="B1442">
            <v>42795</v>
          </cell>
          <cell r="C1442" t="str">
            <v>LUVA TERMO CONTRATIL ISOL CABO EBT-38/15</v>
          </cell>
          <cell r="D1442">
            <v>9.1999999999999993</v>
          </cell>
        </row>
        <row r="1443">
          <cell r="A1443">
            <v>34095013</v>
          </cell>
          <cell r="B1443">
            <v>42795</v>
          </cell>
          <cell r="C1443" t="str">
            <v>LUVA TERMOCONTRATIL ISOL CABO EBT-70/28</v>
          </cell>
          <cell r="D1443">
            <v>23.72</v>
          </cell>
        </row>
        <row r="1444">
          <cell r="A1444">
            <v>34095014</v>
          </cell>
          <cell r="B1444">
            <v>42795</v>
          </cell>
          <cell r="C1444" t="str">
            <v>TUBO TERMO-CONTRATIL CABO ATUM-40/13</v>
          </cell>
          <cell r="D1444">
            <v>35.5</v>
          </cell>
        </row>
        <row r="1445">
          <cell r="A1445">
            <v>35005001</v>
          </cell>
          <cell r="B1445">
            <v>42795</v>
          </cell>
          <cell r="C1445" t="str">
            <v>BUCHA PORC S/FLANGE CB CU 4/0AWG 15KV-NA</v>
          </cell>
          <cell r="D1445">
            <v>1105.1300000000001</v>
          </cell>
        </row>
        <row r="1446">
          <cell r="A1446">
            <v>35037006</v>
          </cell>
          <cell r="B1446">
            <v>42795</v>
          </cell>
          <cell r="C1446" t="str">
            <v>TERM UNIP CABO CU 35 KV-NA 185 MM2 CTR</v>
          </cell>
          <cell r="D1446">
            <v>454.68</v>
          </cell>
        </row>
        <row r="1447">
          <cell r="A1447">
            <v>35037007</v>
          </cell>
          <cell r="B1447">
            <v>42795</v>
          </cell>
          <cell r="C1447" t="str">
            <v>TERMIN EXT CL 145 KV ISOL SECO Cu630MM²</v>
          </cell>
          <cell r="D1447">
            <v>72706.83</v>
          </cell>
        </row>
        <row r="1448">
          <cell r="A1448">
            <v>35039002</v>
          </cell>
          <cell r="B1448">
            <v>42795</v>
          </cell>
          <cell r="C1448" t="str">
            <v>TERM UNIP CB CU ISOL EXTR 15KV-NA 120MM2</v>
          </cell>
          <cell r="D1448">
            <v>240.1</v>
          </cell>
        </row>
        <row r="1449">
          <cell r="A1449">
            <v>35039003</v>
          </cell>
          <cell r="B1449">
            <v>42795</v>
          </cell>
          <cell r="C1449" t="str">
            <v>TERM UNIP CB CU ISOL EXTR 15KV-NA 240MM2</v>
          </cell>
          <cell r="D1449">
            <v>152.31</v>
          </cell>
        </row>
        <row r="1450">
          <cell r="A1450">
            <v>35039004</v>
          </cell>
          <cell r="B1450">
            <v>42795</v>
          </cell>
          <cell r="C1450" t="str">
            <v>TERM UNIP CB AL ISOLSOLID 15KV-NA 300MCM</v>
          </cell>
          <cell r="D1450">
            <v>175.03</v>
          </cell>
        </row>
        <row r="1451">
          <cell r="A1451">
            <v>35039005</v>
          </cell>
          <cell r="B1451">
            <v>42795</v>
          </cell>
          <cell r="C1451" t="str">
            <v>TERM UNIP CB CU ISOLID 15KV-NA 35 MM2</v>
          </cell>
          <cell r="D1451">
            <v>127.9</v>
          </cell>
        </row>
        <row r="1452">
          <cell r="A1452">
            <v>35039006</v>
          </cell>
          <cell r="B1452">
            <v>42795</v>
          </cell>
          <cell r="C1452" t="str">
            <v>TERM UNIP CB CU ISOL 15KV-NA 35MM2 CTR</v>
          </cell>
          <cell r="D1452">
            <v>58.7</v>
          </cell>
        </row>
        <row r="1453">
          <cell r="A1453">
            <v>35039007</v>
          </cell>
          <cell r="B1453">
            <v>42795</v>
          </cell>
          <cell r="C1453" t="str">
            <v>TERM UNIP CB AL ISOLSOLID 15KV NA 1/OAWG</v>
          </cell>
          <cell r="D1453">
            <v>94.14</v>
          </cell>
        </row>
        <row r="1454">
          <cell r="A1454">
            <v>35039008</v>
          </cell>
          <cell r="B1454">
            <v>42795</v>
          </cell>
          <cell r="C1454" t="str">
            <v>TERM UNIP CB CU SOLID 15KV-NA 95 MM2 CTR</v>
          </cell>
          <cell r="D1454">
            <v>81.8</v>
          </cell>
        </row>
        <row r="1455">
          <cell r="A1455">
            <v>35039009</v>
          </cell>
          <cell r="B1455">
            <v>42795</v>
          </cell>
          <cell r="C1455" t="str">
            <v>TERM UNIP CB CU ISOLSOLID 35KV-NA 500MCM</v>
          </cell>
          <cell r="D1455">
            <v>317.5</v>
          </cell>
        </row>
        <row r="1456">
          <cell r="A1456">
            <v>35039011</v>
          </cell>
          <cell r="B1456">
            <v>42795</v>
          </cell>
          <cell r="C1456" t="str">
            <v>TERM UNIP CB Cu ISOL SOLI 15KV-NA 750MCM</v>
          </cell>
          <cell r="D1456">
            <v>737.57</v>
          </cell>
        </row>
        <row r="1457">
          <cell r="A1457">
            <v>35039014</v>
          </cell>
          <cell r="B1457">
            <v>42795</v>
          </cell>
          <cell r="C1457" t="str">
            <v>TERM UNIP INT/EXT CABO CU 185 MM2 15 KV</v>
          </cell>
          <cell r="D1457">
            <v>234.89</v>
          </cell>
        </row>
        <row r="1458">
          <cell r="A1458">
            <v>35039015</v>
          </cell>
          <cell r="B1458">
            <v>42795</v>
          </cell>
          <cell r="C1458" t="str">
            <v>EMENDA RETA UNIP TERMO-CONTR 35KV-300MM</v>
          </cell>
          <cell r="D1458">
            <v>1552.71</v>
          </cell>
        </row>
        <row r="1459">
          <cell r="A1459">
            <v>35039016</v>
          </cell>
          <cell r="B1459">
            <v>42795</v>
          </cell>
          <cell r="C1459" t="str">
            <v>TERM UNIP CB CU -NA 300MM2 CONEXAO CTR</v>
          </cell>
          <cell r="D1459">
            <v>234.86</v>
          </cell>
        </row>
        <row r="1460">
          <cell r="A1460">
            <v>35039018</v>
          </cell>
          <cell r="B1460">
            <v>42795</v>
          </cell>
          <cell r="C1460" t="str">
            <v>TERM UNIP CB CU 15KV-NA 400MM2 INT/EXT</v>
          </cell>
          <cell r="D1460">
            <v>370.13</v>
          </cell>
        </row>
        <row r="1461">
          <cell r="A1461">
            <v>35050001</v>
          </cell>
          <cell r="B1461">
            <v>42795</v>
          </cell>
          <cell r="C1461" t="str">
            <v>TERM UNIP CB AL ISOL SOLI 15KV-NA 1/0AWG</v>
          </cell>
          <cell r="D1461">
            <v>124.56</v>
          </cell>
        </row>
        <row r="1462">
          <cell r="A1462">
            <v>35050002</v>
          </cell>
          <cell r="B1462">
            <v>42795</v>
          </cell>
          <cell r="C1462" t="str">
            <v>TERM UNIP CB AL ISOLSOLID 15KV-NA 300MCM</v>
          </cell>
          <cell r="D1462">
            <v>166.97</v>
          </cell>
        </row>
        <row r="1463">
          <cell r="A1463">
            <v>35050003</v>
          </cell>
          <cell r="B1463">
            <v>42795</v>
          </cell>
          <cell r="C1463" t="str">
            <v>TERM UNIP CB CU ISOL 15KV-NA 95 MM2</v>
          </cell>
          <cell r="D1463">
            <v>162.53</v>
          </cell>
        </row>
        <row r="1464">
          <cell r="A1464">
            <v>35055002</v>
          </cell>
          <cell r="B1464">
            <v>42795</v>
          </cell>
          <cell r="C1464" t="str">
            <v>LINK CORDOALHA FLEX CU ESTAN 260MM</v>
          </cell>
          <cell r="D1464">
            <v>174.67</v>
          </cell>
        </row>
        <row r="1465">
          <cell r="A1465">
            <v>35055003</v>
          </cell>
          <cell r="B1465">
            <v>42795</v>
          </cell>
          <cell r="C1465" t="str">
            <v>LINK CORDOALHA FLEX CU ESTAN 300MM</v>
          </cell>
          <cell r="D1465">
            <v>199.19</v>
          </cell>
        </row>
        <row r="1466">
          <cell r="A1466">
            <v>35060001</v>
          </cell>
          <cell r="B1466">
            <v>42795</v>
          </cell>
          <cell r="C1466" t="str">
            <v>RECEPTACULO ISOL BLINDADO 200A</v>
          </cell>
          <cell r="D1466">
            <v>260.52999999999997</v>
          </cell>
        </row>
        <row r="1467">
          <cell r="A1467">
            <v>35060002</v>
          </cell>
          <cell r="B1467">
            <v>42795</v>
          </cell>
          <cell r="C1467" t="str">
            <v>PLUG P/ATERR REFPAT-</v>
          </cell>
          <cell r="D1467">
            <v>360.72</v>
          </cell>
        </row>
        <row r="1468">
          <cell r="A1468">
            <v>35060003</v>
          </cell>
          <cell r="B1468">
            <v>42797</v>
          </cell>
          <cell r="C1468" t="str">
            <v>PLUG ISOLANTE BLINDADO PIB-20</v>
          </cell>
          <cell r="D1468">
            <v>241.89</v>
          </cell>
        </row>
        <row r="1469">
          <cell r="A1469">
            <v>35060004</v>
          </cell>
          <cell r="B1469">
            <v>42795</v>
          </cell>
          <cell r="C1469" t="str">
            <v>TERM DESCON COTOVELO 15 KV CABO CU 2AWG</v>
          </cell>
          <cell r="D1469">
            <v>495.26</v>
          </cell>
        </row>
        <row r="1470">
          <cell r="A1470">
            <v>35060005</v>
          </cell>
          <cell r="B1470">
            <v>42797</v>
          </cell>
          <cell r="C1470" t="str">
            <v>DISPOSITIVO ATERR 200A PARA CABO AL 1/0</v>
          </cell>
          <cell r="D1470">
            <v>77.25</v>
          </cell>
        </row>
        <row r="1471">
          <cell r="A1471">
            <v>35060006</v>
          </cell>
          <cell r="B1471">
            <v>42795</v>
          </cell>
          <cell r="C1471" t="str">
            <v>TERM DESCON COTOVELO 15 KVREFTDC-20K2CC</v>
          </cell>
          <cell r="D1471">
            <v>291.64999999999998</v>
          </cell>
        </row>
        <row r="1472">
          <cell r="A1472">
            <v>35060007</v>
          </cell>
          <cell r="B1472">
            <v>42795</v>
          </cell>
          <cell r="C1472" t="str">
            <v>TERM DESCON COTOVELO CB ALUM EPR 1/0AWG</v>
          </cell>
          <cell r="D1472">
            <v>491.27</v>
          </cell>
        </row>
        <row r="1473">
          <cell r="A1473">
            <v>35060008</v>
          </cell>
          <cell r="B1473">
            <v>42797</v>
          </cell>
          <cell r="C1473" t="str">
            <v>TERM DESCON COTOVELO CB ALUM EPR 300MCM</v>
          </cell>
          <cell r="D1473">
            <v>533.41999999999996</v>
          </cell>
        </row>
        <row r="1474">
          <cell r="A1474">
            <v>35060010</v>
          </cell>
          <cell r="B1474">
            <v>42795</v>
          </cell>
          <cell r="C1474" t="str">
            <v>TERM DESCONEC COTOVELO CCBO CU EPR 2AWG</v>
          </cell>
          <cell r="D1474">
            <v>495.26</v>
          </cell>
        </row>
        <row r="1475">
          <cell r="A1475">
            <v>35060011</v>
          </cell>
          <cell r="B1475">
            <v>42795</v>
          </cell>
          <cell r="C1475" t="str">
            <v>BARR  RIG  15KV  COBRE  ISOL EPR</v>
          </cell>
          <cell r="D1475">
            <v>1639.6</v>
          </cell>
        </row>
        <row r="1476">
          <cell r="A1476">
            <v>35060014</v>
          </cell>
          <cell r="B1476">
            <v>42795</v>
          </cell>
          <cell r="C1476" t="str">
            <v>TERM DESCONECTAV RETO TDR25K-1CC-2AWG</v>
          </cell>
          <cell r="D1476">
            <v>291.64999999999998</v>
          </cell>
        </row>
        <row r="1477">
          <cell r="A1477">
            <v>35060015</v>
          </cell>
          <cell r="B1477">
            <v>42797</v>
          </cell>
          <cell r="C1477" t="str">
            <v>TERM DESCON RETO REFTDR25K-2AC-1/0AWG</v>
          </cell>
          <cell r="D1477">
            <v>410</v>
          </cell>
        </row>
        <row r="1478">
          <cell r="A1478">
            <v>35060016</v>
          </cell>
          <cell r="B1478">
            <v>42795</v>
          </cell>
          <cell r="C1478" t="str">
            <v>TERM DESCON COTOVE REFTDC25K-2 AC 1/0AWG</v>
          </cell>
          <cell r="D1478">
            <v>496.05</v>
          </cell>
        </row>
        <row r="1479">
          <cell r="A1479">
            <v>35060017</v>
          </cell>
          <cell r="B1479">
            <v>42795</v>
          </cell>
          <cell r="C1479" t="str">
            <v>DISPOSITIVO DE ATERRAMENTO REF DAT-D1</v>
          </cell>
          <cell r="D1479">
            <v>59.47</v>
          </cell>
        </row>
        <row r="1480">
          <cell r="A1480">
            <v>35060019</v>
          </cell>
          <cell r="B1480">
            <v>42795</v>
          </cell>
          <cell r="C1480" t="str">
            <v>BARR  RIG  15KV  COBRE  ISOL EPR</v>
          </cell>
          <cell r="D1480">
            <v>1230.33</v>
          </cell>
        </row>
        <row r="1481">
          <cell r="A1481">
            <v>35060021</v>
          </cell>
          <cell r="B1481">
            <v>42797</v>
          </cell>
          <cell r="C1481" t="str">
            <v>TERM DESCON COTOVELO REFTDC-25KV 95MM2</v>
          </cell>
          <cell r="D1481">
            <v>458.25</v>
          </cell>
        </row>
        <row r="1482">
          <cell r="A1482">
            <v>35060022</v>
          </cell>
          <cell r="B1482">
            <v>42795</v>
          </cell>
          <cell r="C1482" t="str">
            <v>DISPOSITIVO ATERR REFDAT-D6E01 - PIRELLI</v>
          </cell>
          <cell r="D1482">
            <v>46.24</v>
          </cell>
        </row>
        <row r="1483">
          <cell r="A1483">
            <v>35060023</v>
          </cell>
          <cell r="B1483">
            <v>42795</v>
          </cell>
          <cell r="C1483" t="str">
            <v>DISPOSITIVO ATERR REFDAT-D5E01 - PIRELLI</v>
          </cell>
          <cell r="D1483">
            <v>46.24</v>
          </cell>
        </row>
        <row r="1484">
          <cell r="A1484">
            <v>35060024</v>
          </cell>
          <cell r="B1484">
            <v>42795</v>
          </cell>
          <cell r="C1484" t="str">
            <v>DISPOSITIVO ATERR REFDAT-D2E01 - PIRELLI</v>
          </cell>
          <cell r="D1484">
            <v>47.91</v>
          </cell>
        </row>
        <row r="1485">
          <cell r="A1485">
            <v>35060025</v>
          </cell>
          <cell r="B1485">
            <v>42795</v>
          </cell>
          <cell r="C1485" t="str">
            <v>RECEPTACULO ISOL BLINDADO RIB-25</v>
          </cell>
          <cell r="D1485">
            <v>304.69</v>
          </cell>
        </row>
        <row r="1486">
          <cell r="A1486">
            <v>35060026</v>
          </cell>
          <cell r="B1486">
            <v>42797</v>
          </cell>
          <cell r="C1486" t="str">
            <v>PLUG ISOL BLINDADO PIB-25</v>
          </cell>
          <cell r="D1486">
            <v>197.81</v>
          </cell>
        </row>
        <row r="1487">
          <cell r="A1487">
            <v>35060027</v>
          </cell>
          <cell r="B1487">
            <v>42795</v>
          </cell>
          <cell r="C1487" t="str">
            <v>DISPOSITIVO ATERR REF DAT-D1E01</v>
          </cell>
          <cell r="D1487">
            <v>53.24</v>
          </cell>
        </row>
        <row r="1488">
          <cell r="A1488">
            <v>35060029</v>
          </cell>
          <cell r="B1488">
            <v>42795</v>
          </cell>
          <cell r="C1488" t="str">
            <v>T BASICO BLINDADO 600 87/15 KV</v>
          </cell>
          <cell r="D1488">
            <v>184.26</v>
          </cell>
        </row>
        <row r="1489">
          <cell r="A1489">
            <v>35060030</v>
          </cell>
          <cell r="B1489">
            <v>42795</v>
          </cell>
          <cell r="C1489" t="str">
            <v>ADAPTADOR CABO 600 15/25 KV</v>
          </cell>
          <cell r="D1489">
            <v>92.12</v>
          </cell>
        </row>
        <row r="1490">
          <cell r="A1490">
            <v>35060031</v>
          </cell>
          <cell r="B1490">
            <v>42795</v>
          </cell>
          <cell r="C1490" t="str">
            <v>PLUG CONEXAO 600A TENSAO 15/25KV</v>
          </cell>
          <cell r="D1490">
            <v>546.86</v>
          </cell>
        </row>
        <row r="1491">
          <cell r="A1491">
            <v>35060032</v>
          </cell>
          <cell r="B1491">
            <v>42797</v>
          </cell>
          <cell r="C1491" t="str">
            <v>PLUG REDUCAO 600 200 PINO 15/25 KV</v>
          </cell>
          <cell r="D1491">
            <v>998.3</v>
          </cell>
        </row>
        <row r="1492">
          <cell r="A1492">
            <v>35060033</v>
          </cell>
          <cell r="B1492">
            <v>42795</v>
          </cell>
          <cell r="C1492" t="str">
            <v>PLUG BASICO ISOL PINO 15/25KV 600A</v>
          </cell>
          <cell r="D1492">
            <v>117.35</v>
          </cell>
        </row>
        <row r="1493">
          <cell r="A1493">
            <v>35060034</v>
          </cell>
          <cell r="B1493">
            <v>42795</v>
          </cell>
          <cell r="C1493" t="str">
            <v>PLUG REDUCAO 600 200 SEM PINO 15/25 KV</v>
          </cell>
          <cell r="D1493">
            <v>122.58</v>
          </cell>
        </row>
        <row r="1494">
          <cell r="A1494">
            <v>35060035</v>
          </cell>
          <cell r="B1494">
            <v>42795</v>
          </cell>
          <cell r="C1494" t="str">
            <v>PLUG BASICO ISOL PBI-600 A 15 KV S/ PINO</v>
          </cell>
          <cell r="D1494">
            <v>121.29</v>
          </cell>
        </row>
        <row r="1495">
          <cell r="A1495">
            <v>35060036</v>
          </cell>
          <cell r="B1495">
            <v>42795</v>
          </cell>
          <cell r="C1495" t="str">
            <v>T BASICO BLINDADO TBB-25/600</v>
          </cell>
          <cell r="D1495">
            <v>205.96</v>
          </cell>
        </row>
        <row r="1496">
          <cell r="A1496">
            <v>35060037</v>
          </cell>
          <cell r="B1496">
            <v>42795</v>
          </cell>
          <cell r="C1496" t="str">
            <v>PLUG CONEXAO PC-25/600</v>
          </cell>
          <cell r="D1496">
            <v>526.28</v>
          </cell>
        </row>
        <row r="1497">
          <cell r="A1497">
            <v>35060038</v>
          </cell>
          <cell r="B1497">
            <v>42795</v>
          </cell>
          <cell r="C1497" t="str">
            <v>PLUG BASICO ISOL TAMPA PBI-25/600</v>
          </cell>
          <cell r="D1497">
            <v>99.38</v>
          </cell>
        </row>
        <row r="1498">
          <cell r="A1498">
            <v>35060039</v>
          </cell>
          <cell r="B1498">
            <v>42795</v>
          </cell>
          <cell r="C1498" t="str">
            <v>ADAPTADOR CABO 600A 15KV CABO CU 185/240</v>
          </cell>
          <cell r="D1498">
            <v>52.29</v>
          </cell>
        </row>
        <row r="1499">
          <cell r="A1499">
            <v>35060040</v>
          </cell>
          <cell r="B1499">
            <v>42795</v>
          </cell>
          <cell r="C1499" t="str">
            <v>IDENTIFICADOR CURTO-CIRCUITO ELETRÕNICO</v>
          </cell>
          <cell r="D1499">
            <v>768.55</v>
          </cell>
        </row>
        <row r="1500">
          <cell r="A1500">
            <v>35060041</v>
          </cell>
          <cell r="B1500">
            <v>42795</v>
          </cell>
          <cell r="C1500" t="str">
            <v>PLUG ISOL BLIND DEADBREAK 15/25kV 200A</v>
          </cell>
          <cell r="D1500">
            <v>356.4</v>
          </cell>
        </row>
        <row r="1501">
          <cell r="A1501">
            <v>36010002</v>
          </cell>
          <cell r="B1501">
            <v>42795</v>
          </cell>
          <cell r="C1501" t="str">
            <v>MASSA ISOLANTE TIPO 915/3 GALAO 2,5 KG</v>
          </cell>
          <cell r="D1501">
            <v>192.81</v>
          </cell>
        </row>
        <row r="1502">
          <cell r="A1502">
            <v>36010003</v>
          </cell>
          <cell r="B1502">
            <v>42795</v>
          </cell>
          <cell r="C1502" t="str">
            <v>MASSA ISOLANTE TIPO 950 GALAO 2,5KG</v>
          </cell>
          <cell r="D1502">
            <v>190.02</v>
          </cell>
        </row>
        <row r="1503">
          <cell r="A1503">
            <v>36025001</v>
          </cell>
          <cell r="B1503">
            <v>42795</v>
          </cell>
          <cell r="C1503" t="str">
            <v>FITA ELETRICA BLIND CU ESTAN 25 X30000MM</v>
          </cell>
          <cell r="D1503">
            <v>364.63</v>
          </cell>
        </row>
        <row r="1504">
          <cell r="A1504">
            <v>36025002</v>
          </cell>
          <cell r="B1504">
            <v>42795</v>
          </cell>
          <cell r="C1504" t="str">
            <v>FITA ELETRICA SEMI-CONDUT LARG. 9MM 45M</v>
          </cell>
          <cell r="D1504">
            <v>248.44</v>
          </cell>
        </row>
        <row r="1505">
          <cell r="A1505">
            <v>36025003</v>
          </cell>
          <cell r="B1505">
            <v>42795</v>
          </cell>
          <cell r="C1505" t="str">
            <v>FITA ELETRICA SILICO 038 X 25 X 9000 MM</v>
          </cell>
          <cell r="D1505">
            <v>285.89999999999998</v>
          </cell>
        </row>
        <row r="1506">
          <cell r="A1506">
            <v>36030001</v>
          </cell>
          <cell r="B1506">
            <v>42795</v>
          </cell>
          <cell r="C1506" t="str">
            <v>FITA ISOL POLIETILENO LARG19MM ROLO 50M</v>
          </cell>
          <cell r="D1506">
            <v>7.31</v>
          </cell>
        </row>
        <row r="1507">
          <cell r="A1507">
            <v>36035002</v>
          </cell>
          <cell r="B1507">
            <v>42795</v>
          </cell>
          <cell r="C1507" t="str">
            <v>FITA ADESIVA CREPE LARGURA 19MM 50 METRO</v>
          </cell>
          <cell r="D1507">
            <v>2.46</v>
          </cell>
        </row>
        <row r="1508">
          <cell r="A1508">
            <v>36040001</v>
          </cell>
          <cell r="B1508">
            <v>42795</v>
          </cell>
          <cell r="C1508" t="str">
            <v>FITA ISOL PVC LARGURA 19MM NAO ADESIVA</v>
          </cell>
          <cell r="D1508">
            <v>12.93</v>
          </cell>
        </row>
        <row r="1509">
          <cell r="A1509">
            <v>36040003</v>
          </cell>
          <cell r="B1509">
            <v>42795</v>
          </cell>
          <cell r="C1509" t="str">
            <v>FITA ELETRICA ALTA 19X10000MM</v>
          </cell>
          <cell r="D1509">
            <v>17.59</v>
          </cell>
        </row>
        <row r="1510">
          <cell r="A1510">
            <v>36040004</v>
          </cell>
          <cell r="B1510">
            <v>42795</v>
          </cell>
          <cell r="C1510" t="str">
            <v>FITA ADESIVA PLASTICA ISOL L 50X30000MM</v>
          </cell>
          <cell r="D1510">
            <v>19.13</v>
          </cell>
        </row>
        <row r="1511">
          <cell r="A1511">
            <v>36040005</v>
          </cell>
          <cell r="B1511">
            <v>42795</v>
          </cell>
          <cell r="C1511" t="str">
            <v>FITA ADESIVA PLAST ISOL BRANCA 50X30MTS</v>
          </cell>
          <cell r="D1511">
            <v>18.5</v>
          </cell>
        </row>
        <row r="1512">
          <cell r="A1512">
            <v>36040007</v>
          </cell>
          <cell r="B1512">
            <v>42795</v>
          </cell>
          <cell r="C1512" t="str">
            <v>FITA PLASTIC ISOL 19MMX20MTS ABNT 60454</v>
          </cell>
          <cell r="D1512">
            <v>7.77</v>
          </cell>
        </row>
        <row r="1513">
          <cell r="A1513">
            <v>36040008</v>
          </cell>
          <cell r="B1513">
            <v>42795</v>
          </cell>
          <cell r="C1513" t="str">
            <v>FITA ADESIVA PLASTIC ISOL VERM 50X30MTS</v>
          </cell>
          <cell r="D1513">
            <v>27.22</v>
          </cell>
        </row>
        <row r="1514">
          <cell r="A1514">
            <v>36095001</v>
          </cell>
          <cell r="B1514">
            <v>42795</v>
          </cell>
          <cell r="C1514" t="str">
            <v>FITA PROTECAO CONDUTORES AL MOLE 1X10MM</v>
          </cell>
          <cell r="D1514">
            <v>26.52</v>
          </cell>
        </row>
        <row r="1515">
          <cell r="A1515">
            <v>36095006</v>
          </cell>
          <cell r="B1515">
            <v>42795</v>
          </cell>
          <cell r="C1515" t="str">
            <v>PASTA ANTI-OXIDA P/ LIGACOES AL-CU 250G</v>
          </cell>
          <cell r="D1515">
            <v>19.59</v>
          </cell>
        </row>
        <row r="1516">
          <cell r="A1516">
            <v>36095007</v>
          </cell>
          <cell r="B1516">
            <v>42795</v>
          </cell>
          <cell r="C1516" t="str">
            <v>BASTAO DE COLA</v>
          </cell>
          <cell r="D1516">
            <v>1.9</v>
          </cell>
        </row>
        <row r="1517">
          <cell r="A1517">
            <v>41010001</v>
          </cell>
          <cell r="B1517">
            <v>42795</v>
          </cell>
          <cell r="C1517" t="str">
            <v>LAMPADA, DESCAR, FLUOR UNIV, 20W, 610MM.</v>
          </cell>
          <cell r="D1517">
            <v>6.55</v>
          </cell>
        </row>
        <row r="1518">
          <cell r="A1518">
            <v>41010002</v>
          </cell>
          <cell r="B1518">
            <v>42795</v>
          </cell>
          <cell r="C1518" t="str">
            <v>LAMPADA FLUORESCENTE UNIVER 40W 1200MM</v>
          </cell>
          <cell r="D1518">
            <v>5.39</v>
          </cell>
        </row>
        <row r="1519">
          <cell r="A1519">
            <v>41010008</v>
          </cell>
          <cell r="B1519">
            <v>42795</v>
          </cell>
          <cell r="C1519" t="str">
            <v>LAMPADA FLUOR COMP, 400L, 7W, 9W-4100K.</v>
          </cell>
          <cell r="D1519">
            <v>37.11</v>
          </cell>
        </row>
        <row r="1520">
          <cell r="A1520">
            <v>41010009</v>
          </cell>
          <cell r="B1520">
            <v>42795</v>
          </cell>
          <cell r="C1520" t="str">
            <v>LAMPADA FLUOR COMP, 600L,11W-COR 2700K</v>
          </cell>
          <cell r="D1520">
            <v>37.11</v>
          </cell>
        </row>
        <row r="1521">
          <cell r="A1521">
            <v>41010010</v>
          </cell>
          <cell r="B1521">
            <v>42795</v>
          </cell>
          <cell r="C1521" t="str">
            <v>LAMPADA FLUOR COMP, 600L 11W COR 4100K</v>
          </cell>
          <cell r="D1521">
            <v>43.29</v>
          </cell>
        </row>
        <row r="1522">
          <cell r="A1522">
            <v>41010011</v>
          </cell>
          <cell r="B1522">
            <v>42795</v>
          </cell>
          <cell r="C1522" t="str">
            <v>LAMPADA FLUOR COMP, 900L 15W, COR 2700K.</v>
          </cell>
          <cell r="D1522">
            <v>93.7</v>
          </cell>
        </row>
        <row r="1523">
          <cell r="A1523">
            <v>41010012</v>
          </cell>
          <cell r="B1523">
            <v>42795</v>
          </cell>
          <cell r="C1523" t="str">
            <v>LAMPADA FLUOR COMPACTA SELO PROCEL</v>
          </cell>
          <cell r="D1523">
            <v>9.77</v>
          </cell>
        </row>
        <row r="1524">
          <cell r="A1524">
            <v>41010013</v>
          </cell>
          <cell r="B1524">
            <v>42795</v>
          </cell>
          <cell r="C1524" t="str">
            <v>LAMPADA FLUOR COMP 1200L 20 21 W 2700K.</v>
          </cell>
          <cell r="D1524">
            <v>9.51</v>
          </cell>
        </row>
        <row r="1525">
          <cell r="A1525">
            <v>41010014</v>
          </cell>
          <cell r="B1525">
            <v>42795</v>
          </cell>
          <cell r="C1525" t="str">
            <v>LAMPADA FLUOR 1200L 20W 21 w COR 4100K.</v>
          </cell>
          <cell r="D1525">
            <v>13.08</v>
          </cell>
        </row>
        <row r="1526">
          <cell r="A1526">
            <v>41010015</v>
          </cell>
          <cell r="B1526">
            <v>42795</v>
          </cell>
          <cell r="C1526" t="str">
            <v>LAMPADA FLUOR COMP 1500L 23 W 2700K.</v>
          </cell>
          <cell r="D1526">
            <v>100.84</v>
          </cell>
        </row>
        <row r="1527">
          <cell r="A1527">
            <v>41010016</v>
          </cell>
          <cell r="B1527">
            <v>42795</v>
          </cell>
          <cell r="C1527" t="str">
            <v>LAMPADA FLUOR COMP, 1500L 23 W 4100 K.</v>
          </cell>
          <cell r="D1527">
            <v>100.84</v>
          </cell>
        </row>
        <row r="1528">
          <cell r="A1528">
            <v>41010017</v>
          </cell>
          <cell r="B1528">
            <v>42795</v>
          </cell>
          <cell r="C1528" t="str">
            <v>LAMPADA FLUOR, 1800L 26 W, 2700 K.</v>
          </cell>
          <cell r="D1528">
            <v>112.93</v>
          </cell>
        </row>
        <row r="1529">
          <cell r="A1529">
            <v>41010018</v>
          </cell>
          <cell r="B1529">
            <v>42795</v>
          </cell>
          <cell r="C1529" t="str">
            <v>LAMPADA FLUO COMP 1800L 26 W 4100K.</v>
          </cell>
          <cell r="D1529">
            <v>11.23</v>
          </cell>
        </row>
        <row r="1530">
          <cell r="A1530">
            <v>41010019</v>
          </cell>
          <cell r="B1530">
            <v>42795</v>
          </cell>
          <cell r="C1530" t="str">
            <v>LAMPADA FLUOR 16 W 1.200L, 3000°K.</v>
          </cell>
          <cell r="D1530">
            <v>21.07</v>
          </cell>
        </row>
        <row r="1531">
          <cell r="A1531">
            <v>41010020</v>
          </cell>
          <cell r="B1531">
            <v>42795</v>
          </cell>
          <cell r="C1531" t="str">
            <v>LAMPADA FLUOR 16 W, 1.200L, 4000°K.</v>
          </cell>
          <cell r="D1531">
            <v>20.75</v>
          </cell>
        </row>
        <row r="1532">
          <cell r="A1532">
            <v>41010021</v>
          </cell>
          <cell r="B1532">
            <v>42795</v>
          </cell>
          <cell r="C1532" t="str">
            <v>LAMPADA FLUOR 16W 1.200L 4100K.</v>
          </cell>
          <cell r="D1532">
            <v>15.67</v>
          </cell>
        </row>
        <row r="1533">
          <cell r="A1533">
            <v>41010022</v>
          </cell>
          <cell r="B1533">
            <v>42795</v>
          </cell>
          <cell r="C1533" t="str">
            <v>LAMPADA FLUOR 16 W, 1.200 L 5000°K.</v>
          </cell>
          <cell r="D1533">
            <v>20.75</v>
          </cell>
        </row>
        <row r="1534">
          <cell r="A1534">
            <v>41010023</v>
          </cell>
          <cell r="B1534">
            <v>42795</v>
          </cell>
          <cell r="C1534" t="str">
            <v>LAMPADA FLUOR, 16 W, 1.200L, 6000°K.</v>
          </cell>
          <cell r="D1534">
            <v>20.75</v>
          </cell>
        </row>
        <row r="1535">
          <cell r="A1535">
            <v>41010024</v>
          </cell>
          <cell r="B1535">
            <v>42795</v>
          </cell>
          <cell r="C1535" t="str">
            <v>LAMPADA FLUOR, 32 W, 2.700L 3000°K.</v>
          </cell>
          <cell r="D1535">
            <v>21.31</v>
          </cell>
        </row>
        <row r="1536">
          <cell r="A1536">
            <v>41010025</v>
          </cell>
          <cell r="B1536">
            <v>42795</v>
          </cell>
          <cell r="C1536" t="str">
            <v>LAMPADA FLUOR, 32 W, 2.700L 4000°K.</v>
          </cell>
          <cell r="D1536">
            <v>20.75</v>
          </cell>
        </row>
        <row r="1537">
          <cell r="A1537">
            <v>41010026</v>
          </cell>
          <cell r="B1537">
            <v>42795</v>
          </cell>
          <cell r="C1537" t="str">
            <v>LAMPADA FLUOR, 32 W, 2.700L, 4100°K.</v>
          </cell>
          <cell r="D1537">
            <v>10.96</v>
          </cell>
        </row>
        <row r="1538">
          <cell r="A1538">
            <v>41010027</v>
          </cell>
          <cell r="B1538">
            <v>42795</v>
          </cell>
          <cell r="C1538" t="str">
            <v>LAMPADA FLUOR 32W 2.700L, 4000/5200K</v>
          </cell>
          <cell r="D1538">
            <v>14.87</v>
          </cell>
        </row>
        <row r="1539">
          <cell r="A1539">
            <v>41010028</v>
          </cell>
          <cell r="B1539">
            <v>42795</v>
          </cell>
          <cell r="C1539" t="str">
            <v>LAMPADA FLUOR, 32W, 2.700L,6000°K.</v>
          </cell>
          <cell r="D1539">
            <v>20.75</v>
          </cell>
        </row>
        <row r="1540">
          <cell r="A1540">
            <v>41015005</v>
          </cell>
          <cell r="B1540">
            <v>42795</v>
          </cell>
          <cell r="C1540" t="str">
            <v>LAMPADA BOLINHA 15 WATTS/220V)</v>
          </cell>
          <cell r="D1540">
            <v>3.93</v>
          </cell>
        </row>
        <row r="1541">
          <cell r="A1541">
            <v>41015006</v>
          </cell>
          <cell r="B1541">
            <v>42795</v>
          </cell>
          <cell r="C1541" t="str">
            <v>LAMPADA, INCANDES, TRANSP 220V 60W E-27</v>
          </cell>
          <cell r="D1541">
            <v>2.6</v>
          </cell>
        </row>
        <row r="1542">
          <cell r="A1542">
            <v>41015007</v>
          </cell>
          <cell r="B1542">
            <v>42795</v>
          </cell>
          <cell r="C1542" t="str">
            <v>LAMPADA INCAND.TRANSP 220V 100W E-27</v>
          </cell>
          <cell r="D1542">
            <v>3.37</v>
          </cell>
        </row>
        <row r="1543">
          <cell r="A1543">
            <v>41015008</v>
          </cell>
          <cell r="B1543">
            <v>42795</v>
          </cell>
          <cell r="C1543" t="str">
            <v>LAMPADA INCAND 25W/240V - TIPO BOLINHA</v>
          </cell>
          <cell r="D1543">
            <v>4.3600000000000003</v>
          </cell>
        </row>
        <row r="1544">
          <cell r="A1544">
            <v>41015009</v>
          </cell>
          <cell r="B1544">
            <v>42795</v>
          </cell>
          <cell r="C1544" t="str">
            <v>LAMPADA INCANDECENTE 25W, 240VOLTS</v>
          </cell>
          <cell r="D1544">
            <v>2.0099999999999998</v>
          </cell>
        </row>
        <row r="1545">
          <cell r="A1545">
            <v>41020001</v>
          </cell>
          <cell r="B1545">
            <v>42795</v>
          </cell>
          <cell r="C1545" t="str">
            <v>LAMPADA, MISTA 160W, 220V E-27-OBSOLETA</v>
          </cell>
          <cell r="D1545">
            <v>15.51</v>
          </cell>
        </row>
        <row r="1546">
          <cell r="A1546">
            <v>41020002</v>
          </cell>
          <cell r="B1546">
            <v>42795</v>
          </cell>
          <cell r="C1546" t="str">
            <v>LAMPADA MISTA, 250W, 220V E-27-OBSOLETA</v>
          </cell>
          <cell r="D1546">
            <v>22.68</v>
          </cell>
        </row>
        <row r="1547">
          <cell r="A1547">
            <v>41020004</v>
          </cell>
          <cell r="B1547">
            <v>42795</v>
          </cell>
          <cell r="C1547" t="str">
            <v>LAMPADA ELETRONICA QUADRUPLA 34W X 220V</v>
          </cell>
          <cell r="D1547">
            <v>24.27</v>
          </cell>
        </row>
        <row r="1548">
          <cell r="A1548">
            <v>41020005</v>
          </cell>
          <cell r="B1548">
            <v>42795</v>
          </cell>
          <cell r="C1548" t="str">
            <v>LAMPADA ELETRONICA QUADRUPLA 60W X 220V</v>
          </cell>
          <cell r="D1548">
            <v>43.76</v>
          </cell>
        </row>
        <row r="1549">
          <cell r="A1549">
            <v>41030001</v>
          </cell>
          <cell r="B1549">
            <v>42795</v>
          </cell>
          <cell r="C1549" t="str">
            <v>LAMPADA,VAPOR MERCURIO 125W,E-27ELIPTICA</v>
          </cell>
          <cell r="D1549">
            <v>12.01</v>
          </cell>
        </row>
        <row r="1550">
          <cell r="A1550">
            <v>41030002</v>
          </cell>
          <cell r="B1550">
            <v>42795</v>
          </cell>
          <cell r="C1550" t="str">
            <v>LAMPADA VAPOR MERCURIO 250W,E-40ELIPTICA</v>
          </cell>
          <cell r="D1550">
            <v>19.920000000000002</v>
          </cell>
        </row>
        <row r="1551">
          <cell r="A1551">
            <v>41030003</v>
          </cell>
          <cell r="B1551">
            <v>42795</v>
          </cell>
          <cell r="C1551" t="str">
            <v>LAMPADA VAPOR MERCURIO 400W,E-40ELIPTICA</v>
          </cell>
          <cell r="D1551">
            <v>31.17</v>
          </cell>
        </row>
        <row r="1552">
          <cell r="A1552">
            <v>41035001</v>
          </cell>
          <cell r="B1552">
            <v>42795</v>
          </cell>
          <cell r="C1552" t="str">
            <v>LAMPADA VAPOR METAL 2000W 380V, E-40 TUB</v>
          </cell>
          <cell r="D1552">
            <v>506.48</v>
          </cell>
        </row>
        <row r="1553">
          <cell r="A1553">
            <v>41035003</v>
          </cell>
          <cell r="B1553">
            <v>42795</v>
          </cell>
          <cell r="C1553" t="str">
            <v>LAMPADA MULTIVAPORES METAL 400W 220VTUB</v>
          </cell>
          <cell r="D1553">
            <v>50.62</v>
          </cell>
        </row>
        <row r="1554">
          <cell r="A1554">
            <v>41035004</v>
          </cell>
          <cell r="B1554">
            <v>42795</v>
          </cell>
          <cell r="C1554" t="str">
            <v>LAMPADA MULTIVAPOR METAL 250W 220V TUBU</v>
          </cell>
          <cell r="D1554">
            <v>43.89</v>
          </cell>
        </row>
        <row r="1555">
          <cell r="A1555">
            <v>41035005</v>
          </cell>
          <cell r="B1555">
            <v>42795</v>
          </cell>
          <cell r="C1555" t="str">
            <v>LAMPADA VAPOR METALICO 1000W.</v>
          </cell>
          <cell r="D1555">
            <v>334.64</v>
          </cell>
        </row>
        <row r="1556">
          <cell r="A1556">
            <v>41035006</v>
          </cell>
          <cell r="B1556">
            <v>42795</v>
          </cell>
          <cell r="C1556" t="str">
            <v>LAMPADA VAPOR METALICO 400W, MAGENTA.</v>
          </cell>
          <cell r="D1556">
            <v>3571.85</v>
          </cell>
        </row>
        <row r="1557">
          <cell r="A1557">
            <v>41035007</v>
          </cell>
          <cell r="B1557">
            <v>42795</v>
          </cell>
          <cell r="C1557" t="str">
            <v>LAMPADA VAPOR METAL HALOGE 150W-FX PEDE</v>
          </cell>
          <cell r="D1557">
            <v>40.520000000000003</v>
          </cell>
        </row>
        <row r="1558">
          <cell r="A1558">
            <v>41035008</v>
          </cell>
          <cell r="B1558">
            <v>42795</v>
          </cell>
          <cell r="C1558" t="str">
            <v>LAMPADA VAPOR METALICO DE HALOGENEO 70W</v>
          </cell>
          <cell r="D1558">
            <v>145.25</v>
          </cell>
        </row>
        <row r="1559">
          <cell r="A1559">
            <v>41035009</v>
          </cell>
          <cell r="B1559">
            <v>42795</v>
          </cell>
          <cell r="C1559" t="str">
            <v>LAMPADA VAPOR METAL HALOGENEO - 2000W</v>
          </cell>
          <cell r="D1559">
            <v>2802.47</v>
          </cell>
        </row>
        <row r="1560">
          <cell r="A1560">
            <v>41035010</v>
          </cell>
          <cell r="B1560">
            <v>42795</v>
          </cell>
          <cell r="C1560" t="str">
            <v>LAMPADA VAPOR METALICO DE HALOGENO, 500W</v>
          </cell>
          <cell r="D1560">
            <v>1495.19</v>
          </cell>
        </row>
        <row r="1561">
          <cell r="A1561">
            <v>41035011</v>
          </cell>
          <cell r="B1561">
            <v>42795</v>
          </cell>
          <cell r="C1561" t="str">
            <v>LAMPADA MULTIVAPOR METALICO 70 WATTS</v>
          </cell>
          <cell r="D1561">
            <v>67.680000000000007</v>
          </cell>
        </row>
        <row r="1562">
          <cell r="A1562">
            <v>41035012</v>
          </cell>
          <cell r="B1562">
            <v>42795</v>
          </cell>
          <cell r="C1562" t="str">
            <v>LAMPADA DE MULTIVAPOR METALICO DE 2.000W</v>
          </cell>
          <cell r="D1562">
            <v>1395.64</v>
          </cell>
        </row>
        <row r="1563">
          <cell r="A1563">
            <v>41035013</v>
          </cell>
          <cell r="B1563">
            <v>42795</v>
          </cell>
          <cell r="C1563" t="str">
            <v>LAMPADA MULTI VAPOR METAL 150W 220V TUBU</v>
          </cell>
          <cell r="D1563">
            <v>117.22</v>
          </cell>
        </row>
        <row r="1564">
          <cell r="A1564">
            <v>41040001</v>
          </cell>
          <cell r="B1564">
            <v>42795</v>
          </cell>
          <cell r="C1564" t="str">
            <v>LAMPADA VAPOR SODIO 250W, 220V, OVOIDE.</v>
          </cell>
          <cell r="D1564">
            <v>74.150000000000006</v>
          </cell>
        </row>
        <row r="1565">
          <cell r="A1565">
            <v>41040002</v>
          </cell>
          <cell r="B1565">
            <v>42795</v>
          </cell>
          <cell r="C1565" t="str">
            <v>LAMPADA VAPOR SODIO 150W E-40 ELIPT</v>
          </cell>
          <cell r="D1565">
            <v>33.21</v>
          </cell>
        </row>
        <row r="1566">
          <cell r="A1566">
            <v>41040003</v>
          </cell>
          <cell r="B1566">
            <v>42795</v>
          </cell>
          <cell r="C1566" t="str">
            <v>LAMPADA VAPOR SODIO , 250W,E-40,ELIPTICA</v>
          </cell>
          <cell r="D1566">
            <v>163.43</v>
          </cell>
        </row>
        <row r="1567">
          <cell r="A1567">
            <v>41040004</v>
          </cell>
          <cell r="B1567">
            <v>42795</v>
          </cell>
          <cell r="C1567" t="str">
            <v>LAMPADA VAPOR SODIO , 400W,E-40,ELIPTICA</v>
          </cell>
          <cell r="D1567">
            <v>141.34</v>
          </cell>
        </row>
        <row r="1568">
          <cell r="A1568">
            <v>41040005</v>
          </cell>
          <cell r="B1568">
            <v>42795</v>
          </cell>
          <cell r="C1568" t="str">
            <v>LAMPADA VAPOR SODIO, 70W, E-27, ELIPTICA</v>
          </cell>
          <cell r="D1568">
            <v>16.36</v>
          </cell>
        </row>
        <row r="1569">
          <cell r="A1569">
            <v>41040006</v>
          </cell>
          <cell r="B1569">
            <v>42795</v>
          </cell>
          <cell r="C1569" t="str">
            <v>LAMPADA VAPOR SODIO , 400W,E-40,TUBULAR.</v>
          </cell>
          <cell r="D1569">
            <v>50.93</v>
          </cell>
        </row>
        <row r="1570">
          <cell r="A1570">
            <v>41040007</v>
          </cell>
          <cell r="B1570">
            <v>42795</v>
          </cell>
          <cell r="C1570" t="str">
            <v>LAMPADA VAPOR SODIO 250W, E-40, TUBULAR.</v>
          </cell>
          <cell r="D1570">
            <v>46.76</v>
          </cell>
        </row>
        <row r="1571">
          <cell r="A1571">
            <v>41040008</v>
          </cell>
          <cell r="B1571">
            <v>42795</v>
          </cell>
          <cell r="C1571" t="str">
            <v>LAMPADA VAPOR SODIO ALTA PRESSAO DE 600W</v>
          </cell>
          <cell r="D1571">
            <v>154.37</v>
          </cell>
        </row>
        <row r="1572">
          <cell r="A1572">
            <v>41040009</v>
          </cell>
          <cell r="B1572">
            <v>42795</v>
          </cell>
          <cell r="C1572" t="str">
            <v>LAMPADA VAPOR SODIO 100W, 220V, TUBULAR.</v>
          </cell>
          <cell r="D1572">
            <v>21.18</v>
          </cell>
        </row>
        <row r="1573">
          <cell r="A1573">
            <v>41040010</v>
          </cell>
          <cell r="B1573">
            <v>42795</v>
          </cell>
          <cell r="C1573" t="str">
            <v>LAMPADA VAPOR DE SODIO 150W E-40 TUBULAR</v>
          </cell>
          <cell r="D1573">
            <v>26.91</v>
          </cell>
        </row>
        <row r="1574">
          <cell r="A1574">
            <v>41045000</v>
          </cell>
          <cell r="B1574">
            <v>42795</v>
          </cell>
          <cell r="C1574" t="str">
            <v>MICROLAMPADAS CORDAO 220V PISCA PISCA</v>
          </cell>
          <cell r="D1574">
            <v>26.21</v>
          </cell>
        </row>
        <row r="1575">
          <cell r="A1575">
            <v>41045001</v>
          </cell>
          <cell r="B1575">
            <v>42795</v>
          </cell>
          <cell r="C1575" t="str">
            <v>MANGUEIRA LUMINOSA INCANDECENTE</v>
          </cell>
          <cell r="D1575">
            <v>15.02</v>
          </cell>
        </row>
        <row r="1576">
          <cell r="A1576">
            <v>41095002</v>
          </cell>
          <cell r="B1576">
            <v>42795</v>
          </cell>
          <cell r="C1576" t="str">
            <v>CONJUNTO DE LEDS FORMATO EM BULBO</v>
          </cell>
          <cell r="D1576">
            <v>58.75</v>
          </cell>
        </row>
        <row r="1577">
          <cell r="A1577">
            <v>41095003</v>
          </cell>
          <cell r="B1577">
            <v>42795</v>
          </cell>
          <cell r="C1577" t="str">
            <v>LAMPADA INCAN TRANSPARENTE E27 220V 15W</v>
          </cell>
          <cell r="D1577">
            <v>4.08</v>
          </cell>
        </row>
        <row r="1578">
          <cell r="A1578">
            <v>41095004</v>
          </cell>
          <cell r="B1578">
            <v>42795</v>
          </cell>
          <cell r="C1578" t="str">
            <v>MICROLAMPADAS BRANCA 220V 400 LAMPADAS</v>
          </cell>
          <cell r="D1578">
            <v>22.65</v>
          </cell>
        </row>
        <row r="1579">
          <cell r="A1579">
            <v>41095005</v>
          </cell>
          <cell r="B1579">
            <v>42795</v>
          </cell>
          <cell r="C1579" t="str">
            <v>LAMPADA COMP 20W 220V ET 2/2010-GRDE/SPM</v>
          </cell>
          <cell r="D1579">
            <v>6.48</v>
          </cell>
        </row>
        <row r="1580">
          <cell r="A1580">
            <v>41095006</v>
          </cell>
          <cell r="B1580">
            <v>42795</v>
          </cell>
          <cell r="C1580" t="str">
            <v>SEQUENCIAL PARA MANGUEIRA LUMINOSA</v>
          </cell>
          <cell r="D1580">
            <v>257.89</v>
          </cell>
        </row>
        <row r="1581">
          <cell r="A1581">
            <v>41095007</v>
          </cell>
          <cell r="B1581">
            <v>42795</v>
          </cell>
          <cell r="C1581" t="str">
            <v>REDE C/ 320 MICROLED 220V 2.40 X 1.80M.</v>
          </cell>
          <cell r="D1581">
            <v>103.76</v>
          </cell>
        </row>
        <row r="1582">
          <cell r="A1582">
            <v>41095008</v>
          </cell>
          <cell r="B1582">
            <v>42795</v>
          </cell>
          <cell r="C1582" t="str">
            <v>FOCOS SEMAFO. LED'S 300 MM ET Nº 6/2013</v>
          </cell>
          <cell r="D1582">
            <v>191.59</v>
          </cell>
        </row>
        <row r="1583">
          <cell r="A1583">
            <v>41095009</v>
          </cell>
          <cell r="B1583">
            <v>42795</v>
          </cell>
          <cell r="C1583" t="str">
            <v>FOCOS SEMAFO LED'S 200 MM E T Nº3/2013</v>
          </cell>
          <cell r="D1583">
            <v>129.65</v>
          </cell>
        </row>
        <row r="1584">
          <cell r="A1584">
            <v>41095010</v>
          </cell>
          <cell r="B1584">
            <v>42795</v>
          </cell>
          <cell r="C1584" t="str">
            <v>FOCOS SEMAFO LED'S 200 MM ET Nº1/2013</v>
          </cell>
          <cell r="D1584">
            <v>145.41999999999999</v>
          </cell>
        </row>
        <row r="1585">
          <cell r="A1585">
            <v>41095011</v>
          </cell>
          <cell r="B1585">
            <v>42795</v>
          </cell>
          <cell r="C1585" t="str">
            <v>FOCOS SEMAFO LED'S 200 MM ET Nº2/2013</v>
          </cell>
          <cell r="D1585">
            <v>132.31</v>
          </cell>
        </row>
        <row r="1586">
          <cell r="A1586">
            <v>41095012</v>
          </cell>
          <cell r="B1586">
            <v>42795</v>
          </cell>
          <cell r="C1586" t="str">
            <v>FOCOS SEMAFO LED'S 200 MM ET Nº5/2013</v>
          </cell>
          <cell r="D1586">
            <v>161.44</v>
          </cell>
        </row>
        <row r="1587">
          <cell r="A1587">
            <v>41095013</v>
          </cell>
          <cell r="B1587">
            <v>42795</v>
          </cell>
          <cell r="C1587" t="str">
            <v>FOCOS SEMAFO LED'S 200 MM ET Nº 4/2013</v>
          </cell>
          <cell r="D1587">
            <v>163.13999999999999</v>
          </cell>
        </row>
        <row r="1588">
          <cell r="A1588">
            <v>41095014</v>
          </cell>
          <cell r="B1588">
            <v>42795</v>
          </cell>
          <cell r="C1588" t="str">
            <v>LÂMPADA LED BULBO</v>
          </cell>
          <cell r="D1588">
            <v>11.29</v>
          </cell>
        </row>
        <row r="1589">
          <cell r="A1589">
            <v>42010001</v>
          </cell>
          <cell r="B1589">
            <v>42795</v>
          </cell>
          <cell r="C1589" t="str">
            <v>LUMINARIA LAMPADA FLUOR 1X16 W EMBUTIR</v>
          </cell>
          <cell r="D1589">
            <v>120.51</v>
          </cell>
        </row>
        <row r="1590">
          <cell r="A1590">
            <v>42010002</v>
          </cell>
          <cell r="B1590">
            <v>42795</v>
          </cell>
          <cell r="C1590" t="str">
            <v>LUMINARIA LAMP FLUOR 1X16 W SEM ALETAS.</v>
          </cell>
          <cell r="D1590">
            <v>100.52</v>
          </cell>
        </row>
        <row r="1591">
          <cell r="A1591">
            <v>42010003</v>
          </cell>
          <cell r="B1591">
            <v>42795</v>
          </cell>
          <cell r="C1591" t="str">
            <v>LUMINARIA LAMP FLUO 1X16W SOBRE C/ ALE</v>
          </cell>
          <cell r="D1591">
            <v>114.83</v>
          </cell>
        </row>
        <row r="1592">
          <cell r="A1592">
            <v>42010004</v>
          </cell>
          <cell r="B1592">
            <v>42795</v>
          </cell>
          <cell r="C1592" t="str">
            <v>LUMINARIA LAMP FLUOR 1X16W SOBRE S/ ALE</v>
          </cell>
          <cell r="D1592">
            <v>84.05</v>
          </cell>
        </row>
        <row r="1593">
          <cell r="A1593">
            <v>42010005</v>
          </cell>
          <cell r="B1593">
            <v>42795</v>
          </cell>
          <cell r="C1593" t="str">
            <v>LUMINARIA LAMP FLUOR 1X32W EMB C/ ALETA</v>
          </cell>
          <cell r="D1593">
            <v>165.55</v>
          </cell>
        </row>
        <row r="1594">
          <cell r="A1594">
            <v>42010006</v>
          </cell>
          <cell r="B1594">
            <v>42795</v>
          </cell>
          <cell r="C1594" t="str">
            <v>LUMINARIA LAMP FLUOR 1X32W EMBU S/ ALETA</v>
          </cell>
          <cell r="D1594">
            <v>127.32</v>
          </cell>
        </row>
        <row r="1595">
          <cell r="A1595">
            <v>42010007</v>
          </cell>
          <cell r="B1595">
            <v>42795</v>
          </cell>
          <cell r="C1595" t="str">
            <v>LUMINARIA LAMP FLUOR 1X32W SOBRE C/ ALE</v>
          </cell>
          <cell r="D1595">
            <v>164.36</v>
          </cell>
        </row>
        <row r="1596">
          <cell r="A1596">
            <v>42010008</v>
          </cell>
          <cell r="B1596">
            <v>42795</v>
          </cell>
          <cell r="C1596" t="str">
            <v>LUMINÁRIA 1x32W, SOBRE S/ ALETA R. CABEC</v>
          </cell>
          <cell r="D1596">
            <v>138.41999999999999</v>
          </cell>
        </row>
        <row r="1597">
          <cell r="A1597">
            <v>42010009</v>
          </cell>
          <cell r="B1597">
            <v>42795</v>
          </cell>
          <cell r="C1597" t="str">
            <v>LUMINARIA LAMP FLUOR 2X16W EMBU C/ALETAS</v>
          </cell>
          <cell r="D1597">
            <v>315.01</v>
          </cell>
        </row>
        <row r="1598">
          <cell r="A1598">
            <v>42010010</v>
          </cell>
          <cell r="B1598">
            <v>42795</v>
          </cell>
          <cell r="C1598" t="str">
            <v>LUMINARIA LAMP FLUOR 2X16W EMBU S/ ALETA</v>
          </cell>
          <cell r="D1598">
            <v>175.62</v>
          </cell>
        </row>
        <row r="1599">
          <cell r="A1599">
            <v>42010011</v>
          </cell>
          <cell r="B1599">
            <v>42795</v>
          </cell>
          <cell r="C1599" t="str">
            <v>LUMINARIA LAMP FLUOR 2X16W SOBRE C/ALETA</v>
          </cell>
          <cell r="D1599">
            <v>142.88999999999999</v>
          </cell>
        </row>
        <row r="1600">
          <cell r="A1600">
            <v>42010012</v>
          </cell>
          <cell r="B1600">
            <v>42795</v>
          </cell>
          <cell r="C1600" t="str">
            <v>LUMINARIA LAMP FLUOR 2X16W SOBRE S/ALETA</v>
          </cell>
          <cell r="D1600">
            <v>153.65</v>
          </cell>
        </row>
        <row r="1601">
          <cell r="A1601">
            <v>42010013</v>
          </cell>
          <cell r="B1601">
            <v>42795</v>
          </cell>
          <cell r="C1601" t="str">
            <v>LUMINARIA LAMP FLUOR 2X32W EMBU C/ALETA</v>
          </cell>
          <cell r="D1601">
            <v>205.27</v>
          </cell>
        </row>
        <row r="1602">
          <cell r="A1602">
            <v>42010014</v>
          </cell>
          <cell r="B1602">
            <v>42795</v>
          </cell>
          <cell r="C1602" t="str">
            <v>LUMINARIA LAMP FLUOR 2X32W EMBU S/ALETAS</v>
          </cell>
          <cell r="D1602">
            <v>211.63</v>
          </cell>
        </row>
        <row r="1603">
          <cell r="A1603">
            <v>42010015</v>
          </cell>
          <cell r="B1603">
            <v>42795</v>
          </cell>
          <cell r="C1603" t="str">
            <v>LUMINARIA LAMP FLUOR 2X32W SOBRE C/ALETA</v>
          </cell>
          <cell r="D1603">
            <v>211.51</v>
          </cell>
        </row>
        <row r="1604">
          <cell r="A1604">
            <v>42010016</v>
          </cell>
          <cell r="B1604">
            <v>42795</v>
          </cell>
          <cell r="C1604" t="str">
            <v>LUMINARIA LAMP FLUOR 2X32W PEND S/ ALETA</v>
          </cell>
          <cell r="D1604">
            <v>173.41</v>
          </cell>
        </row>
        <row r="1605">
          <cell r="A1605">
            <v>42010017</v>
          </cell>
          <cell r="B1605">
            <v>42795</v>
          </cell>
          <cell r="C1605" t="str">
            <v>LUMINARIA 2X32W SOBRE C/ CHAPA DE ACO</v>
          </cell>
          <cell r="D1605">
            <v>206.51</v>
          </cell>
        </row>
        <row r="1606">
          <cell r="A1606">
            <v>42010018</v>
          </cell>
          <cell r="B1606">
            <v>42795</v>
          </cell>
          <cell r="C1606" t="str">
            <v>LUMINARIA LAMP FLUOR 2X16W PEND S/ALETA</v>
          </cell>
          <cell r="D1606">
            <v>148.11000000000001</v>
          </cell>
        </row>
        <row r="1607">
          <cell r="A1607">
            <v>42010019</v>
          </cell>
          <cell r="B1607">
            <v>42795</v>
          </cell>
          <cell r="C1607" t="str">
            <v>LUMINÁRIA 2x32W SOBRE S/ALETA CHAPA ACO</v>
          </cell>
          <cell r="D1607">
            <v>153.72999999999999</v>
          </cell>
        </row>
        <row r="1608">
          <cell r="A1608">
            <v>42010020</v>
          </cell>
          <cell r="B1608">
            <v>42795</v>
          </cell>
          <cell r="C1608" t="str">
            <v>LUMINARIA REFL ALUM 2 x16W PEND S/ ALET</v>
          </cell>
          <cell r="D1608">
            <v>298.39</v>
          </cell>
        </row>
        <row r="1609">
          <cell r="A1609">
            <v>42010021</v>
          </cell>
          <cell r="B1609">
            <v>42795</v>
          </cell>
          <cell r="C1609" t="str">
            <v>LUMINARIA 2x32W REF ALUM PEND S/ALETA</v>
          </cell>
          <cell r="D1609">
            <v>320.25</v>
          </cell>
        </row>
        <row r="1610">
          <cell r="A1610">
            <v>42010022</v>
          </cell>
          <cell r="B1610">
            <v>42795</v>
          </cell>
          <cell r="C1610" t="str">
            <v>LUMINARIA 2x32W SOBRE REFLE ALUM S/ALETA</v>
          </cell>
          <cell r="D1610">
            <v>334.7</v>
          </cell>
        </row>
        <row r="1611">
          <cell r="A1611">
            <v>42010023</v>
          </cell>
          <cell r="B1611">
            <v>42795</v>
          </cell>
          <cell r="C1611" t="str">
            <v>LUMINARIA 2x32W SOBRE REFLE ALUM S/ALETA</v>
          </cell>
          <cell r="D1611">
            <v>368.62</v>
          </cell>
        </row>
        <row r="1612">
          <cell r="A1612">
            <v>42010024</v>
          </cell>
          <cell r="B1612">
            <v>42795</v>
          </cell>
          <cell r="C1612" t="str">
            <v>LUMINARIA 2x16W SOBRE REFLE ALUM S/ALETA</v>
          </cell>
          <cell r="D1612">
            <v>343.78</v>
          </cell>
        </row>
        <row r="1613">
          <cell r="A1613">
            <v>42010025</v>
          </cell>
          <cell r="B1613">
            <v>42795</v>
          </cell>
          <cell r="C1613" t="str">
            <v>LUMINARIA 4x16W EMB REFLE ALUM C/ALETA</v>
          </cell>
          <cell r="D1613">
            <v>757.96</v>
          </cell>
        </row>
        <row r="1614">
          <cell r="A1614">
            <v>42010026</v>
          </cell>
          <cell r="B1614">
            <v>42795</v>
          </cell>
          <cell r="C1614" t="str">
            <v>LUMINARIA 2x16W BEM REFLE ALUM C/ ALETA</v>
          </cell>
          <cell r="D1614">
            <v>482.69</v>
          </cell>
        </row>
        <row r="1615">
          <cell r="A1615">
            <v>42010027</v>
          </cell>
          <cell r="B1615">
            <v>42795</v>
          </cell>
          <cell r="C1615" t="str">
            <v>LUMINARIA 2x16W BEM REFLE ALUM S/ ALETA</v>
          </cell>
          <cell r="D1615">
            <v>317.97000000000003</v>
          </cell>
        </row>
        <row r="1616">
          <cell r="A1616">
            <v>42010028</v>
          </cell>
          <cell r="B1616">
            <v>42795</v>
          </cell>
          <cell r="C1616" t="str">
            <v>CALHA (LUMINARIA FLUORESCENTE 1X40W)</v>
          </cell>
          <cell r="D1616">
            <v>25.09</v>
          </cell>
        </row>
        <row r="1617">
          <cell r="A1617">
            <v>42020001</v>
          </cell>
          <cell r="B1617">
            <v>42795</v>
          </cell>
          <cell r="C1617" t="str">
            <v>LUMINARIA,V.MERCURIO C/ GRADE 125W</v>
          </cell>
          <cell r="D1617">
            <v>61.19</v>
          </cell>
        </row>
        <row r="1618">
          <cell r="A1618">
            <v>42020002</v>
          </cell>
          <cell r="B1618">
            <v>42795</v>
          </cell>
          <cell r="C1618" t="str">
            <v>LUMINARIA V.MERCURIO FECHADA , 125W 220V</v>
          </cell>
          <cell r="D1618">
            <v>263.5</v>
          </cell>
        </row>
        <row r="1619">
          <cell r="A1619">
            <v>42020003</v>
          </cell>
          <cell r="B1619">
            <v>42795</v>
          </cell>
          <cell r="C1619" t="str">
            <v>LUMINARIA,V.MERCURIO FECHADA 250W 220V</v>
          </cell>
          <cell r="D1619">
            <v>355.46</v>
          </cell>
        </row>
        <row r="1620">
          <cell r="A1620">
            <v>42020004</v>
          </cell>
          <cell r="B1620">
            <v>42795</v>
          </cell>
          <cell r="C1620" t="str">
            <v>LUMINARIA,V.MERCURIO FECHADA 400W 220V</v>
          </cell>
          <cell r="D1620">
            <v>542.47</v>
          </cell>
        </row>
        <row r="1621">
          <cell r="A1621">
            <v>42020007</v>
          </cell>
          <cell r="B1621">
            <v>42795</v>
          </cell>
          <cell r="C1621" t="str">
            <v>LUMINARIA,V.MERCURIO 3PETALA 2X400W 220V</v>
          </cell>
          <cell r="D1621">
            <v>4124.8500000000004</v>
          </cell>
        </row>
        <row r="1622">
          <cell r="A1622">
            <v>42020010</v>
          </cell>
          <cell r="B1622">
            <v>42795</v>
          </cell>
          <cell r="C1622" t="str">
            <v>LUMINARIA,V.MERCURIO ,FECHADA 400W 220V</v>
          </cell>
          <cell r="D1622">
            <v>172.64</v>
          </cell>
        </row>
        <row r="1623">
          <cell r="A1623">
            <v>42020011</v>
          </cell>
          <cell r="B1623">
            <v>42795</v>
          </cell>
          <cell r="C1623" t="str">
            <v>LUMINARIA V.MERCURIO FECHADA 250W 220V</v>
          </cell>
          <cell r="D1623">
            <v>143.36000000000001</v>
          </cell>
        </row>
        <row r="1624">
          <cell r="A1624">
            <v>42020012</v>
          </cell>
          <cell r="B1624">
            <v>42795</v>
          </cell>
          <cell r="C1624" t="str">
            <v>LUMINARIA MAIA(FORM CUPULA ARTISTICA)</v>
          </cell>
          <cell r="D1624">
            <v>3075.74</v>
          </cell>
        </row>
        <row r="1625">
          <cell r="A1625">
            <v>42025001</v>
          </cell>
          <cell r="B1625">
            <v>42795</v>
          </cell>
          <cell r="C1625" t="str">
            <v>LUMINARIA ORNAMENTAL LAMP V. METAL 250W.</v>
          </cell>
          <cell r="D1625">
            <v>922.36</v>
          </cell>
        </row>
        <row r="1626">
          <cell r="A1626">
            <v>42025002</v>
          </cell>
          <cell r="B1626">
            <v>42795</v>
          </cell>
          <cell r="C1626" t="str">
            <v>LUMINARIA LAMP VAPOR METAL 400 W 220V</v>
          </cell>
          <cell r="D1626">
            <v>792.2</v>
          </cell>
        </row>
        <row r="1627">
          <cell r="A1627">
            <v>42025003</v>
          </cell>
          <cell r="B1627">
            <v>42795</v>
          </cell>
          <cell r="C1627" t="str">
            <v>LUMINARIA FECH LAMP VAPO METAL 250W 220V</v>
          </cell>
          <cell r="D1627">
            <v>774.42</v>
          </cell>
        </row>
        <row r="1628">
          <cell r="A1628">
            <v>42025004</v>
          </cell>
          <cell r="B1628">
            <v>42795</v>
          </cell>
          <cell r="C1628" t="str">
            <v>LUMINARIA FECH LAMP VAPOR METAL 70W 220V</v>
          </cell>
          <cell r="D1628">
            <v>317.05</v>
          </cell>
        </row>
        <row r="1629">
          <cell r="A1629">
            <v>42030002</v>
          </cell>
          <cell r="B1629">
            <v>42795</v>
          </cell>
          <cell r="C1629" t="str">
            <v>LUMINARIA FECHADA VAPOR DE SODIO 150W</v>
          </cell>
          <cell r="D1629">
            <v>350.59</v>
          </cell>
        </row>
        <row r="1630">
          <cell r="A1630">
            <v>42030003</v>
          </cell>
          <cell r="B1630">
            <v>42795</v>
          </cell>
          <cell r="C1630" t="str">
            <v>LUMINARIA FECHADA VAPOR DE SODIO 250W</v>
          </cell>
          <cell r="D1630">
            <v>957.35</v>
          </cell>
        </row>
        <row r="1631">
          <cell r="A1631">
            <v>42030004</v>
          </cell>
          <cell r="B1631">
            <v>42795</v>
          </cell>
          <cell r="C1631" t="str">
            <v>LUMINARIA,V.SODIO 02 PETALA 2X 400W,220V</v>
          </cell>
          <cell r="D1631">
            <v>1781.15</v>
          </cell>
        </row>
        <row r="1632">
          <cell r="A1632">
            <v>42030007</v>
          </cell>
          <cell r="B1632">
            <v>42795</v>
          </cell>
          <cell r="C1632" t="str">
            <v>LUMINARIA FECHADA,VAPOR SODIO, 400W .</v>
          </cell>
          <cell r="D1632">
            <v>561.58000000000004</v>
          </cell>
        </row>
        <row r="1633">
          <cell r="A1633">
            <v>42030008</v>
          </cell>
          <cell r="B1633">
            <v>42795</v>
          </cell>
          <cell r="C1633" t="str">
            <v>LUMINARIA FECHADA,VAPOR SODIO, 250W.</v>
          </cell>
          <cell r="D1633">
            <v>554.82000000000005</v>
          </cell>
        </row>
        <row r="1634">
          <cell r="A1634">
            <v>42030009</v>
          </cell>
          <cell r="B1634">
            <v>42795</v>
          </cell>
          <cell r="C1634" t="str">
            <v>LUMINARIA FECHADA VAPOR SODIO, 70W 220V</v>
          </cell>
          <cell r="D1634">
            <v>528.97</v>
          </cell>
        </row>
        <row r="1635">
          <cell r="A1635">
            <v>42030011</v>
          </cell>
          <cell r="B1635">
            <v>42795</v>
          </cell>
          <cell r="C1635" t="str">
            <v>LUMINARIA FECHADA 2 PETALA VS 400W 220V</v>
          </cell>
          <cell r="D1635">
            <v>1343.48</v>
          </cell>
        </row>
        <row r="1636">
          <cell r="A1636">
            <v>42030013</v>
          </cell>
          <cell r="B1636">
            <v>42795</v>
          </cell>
          <cell r="C1636" t="str">
            <v>LUMINARIA FECHA 1 LAMP V SODIO 250W 220V</v>
          </cell>
          <cell r="D1636">
            <v>688.25</v>
          </cell>
        </row>
        <row r="1637">
          <cell r="A1637">
            <v>42030018</v>
          </cell>
          <cell r="B1637">
            <v>42795</v>
          </cell>
          <cell r="C1637" t="str">
            <v>LUMINARIA V SODIO ABERTA C/GRADE 70W220V</v>
          </cell>
          <cell r="D1637">
            <v>243.41</v>
          </cell>
        </row>
        <row r="1638">
          <cell r="A1638">
            <v>42030019</v>
          </cell>
          <cell r="B1638">
            <v>42795</v>
          </cell>
          <cell r="C1638" t="str">
            <v>LUMINARIA PARA 01 (UMA) LAMPADA VS 400W.</v>
          </cell>
          <cell r="D1638">
            <v>1562.66</v>
          </cell>
        </row>
        <row r="1639">
          <cell r="A1639">
            <v>42030021</v>
          </cell>
          <cell r="B1639">
            <v>42795</v>
          </cell>
          <cell r="C1639" t="str">
            <v>LUMINARIA 1 LAMPADA VS 250 WATTS.</v>
          </cell>
          <cell r="D1639">
            <v>497.23</v>
          </cell>
        </row>
        <row r="1640">
          <cell r="A1640">
            <v>42030022</v>
          </cell>
          <cell r="B1640">
            <v>42795</v>
          </cell>
          <cell r="C1640" t="str">
            <v>LUMINARIA SIMPLES LAMPADA V SODIO 100W</v>
          </cell>
          <cell r="D1640">
            <v>321.43</v>
          </cell>
        </row>
        <row r="1641">
          <cell r="A1641">
            <v>42030023</v>
          </cell>
          <cell r="B1641">
            <v>42795</v>
          </cell>
          <cell r="C1641" t="str">
            <v>LUMINÁRIA FECHADA 2 PETALAS VS 400W</v>
          </cell>
          <cell r="D1641">
            <v>2273.14</v>
          </cell>
        </row>
        <row r="1642">
          <cell r="A1642">
            <v>42030024</v>
          </cell>
          <cell r="B1642">
            <v>42795</v>
          </cell>
          <cell r="C1642" t="str">
            <v>LUMINÁRIA FECHADA LAMPADA V SODIO 600W</v>
          </cell>
          <cell r="D1642">
            <v>2021.89</v>
          </cell>
        </row>
        <row r="1643">
          <cell r="A1643">
            <v>42030025</v>
          </cell>
          <cell r="B1643">
            <v>42795</v>
          </cell>
          <cell r="C1643" t="str">
            <v>LUMINARIA FECHADA VAPOR SODIO 70W 220V</v>
          </cell>
          <cell r="D1643">
            <v>366.21</v>
          </cell>
        </row>
        <row r="1644">
          <cell r="A1644">
            <v>42030026</v>
          </cell>
          <cell r="B1644">
            <v>42795</v>
          </cell>
          <cell r="C1644" t="str">
            <v>LUMINARIA FECHADA V SODIO 100W 220V</v>
          </cell>
          <cell r="D1644">
            <v>500.48</v>
          </cell>
        </row>
        <row r="1645">
          <cell r="A1645">
            <v>42030027</v>
          </cell>
          <cell r="B1645">
            <v>42795</v>
          </cell>
          <cell r="C1645" t="str">
            <v>LUMINARIA FECHADA V SODIO 150 W 220V</v>
          </cell>
          <cell r="D1645">
            <v>514.12</v>
          </cell>
        </row>
        <row r="1646">
          <cell r="A1646">
            <v>42030028</v>
          </cell>
          <cell r="B1646">
            <v>42795</v>
          </cell>
          <cell r="C1646" t="str">
            <v>LUMINARIA FECHADA V SODIO 250W 220V</v>
          </cell>
          <cell r="D1646">
            <v>568.41</v>
          </cell>
        </row>
        <row r="1647">
          <cell r="A1647">
            <v>42030029</v>
          </cell>
          <cell r="B1647">
            <v>42795</v>
          </cell>
          <cell r="C1647" t="str">
            <v>LUMINARIA FECHADA V SODIO 400 W 220V</v>
          </cell>
          <cell r="D1647">
            <v>651.71</v>
          </cell>
        </row>
        <row r="1648">
          <cell r="A1648">
            <v>42030030</v>
          </cell>
          <cell r="B1648">
            <v>42795</v>
          </cell>
          <cell r="C1648" t="str">
            <v>LUMINARIA FECHADA V SODIO 600 W 220V</v>
          </cell>
          <cell r="D1648">
            <v>1504.92</v>
          </cell>
        </row>
        <row r="1649">
          <cell r="A1649">
            <v>42030031</v>
          </cell>
          <cell r="B1649">
            <v>42795</v>
          </cell>
          <cell r="C1649" t="str">
            <v>LUMINARIA DECORATIVA GLOBO HAL. 250W</v>
          </cell>
          <cell r="D1649">
            <v>2665.43</v>
          </cell>
        </row>
        <row r="1650">
          <cell r="A1650">
            <v>42030032</v>
          </cell>
          <cell r="B1650">
            <v>42795</v>
          </cell>
          <cell r="C1650" t="str">
            <v>LUMINARIA DECORATIVA GLOBO V SODIO 100W</v>
          </cell>
          <cell r="D1650">
            <v>2373.91</v>
          </cell>
        </row>
        <row r="1651">
          <cell r="A1651">
            <v>42030033</v>
          </cell>
          <cell r="B1651">
            <v>42795</v>
          </cell>
          <cell r="C1651" t="str">
            <v>LUMINARIA DECORATIVA GLOBO V SODIO 150W</v>
          </cell>
          <cell r="D1651">
            <v>2373.91</v>
          </cell>
        </row>
        <row r="1652">
          <cell r="A1652">
            <v>42030034</v>
          </cell>
          <cell r="B1652">
            <v>42795</v>
          </cell>
          <cell r="C1652" t="str">
            <v>LUMINARIA DECOR GLOBO V METALICO 150W</v>
          </cell>
          <cell r="D1652">
            <v>2373.91</v>
          </cell>
        </row>
        <row r="1653">
          <cell r="A1653">
            <v>42030035</v>
          </cell>
          <cell r="B1653">
            <v>42795</v>
          </cell>
          <cell r="C1653" t="str">
            <v>LUMINARIA DE LEDS POTENCIA MAXIMA 60W</v>
          </cell>
          <cell r="D1653">
            <v>1603.84</v>
          </cell>
        </row>
        <row r="1654">
          <cell r="A1654">
            <v>42030036</v>
          </cell>
          <cell r="B1654">
            <v>42795</v>
          </cell>
          <cell r="C1654" t="str">
            <v>LUMINARIA DE LEDS ESPECIAL MAXIMO 300W</v>
          </cell>
          <cell r="D1654">
            <v>2963.37</v>
          </cell>
        </row>
        <row r="1655">
          <cell r="A1655">
            <v>42040001</v>
          </cell>
          <cell r="B1655">
            <v>42795</v>
          </cell>
          <cell r="C1655" t="str">
            <v>PROJETOR CIRCULAR V.SODIO 400W ALUMINIO</v>
          </cell>
          <cell r="D1655">
            <v>278.08999999999997</v>
          </cell>
        </row>
        <row r="1656">
          <cell r="A1656">
            <v>42040003</v>
          </cell>
          <cell r="B1656">
            <v>42795</v>
          </cell>
          <cell r="C1656" t="str">
            <v>PROJETOR PARA LAMPADA VS 150W</v>
          </cell>
          <cell r="D1656">
            <v>108.08</v>
          </cell>
        </row>
        <row r="1657">
          <cell r="A1657">
            <v>42040005</v>
          </cell>
          <cell r="B1657">
            <v>42795</v>
          </cell>
          <cell r="C1657" t="str">
            <v>PROJETOR VAPOR METALICO,2000W-380V</v>
          </cell>
          <cell r="D1657">
            <v>810.17</v>
          </cell>
        </row>
        <row r="1658">
          <cell r="A1658">
            <v>42040006</v>
          </cell>
          <cell r="B1658">
            <v>42795</v>
          </cell>
          <cell r="C1658" t="str">
            <v>PROJETOR,P/LAMPADA VM- 400W/220V</v>
          </cell>
          <cell r="D1658">
            <v>121.74</v>
          </cell>
        </row>
        <row r="1659">
          <cell r="A1659">
            <v>42040008</v>
          </cell>
          <cell r="B1659">
            <v>42795</v>
          </cell>
          <cell r="C1659" t="str">
            <v>PROJETOR LAMPADA V METALICO 400W ASSIMET</v>
          </cell>
          <cell r="D1659">
            <v>478.74</v>
          </cell>
        </row>
        <row r="1660">
          <cell r="A1660">
            <v>42040011</v>
          </cell>
          <cell r="B1660">
            <v>42795</v>
          </cell>
          <cell r="C1660" t="str">
            <v>CONJUNTO REBATEDOR DE FIBRA DE VIDRO</v>
          </cell>
          <cell r="D1660">
            <v>1866.84</v>
          </cell>
        </row>
        <row r="1661">
          <cell r="A1661">
            <v>42040012</v>
          </cell>
          <cell r="B1661">
            <v>42795</v>
          </cell>
          <cell r="C1661" t="str">
            <v>PROJETOR V MULTI-METALICO 1000/2000W T D</v>
          </cell>
          <cell r="D1661">
            <v>12502.21</v>
          </cell>
        </row>
        <row r="1662">
          <cell r="A1662">
            <v>42040013</v>
          </cell>
          <cell r="B1662">
            <v>42795</v>
          </cell>
          <cell r="C1662" t="str">
            <v>PROJETOR LAMPADA MVM 150W ASSIMETRICO</v>
          </cell>
          <cell r="D1662">
            <v>346.76</v>
          </cell>
        </row>
        <row r="1663">
          <cell r="A1663">
            <v>42040014</v>
          </cell>
          <cell r="B1663">
            <v>42795</v>
          </cell>
          <cell r="C1663" t="str">
            <v>PROJETOR LAMPADA MVM 70W ASSIMETRICO</v>
          </cell>
          <cell r="D1663">
            <v>971.1</v>
          </cell>
        </row>
        <row r="1664">
          <cell r="A1664">
            <v>42040015</v>
          </cell>
          <cell r="B1664">
            <v>42795</v>
          </cell>
          <cell r="C1664" t="str">
            <v>PROJETOR ILUM VOLUME V. METALICO 250W</v>
          </cell>
          <cell r="D1664">
            <v>444.16</v>
          </cell>
        </row>
        <row r="1665">
          <cell r="A1665">
            <v>42040016</v>
          </cell>
          <cell r="B1665">
            <v>42795</v>
          </cell>
          <cell r="C1665" t="str">
            <v>PROJETOR DESTAQUE PROXIM V METALICO 70W</v>
          </cell>
          <cell r="D1665">
            <v>1535.76</v>
          </cell>
        </row>
        <row r="1666">
          <cell r="A1666">
            <v>42040017</v>
          </cell>
          <cell r="B1666">
            <v>42795</v>
          </cell>
          <cell r="C1666" t="str">
            <v>PROJETOR PARA LAMPADA HALOGENA DE 500W</v>
          </cell>
          <cell r="D1666">
            <v>1330.88</v>
          </cell>
        </row>
        <row r="1667">
          <cell r="A1667">
            <v>42040018</v>
          </cell>
          <cell r="B1667">
            <v>42795</v>
          </cell>
          <cell r="C1667" t="str">
            <v>PROJETOR DEST PROX EMB PISO VMETAL 250W</v>
          </cell>
          <cell r="D1667">
            <v>1460.3</v>
          </cell>
        </row>
        <row r="1668">
          <cell r="A1668">
            <v>42040019</v>
          </cell>
          <cell r="B1668">
            <v>42795</v>
          </cell>
          <cell r="C1668" t="str">
            <v>PROJETOR ILUMINACAO VOLUME V METAL 2000W</v>
          </cell>
          <cell r="D1668">
            <v>2411.52</v>
          </cell>
        </row>
        <row r="1669">
          <cell r="A1669">
            <v>42040021</v>
          </cell>
          <cell r="B1669">
            <v>42795</v>
          </cell>
          <cell r="C1669" t="str">
            <v>PROJETOR ILUMINACAO VOL V. METALICO 400W</v>
          </cell>
          <cell r="D1669">
            <v>582.38</v>
          </cell>
        </row>
        <row r="1670">
          <cell r="A1670">
            <v>42040022</v>
          </cell>
          <cell r="B1670">
            <v>42795</v>
          </cell>
          <cell r="C1670" t="str">
            <v>PROJETOR DESTAQUE PROXI V. METALICA 150W</v>
          </cell>
          <cell r="D1670">
            <v>1277.8900000000001</v>
          </cell>
        </row>
        <row r="1671">
          <cell r="A1671">
            <v>42040023</v>
          </cell>
          <cell r="B1671">
            <v>42795</v>
          </cell>
          <cell r="C1671" t="str">
            <v>PROJETOR ANTI-VAND PISO VMETAL 150W 19MM</v>
          </cell>
          <cell r="D1671">
            <v>4308.3</v>
          </cell>
        </row>
        <row r="1672">
          <cell r="A1672">
            <v>42040024</v>
          </cell>
          <cell r="B1672">
            <v>42795</v>
          </cell>
          <cell r="C1672" t="str">
            <v>PROJETOR ANTI-VAND PISO VMETAL 150W 10MM</v>
          </cell>
          <cell r="D1672">
            <v>7567.32</v>
          </cell>
        </row>
        <row r="1673">
          <cell r="A1673">
            <v>42040030</v>
          </cell>
          <cell r="B1673">
            <v>42795</v>
          </cell>
          <cell r="C1673" t="str">
            <v>PROJETOR FOCO CONCENTRADO V METAL 1000W</v>
          </cell>
          <cell r="D1673">
            <v>2951.4</v>
          </cell>
        </row>
        <row r="1674">
          <cell r="A1674">
            <v>42040031</v>
          </cell>
          <cell r="B1674">
            <v>42795</v>
          </cell>
          <cell r="C1674" t="str">
            <v>PROJETOR RETANGULAR ALUM VMETALICO 2000W</v>
          </cell>
          <cell r="D1674">
            <v>546.95000000000005</v>
          </cell>
        </row>
        <row r="1675">
          <cell r="A1675">
            <v>42040032</v>
          </cell>
          <cell r="B1675">
            <v>42795</v>
          </cell>
          <cell r="C1675" t="str">
            <v>PROJETOR ANTI-VANDAL PISO V.METAL 150W</v>
          </cell>
          <cell r="D1675">
            <v>3114.16</v>
          </cell>
        </row>
        <row r="1676">
          <cell r="A1676">
            <v>42040033</v>
          </cell>
          <cell r="B1676">
            <v>42795</v>
          </cell>
          <cell r="C1676" t="str">
            <v>PROJETOR PLASMA 1000W ANG 10 º TC 5500K</v>
          </cell>
          <cell r="D1676">
            <v>12120.99</v>
          </cell>
        </row>
        <row r="1677">
          <cell r="A1677">
            <v>42040034</v>
          </cell>
          <cell r="B1677">
            <v>42795</v>
          </cell>
          <cell r="C1677" t="str">
            <v>PROJETOR PLASMA 1000W ANG 20 º TC 5500K</v>
          </cell>
          <cell r="D1677">
            <v>12725.92</v>
          </cell>
        </row>
        <row r="1678">
          <cell r="A1678">
            <v>42040035</v>
          </cell>
          <cell r="B1678">
            <v>42795</v>
          </cell>
          <cell r="C1678" t="str">
            <v>PROJETOR PLASMA 1000W ANG 60 º TC 5500K</v>
          </cell>
          <cell r="D1678">
            <v>12725.92</v>
          </cell>
        </row>
        <row r="1679">
          <cell r="A1679">
            <v>42095001</v>
          </cell>
          <cell r="B1679">
            <v>42795</v>
          </cell>
          <cell r="C1679" t="str">
            <v>SUPORTE PARA LUMINARIA QUATRO PETALAS.</v>
          </cell>
          <cell r="D1679">
            <v>274.58</v>
          </cell>
        </row>
        <row r="1680">
          <cell r="A1680">
            <v>42095002</v>
          </cell>
          <cell r="B1680">
            <v>42795</v>
          </cell>
          <cell r="C1680" t="str">
            <v>SUPORTE PARA LUMINARIA DE 2 PETALAS</v>
          </cell>
          <cell r="D1680">
            <v>226.67</v>
          </cell>
        </row>
        <row r="1681">
          <cell r="A1681">
            <v>42095003</v>
          </cell>
          <cell r="B1681">
            <v>42795</v>
          </cell>
          <cell r="C1681" t="str">
            <v>SUPORTE PARA LUMINARIA DE TRES PETALAS</v>
          </cell>
          <cell r="D1681">
            <v>172.42</v>
          </cell>
        </row>
        <row r="1682">
          <cell r="A1682">
            <v>42095004</v>
          </cell>
          <cell r="B1682">
            <v>42795</v>
          </cell>
          <cell r="C1682" t="str">
            <v>SUPORTE PARA LUMINARIA DE 1(UMA) PETALA</v>
          </cell>
          <cell r="D1682">
            <v>208.44</v>
          </cell>
        </row>
        <row r="1683">
          <cell r="A1683">
            <v>42095005</v>
          </cell>
          <cell r="B1683">
            <v>42795</v>
          </cell>
          <cell r="C1683" t="str">
            <v>CJ MATERIAIS SIST. ILUM, ET 1/2011-GRDE</v>
          </cell>
          <cell r="D1683">
            <v>4060946.18</v>
          </cell>
        </row>
        <row r="1684">
          <cell r="A1684">
            <v>43005001</v>
          </cell>
          <cell r="B1684">
            <v>42795</v>
          </cell>
          <cell r="C1684" t="str">
            <v>SOQUETE PORCEL P/LUMI ROSCA E-27 4A-250V</v>
          </cell>
          <cell r="D1684">
            <v>2.68</v>
          </cell>
        </row>
        <row r="1685">
          <cell r="A1685">
            <v>43005002</v>
          </cell>
          <cell r="B1685">
            <v>42795</v>
          </cell>
          <cell r="C1685" t="str">
            <v>SOQUETE PORCELANA P/LUMI RE-40,15A-600V.</v>
          </cell>
          <cell r="D1685">
            <v>10.78</v>
          </cell>
        </row>
        <row r="1686">
          <cell r="A1686">
            <v>43005003</v>
          </cell>
          <cell r="B1686">
            <v>42795</v>
          </cell>
          <cell r="C1686" t="str">
            <v>SOQUETE P/ LAMPADA FLUORESCENTE 32 WATT.</v>
          </cell>
          <cell r="D1686">
            <v>0.28000000000000003</v>
          </cell>
        </row>
        <row r="1687">
          <cell r="A1687">
            <v>43010002</v>
          </cell>
          <cell r="B1687">
            <v>42795</v>
          </cell>
          <cell r="C1687" t="str">
            <v>CAPACITOR, 16µF, 250vAC, 60Hz ±10%.</v>
          </cell>
          <cell r="D1687">
            <v>6.8</v>
          </cell>
        </row>
        <row r="1688">
          <cell r="A1688">
            <v>43010003</v>
          </cell>
          <cell r="B1688">
            <v>42795</v>
          </cell>
          <cell r="C1688" t="str">
            <v>CAPACITOR, 20µF, 250vAC, 60Hz ±10%.</v>
          </cell>
          <cell r="D1688">
            <v>18.88</v>
          </cell>
        </row>
        <row r="1689">
          <cell r="A1689">
            <v>43015001</v>
          </cell>
          <cell r="B1689">
            <v>42795</v>
          </cell>
          <cell r="C1689" t="str">
            <v>IGNITOR,V.METALICO, 400W,60HZ</v>
          </cell>
          <cell r="D1689">
            <v>16.04</v>
          </cell>
        </row>
        <row r="1690">
          <cell r="A1690">
            <v>43020001</v>
          </cell>
          <cell r="B1690">
            <v>42795</v>
          </cell>
          <cell r="C1690" t="str">
            <v>REATOR INT V. MERC. 250W 220v, BX F.P.</v>
          </cell>
          <cell r="D1690">
            <v>62.05</v>
          </cell>
        </row>
        <row r="1691">
          <cell r="A1691">
            <v>43020002</v>
          </cell>
          <cell r="B1691">
            <v>42795</v>
          </cell>
          <cell r="C1691" t="str">
            <v>REATOR INTERNO, 1x20W, 220v BX F.P,</v>
          </cell>
          <cell r="D1691">
            <v>29.55</v>
          </cell>
        </row>
        <row r="1692">
          <cell r="A1692">
            <v>43020003</v>
          </cell>
          <cell r="B1692">
            <v>42795</v>
          </cell>
          <cell r="C1692" t="str">
            <v>REATOR INT. FLUO 2x20W 220V 60Hz ALTO FP</v>
          </cell>
          <cell r="D1692">
            <v>24.47</v>
          </cell>
        </row>
        <row r="1693">
          <cell r="A1693">
            <v>43020004</v>
          </cell>
          <cell r="B1693">
            <v>42795</v>
          </cell>
          <cell r="C1693" t="str">
            <v>REATOR INT FLUO 2x40W 220v 60Hz ALTO FP</v>
          </cell>
          <cell r="D1693">
            <v>25.96</v>
          </cell>
        </row>
        <row r="1694">
          <cell r="A1694">
            <v>43020005</v>
          </cell>
          <cell r="B1694">
            <v>42795</v>
          </cell>
          <cell r="C1694" t="str">
            <v>REATOR INT. FLUO 1x40W, 220v, BX F.P</v>
          </cell>
          <cell r="D1694">
            <v>34.659999999999997</v>
          </cell>
        </row>
        <row r="1695">
          <cell r="A1695">
            <v>43020006</v>
          </cell>
          <cell r="B1695">
            <v>42795</v>
          </cell>
          <cell r="C1695" t="str">
            <v>REATOR INT. V.MERC. 125W, 220v, BX F.P.</v>
          </cell>
          <cell r="D1695">
            <v>43.13</v>
          </cell>
        </row>
        <row r="1696">
          <cell r="A1696">
            <v>43020007</v>
          </cell>
          <cell r="B1696">
            <v>42795</v>
          </cell>
          <cell r="C1696" t="str">
            <v>REATOR EXT, V.MERC, 125W, 220v ALTO F.P</v>
          </cell>
          <cell r="D1696">
            <v>60.63</v>
          </cell>
        </row>
        <row r="1697">
          <cell r="A1697">
            <v>43020008</v>
          </cell>
          <cell r="B1697">
            <v>42795</v>
          </cell>
          <cell r="C1697" t="str">
            <v>REATOR EXT, V SODIO, 70W, 220v, ALTO F.P</v>
          </cell>
          <cell r="D1697">
            <v>66.650000000000006</v>
          </cell>
        </row>
        <row r="1698">
          <cell r="A1698">
            <v>43020009</v>
          </cell>
          <cell r="B1698">
            <v>42795</v>
          </cell>
          <cell r="C1698" t="str">
            <v>REATOR EXT. V.MERC, 250W, 220V ALTO F.P.</v>
          </cell>
          <cell r="D1698">
            <v>84.74</v>
          </cell>
        </row>
        <row r="1699">
          <cell r="A1699">
            <v>43020010</v>
          </cell>
          <cell r="B1699">
            <v>42795</v>
          </cell>
          <cell r="C1699" t="str">
            <v>REATOR EXT, V. MERC, 400W 220v, ALTO F.P</v>
          </cell>
          <cell r="D1699">
            <v>101.71</v>
          </cell>
        </row>
        <row r="1700">
          <cell r="A1700">
            <v>43020011</v>
          </cell>
          <cell r="B1700">
            <v>42795</v>
          </cell>
          <cell r="C1700" t="str">
            <v>REATOR INT. V.MERC. 400W, 220v, BX F.P.</v>
          </cell>
          <cell r="D1700">
            <v>99.28</v>
          </cell>
        </row>
        <row r="1701">
          <cell r="A1701">
            <v>43020013</v>
          </cell>
          <cell r="B1701">
            <v>42795</v>
          </cell>
          <cell r="C1701" t="str">
            <v>REATOR EXT V.MET, 2000W, 380v, ALTO F.P</v>
          </cell>
          <cell r="D1701">
            <v>561.11</v>
          </cell>
        </row>
        <row r="1702">
          <cell r="A1702">
            <v>43020014</v>
          </cell>
          <cell r="B1702">
            <v>42795</v>
          </cell>
          <cell r="C1702" t="str">
            <v>REATOR INT, V.SODIO, 400W, 220v, BX F.P.</v>
          </cell>
          <cell r="D1702">
            <v>126.02</v>
          </cell>
        </row>
        <row r="1703">
          <cell r="A1703">
            <v>43020015</v>
          </cell>
          <cell r="B1703">
            <v>42795</v>
          </cell>
          <cell r="C1703" t="str">
            <v>REATOR INT 2x32W, 220V ,A. F.P &gt;= 0,85</v>
          </cell>
          <cell r="D1703">
            <v>127.7</v>
          </cell>
        </row>
        <row r="1704">
          <cell r="A1704">
            <v>43020016</v>
          </cell>
          <cell r="B1704">
            <v>42795</v>
          </cell>
          <cell r="C1704" t="str">
            <v>REATOR INT,1x32W, 220v, A.F.P &gt;= 0,85</v>
          </cell>
          <cell r="D1704">
            <v>165.53</v>
          </cell>
        </row>
        <row r="1705">
          <cell r="A1705">
            <v>43020017</v>
          </cell>
          <cell r="B1705">
            <v>42795</v>
          </cell>
          <cell r="C1705" t="str">
            <v>REATOR INT, 2x32W, 220v, 60Hz,F.P &gt;= 1,</v>
          </cell>
          <cell r="D1705">
            <v>172.47</v>
          </cell>
        </row>
        <row r="1706">
          <cell r="A1706">
            <v>43020018</v>
          </cell>
          <cell r="B1706">
            <v>42795</v>
          </cell>
          <cell r="C1706" t="str">
            <v>REATOR . INT, 1x32W, 220v, A F.P &gt;= 1,</v>
          </cell>
          <cell r="D1706">
            <v>165.53</v>
          </cell>
        </row>
        <row r="1707">
          <cell r="A1707">
            <v>43020019</v>
          </cell>
          <cell r="B1707">
            <v>42795</v>
          </cell>
          <cell r="C1707" t="str">
            <v>REATOR EL FLUO1x16W 220v 60Hz FP &gt; 0 95</v>
          </cell>
          <cell r="D1707">
            <v>109.14</v>
          </cell>
        </row>
        <row r="1708">
          <cell r="A1708">
            <v>43020020</v>
          </cell>
          <cell r="B1708">
            <v>42795</v>
          </cell>
          <cell r="C1708" t="str">
            <v>REATOR EL FLUO 2x16W 220v 60Hz FP &gt; 0 95</v>
          </cell>
          <cell r="D1708">
            <v>68.17</v>
          </cell>
        </row>
        <row r="1709">
          <cell r="A1709">
            <v>43020021</v>
          </cell>
          <cell r="B1709">
            <v>42795</v>
          </cell>
          <cell r="C1709" t="str">
            <v>REATOR INT, 1x32W, 220v, A F.P &gt;= 0,95,</v>
          </cell>
          <cell r="D1709">
            <v>46.01</v>
          </cell>
        </row>
        <row r="1710">
          <cell r="A1710">
            <v>43020022</v>
          </cell>
          <cell r="B1710">
            <v>42795</v>
          </cell>
          <cell r="C1710" t="str">
            <v>REATOR INT, 2x32W 220v, A F.P &gt;= 0,95,</v>
          </cell>
          <cell r="D1710">
            <v>73.69</v>
          </cell>
        </row>
        <row r="1711">
          <cell r="A1711">
            <v>43020023</v>
          </cell>
          <cell r="B1711">
            <v>42795</v>
          </cell>
          <cell r="C1711" t="str">
            <v>REATOR INT,1x40W 220v, ALTO F.P &gt;= 0,95</v>
          </cell>
          <cell r="D1711">
            <v>85.86</v>
          </cell>
        </row>
        <row r="1712">
          <cell r="A1712">
            <v>43020024</v>
          </cell>
          <cell r="B1712">
            <v>42795</v>
          </cell>
          <cell r="C1712" t="str">
            <v>REATOR INT 2x40W, 220V A.F.P &gt;= 0,95</v>
          </cell>
          <cell r="D1712">
            <v>90.48</v>
          </cell>
        </row>
        <row r="1713">
          <cell r="A1713">
            <v>43020025</v>
          </cell>
          <cell r="B1713">
            <v>42795</v>
          </cell>
          <cell r="C1713" t="str">
            <v>REATOR INT V.SODIO, 100W, 220v, BX F.P.</v>
          </cell>
          <cell r="D1713">
            <v>81.83</v>
          </cell>
        </row>
        <row r="1714">
          <cell r="A1714">
            <v>43020026</v>
          </cell>
          <cell r="B1714">
            <v>42795</v>
          </cell>
          <cell r="C1714" t="str">
            <v>REATOR INT.V.SODIO, 150W, 220v BX F.P.</v>
          </cell>
          <cell r="D1714">
            <v>69.489999999999995</v>
          </cell>
        </row>
        <row r="1715">
          <cell r="A1715">
            <v>43020027</v>
          </cell>
          <cell r="B1715">
            <v>42795</v>
          </cell>
          <cell r="C1715" t="str">
            <v>REATOR,V.SODIO , 250W,220V,B.F.P,INT.</v>
          </cell>
          <cell r="D1715">
            <v>91.78</v>
          </cell>
        </row>
        <row r="1716">
          <cell r="A1716">
            <v>43020028</v>
          </cell>
          <cell r="B1716">
            <v>42795</v>
          </cell>
          <cell r="C1716" t="str">
            <v>REATOR INT V.SODIO, 600W, 220V BX F.P.</v>
          </cell>
          <cell r="D1716">
            <v>159.62</v>
          </cell>
        </row>
        <row r="1717">
          <cell r="A1717">
            <v>43020029</v>
          </cell>
          <cell r="B1717">
            <v>42795</v>
          </cell>
          <cell r="C1717" t="str">
            <v>REATOR INT VSODIO, 70W, 220V, BAIXO F.P.</v>
          </cell>
          <cell r="D1717">
            <v>56.8</v>
          </cell>
        </row>
        <row r="1718">
          <cell r="A1718">
            <v>43020030</v>
          </cell>
          <cell r="B1718">
            <v>42795</v>
          </cell>
          <cell r="C1718" t="str">
            <v>KIT REATOR, CAPACIT IGNIT, V.SODIO, 100W</v>
          </cell>
          <cell r="D1718">
            <v>63.82</v>
          </cell>
        </row>
        <row r="1719">
          <cell r="A1719">
            <v>43020031</v>
          </cell>
          <cell r="B1719">
            <v>42795</v>
          </cell>
          <cell r="C1719" t="str">
            <v>KIT REATOR, CAPACIT IGNIT, VSODIO, 150W.</v>
          </cell>
          <cell r="D1719">
            <v>77.239999999999995</v>
          </cell>
        </row>
        <row r="1720">
          <cell r="A1720">
            <v>43020032</v>
          </cell>
          <cell r="B1720">
            <v>42795</v>
          </cell>
          <cell r="C1720" t="str">
            <v>KIT REATOR, CAPACIT IGNIT, V.SODIO, 250W</v>
          </cell>
          <cell r="D1720">
            <v>101.18</v>
          </cell>
        </row>
        <row r="1721">
          <cell r="A1721">
            <v>43020033</v>
          </cell>
          <cell r="B1721">
            <v>42795</v>
          </cell>
          <cell r="C1721" t="str">
            <v>KIT REATOR, CAPACIT IGNIT VSODIO, 400W.</v>
          </cell>
          <cell r="D1721">
            <v>128.53</v>
          </cell>
        </row>
        <row r="1722">
          <cell r="A1722">
            <v>43020034</v>
          </cell>
          <cell r="B1722">
            <v>42795</v>
          </cell>
          <cell r="C1722" t="str">
            <v>KIT REATOR, CAPACIT IGNIT V.SODIO, 600W</v>
          </cell>
          <cell r="D1722">
            <v>150.13999999999999</v>
          </cell>
        </row>
        <row r="1723">
          <cell r="A1723">
            <v>43020037</v>
          </cell>
          <cell r="B1723">
            <v>42795</v>
          </cell>
          <cell r="C1723" t="str">
            <v>REATOR VAPOR METALICO 250 W EXTERNO</v>
          </cell>
          <cell r="D1723">
            <v>79.38</v>
          </cell>
        </row>
        <row r="1724">
          <cell r="A1724">
            <v>43020038</v>
          </cell>
          <cell r="B1724">
            <v>42795</v>
          </cell>
          <cell r="C1724" t="str">
            <v>REATOR VAPOR METALICO 400 W EXTERNO</v>
          </cell>
          <cell r="D1724">
            <v>89.71</v>
          </cell>
        </row>
        <row r="1725">
          <cell r="A1725">
            <v>43030001</v>
          </cell>
          <cell r="B1725">
            <v>42795</v>
          </cell>
          <cell r="C1725" t="str">
            <v>BRACADEIRA P/ LAMPADA FLUORESCENTE 32W</v>
          </cell>
          <cell r="D1725">
            <v>0.62</v>
          </cell>
        </row>
        <row r="1726">
          <cell r="A1726">
            <v>43040001</v>
          </cell>
          <cell r="B1726">
            <v>42795</v>
          </cell>
          <cell r="C1726" t="str">
            <v>REFLETOR 1x32/ 40W ALUMINIO ANODIZADO.</v>
          </cell>
          <cell r="D1726">
            <v>77.14</v>
          </cell>
        </row>
        <row r="1727">
          <cell r="A1727">
            <v>43040002</v>
          </cell>
          <cell r="B1727">
            <v>42795</v>
          </cell>
          <cell r="C1727" t="str">
            <v>REFLETOR ALUM ANODIZADO LUMINARIA 2X20W</v>
          </cell>
          <cell r="D1727">
            <v>27.13</v>
          </cell>
        </row>
        <row r="1728">
          <cell r="A1728">
            <v>43040003</v>
          </cell>
          <cell r="B1728">
            <v>42795</v>
          </cell>
          <cell r="C1728" t="str">
            <v>REFLETOR ALUM ANODIZADO LUMINARIA 1X20W</v>
          </cell>
          <cell r="D1728">
            <v>18.91</v>
          </cell>
        </row>
        <row r="1729">
          <cell r="A1729">
            <v>43040004</v>
          </cell>
          <cell r="B1729">
            <v>42795</v>
          </cell>
          <cell r="C1729" t="str">
            <v>REFLETOR ALUM ANODIZADO LUMINARIA 4X20W</v>
          </cell>
          <cell r="D1729">
            <v>34.42</v>
          </cell>
        </row>
        <row r="1730">
          <cell r="A1730">
            <v>43040005</v>
          </cell>
          <cell r="B1730">
            <v>42795</v>
          </cell>
          <cell r="C1730" t="str">
            <v>REFLETOR 2x32/ 40W ALUMINIO ANODIZADO.</v>
          </cell>
          <cell r="D1730">
            <v>119.17</v>
          </cell>
        </row>
        <row r="1731">
          <cell r="A1731">
            <v>43040007</v>
          </cell>
          <cell r="B1731">
            <v>42795</v>
          </cell>
          <cell r="C1731" t="str">
            <v>REFLETOR LISO AL ANODIZA LUMINARIA 1x40W</v>
          </cell>
          <cell r="D1731">
            <v>65.400000000000006</v>
          </cell>
        </row>
        <row r="1732">
          <cell r="A1732">
            <v>43040008</v>
          </cell>
          <cell r="B1732">
            <v>42795</v>
          </cell>
          <cell r="C1732" t="str">
            <v>REFLETOR LISO ALUM ANODIZADO LUM 2x40W.</v>
          </cell>
          <cell r="D1732">
            <v>75.88</v>
          </cell>
        </row>
        <row r="1733">
          <cell r="A1733">
            <v>43095005</v>
          </cell>
          <cell r="B1733">
            <v>42795</v>
          </cell>
          <cell r="C1733" t="str">
            <v>GRELHA PROTECAO P/ CX ALOJAMEN REFLETOR</v>
          </cell>
          <cell r="D1733">
            <v>682.47</v>
          </cell>
        </row>
        <row r="1734">
          <cell r="A1734">
            <v>43095006</v>
          </cell>
          <cell r="B1734">
            <v>42795</v>
          </cell>
          <cell r="C1734" t="str">
            <v>DISPERSOR SIMETRICO PARA LAMPADAS 400W.</v>
          </cell>
          <cell r="D1734">
            <v>1278.29</v>
          </cell>
        </row>
        <row r="1735">
          <cell r="A1735">
            <v>43095008</v>
          </cell>
          <cell r="B1735">
            <v>42795</v>
          </cell>
          <cell r="C1735" t="str">
            <v>SENSOR PRESENCA INFRAVERMELHO PAREDE</v>
          </cell>
          <cell r="D1735">
            <v>199.11</v>
          </cell>
        </row>
        <row r="1736">
          <cell r="A1736">
            <v>43095009</v>
          </cell>
          <cell r="B1736">
            <v>42795</v>
          </cell>
          <cell r="C1736" t="str">
            <v>SENSOR PRESENCA INFRAVERMELHO TETO</v>
          </cell>
          <cell r="D1736">
            <v>182.01</v>
          </cell>
        </row>
        <row r="1737">
          <cell r="A1737">
            <v>43095010</v>
          </cell>
          <cell r="B1737">
            <v>42795</v>
          </cell>
          <cell r="C1737" t="str">
            <v>SENSOR DE PRESENCA ULTRA-SOM PAREDE</v>
          </cell>
          <cell r="D1737">
            <v>218.13</v>
          </cell>
        </row>
        <row r="1738">
          <cell r="A1738">
            <v>43095011</v>
          </cell>
          <cell r="B1738">
            <v>42795</v>
          </cell>
          <cell r="C1738" t="str">
            <v>SENSOR DE PRESENCA ULTRA-SOM TETO</v>
          </cell>
          <cell r="D1738">
            <v>199</v>
          </cell>
        </row>
        <row r="1739">
          <cell r="A1739">
            <v>43095012</v>
          </cell>
          <cell r="B1739">
            <v>42795</v>
          </cell>
          <cell r="C1739" t="str">
            <v>CORDAO FESTAO VERDE E27 50 MT</v>
          </cell>
          <cell r="D1739">
            <v>522.53</v>
          </cell>
        </row>
        <row r="1740">
          <cell r="A1740">
            <v>44005001</v>
          </cell>
          <cell r="B1740">
            <v>42795</v>
          </cell>
          <cell r="C1740" t="str">
            <v>ELETROD ACO ZN 1143 MM 4POL C/LUV 3000MM</v>
          </cell>
          <cell r="D1740">
            <v>305.3</v>
          </cell>
        </row>
        <row r="1741">
          <cell r="A1741">
            <v>44005004</v>
          </cell>
          <cell r="B1741">
            <v>42795</v>
          </cell>
          <cell r="C1741" t="str">
            <v>ELETROD ACO ZN 8890MM 3 POL C/LUV 3000MM</v>
          </cell>
          <cell r="D1741">
            <v>304.42</v>
          </cell>
        </row>
        <row r="1742">
          <cell r="A1742">
            <v>44005006</v>
          </cell>
          <cell r="B1742">
            <v>42795</v>
          </cell>
          <cell r="C1742" t="str">
            <v>ELETRODUTO ACO PINTADO, 88.9 MM C/ LUVA,</v>
          </cell>
          <cell r="D1742">
            <v>366.65</v>
          </cell>
        </row>
        <row r="1743">
          <cell r="A1743">
            <v>44005007</v>
          </cell>
          <cell r="B1743">
            <v>42795</v>
          </cell>
          <cell r="C1743" t="str">
            <v>ELETRODUTO GALV A QUENTE,60.3MM-2POL LUV</v>
          </cell>
          <cell r="D1743">
            <v>152.87</v>
          </cell>
        </row>
        <row r="1744">
          <cell r="A1744">
            <v>44015003</v>
          </cell>
          <cell r="B1744">
            <v>42795</v>
          </cell>
          <cell r="C1744" t="str">
            <v>ARRUELA ELETROD LIGA AL 483MM15 POL</v>
          </cell>
          <cell r="D1744">
            <v>30.94</v>
          </cell>
        </row>
        <row r="1745">
          <cell r="A1745">
            <v>44025001</v>
          </cell>
          <cell r="B1745">
            <v>42795</v>
          </cell>
          <cell r="C1745" t="str">
            <v>INTERRUPTOR,C/1 TECLA ,EMBUTIR,10A-250V</v>
          </cell>
          <cell r="D1745">
            <v>5.39</v>
          </cell>
        </row>
        <row r="1746">
          <cell r="A1746">
            <v>44025002</v>
          </cell>
          <cell r="B1746">
            <v>42795</v>
          </cell>
          <cell r="C1746" t="str">
            <v>INTERRUPTOR 2 TECLAS, EMBUTIR, 10A-250V</v>
          </cell>
          <cell r="D1746">
            <v>14.73</v>
          </cell>
        </row>
        <row r="1747">
          <cell r="A1747">
            <v>44025003</v>
          </cell>
          <cell r="B1747">
            <v>42795</v>
          </cell>
          <cell r="C1747" t="str">
            <v>PINO T BAQUELIT 250V-10A REFPIAL/SIMILAR</v>
          </cell>
          <cell r="D1747">
            <v>5.74</v>
          </cell>
        </row>
        <row r="1748">
          <cell r="A1748">
            <v>44025004</v>
          </cell>
          <cell r="B1748">
            <v>42795</v>
          </cell>
          <cell r="C1748" t="str">
            <v>PINO CHATO P/TOMADA, 15A 125/250V, CINZA</v>
          </cell>
          <cell r="D1748">
            <v>5.4</v>
          </cell>
        </row>
        <row r="1749">
          <cell r="A1749">
            <v>44025005</v>
          </cell>
          <cell r="B1749">
            <v>42795</v>
          </cell>
          <cell r="C1749" t="str">
            <v>PINO TOMADA, MACHO-FEM, 125/250V-10A.</v>
          </cell>
          <cell r="D1749">
            <v>5.77</v>
          </cell>
        </row>
        <row r="1750">
          <cell r="A1750">
            <v>44025006</v>
          </cell>
          <cell r="B1750">
            <v>42795</v>
          </cell>
          <cell r="C1750" t="str">
            <v>TOMADA UNIV,EMBUTIR,C/PLACA, 220V, 10A.</v>
          </cell>
          <cell r="D1750">
            <v>11.31</v>
          </cell>
        </row>
        <row r="1751">
          <cell r="A1751">
            <v>44025007</v>
          </cell>
          <cell r="B1751">
            <v>42795</v>
          </cell>
          <cell r="C1751" t="str">
            <v>TOMADA EXT. UNIV. 250V, 10A, REF.PIAL</v>
          </cell>
          <cell r="D1751">
            <v>7.82</v>
          </cell>
        </row>
        <row r="1752">
          <cell r="A1752">
            <v>44025008</v>
          </cell>
          <cell r="B1752">
            <v>42795</v>
          </cell>
          <cell r="C1752" t="str">
            <v>TOMADA C/ 01 CONECTOR RJ 45, 568A- CAT.5</v>
          </cell>
          <cell r="D1752">
            <v>12.29</v>
          </cell>
        </row>
        <row r="1753">
          <cell r="A1753">
            <v>44025009</v>
          </cell>
          <cell r="B1753">
            <v>42795</v>
          </cell>
          <cell r="C1753" t="str">
            <v>ADAPTADOR PARA TOMADA TELEFONICA</v>
          </cell>
          <cell r="D1753">
            <v>4.16</v>
          </cell>
        </row>
        <row r="1754">
          <cell r="A1754">
            <v>44025010</v>
          </cell>
          <cell r="B1754">
            <v>42795</v>
          </cell>
          <cell r="C1754" t="str">
            <v>INTERRUPTOR, 03 TECLAS, EMB, 10 A - 250V</v>
          </cell>
          <cell r="D1754">
            <v>15.12</v>
          </cell>
        </row>
        <row r="1755">
          <cell r="A1755">
            <v>44025011</v>
          </cell>
          <cell r="B1755">
            <v>42795</v>
          </cell>
          <cell r="C1755" t="str">
            <v>INTERRUPTOR PARALELO, EMBUTIR, 10A-250V</v>
          </cell>
          <cell r="D1755">
            <v>19.78</v>
          </cell>
        </row>
        <row r="1756">
          <cell r="A1756">
            <v>44025012</v>
          </cell>
          <cell r="B1756">
            <v>42795</v>
          </cell>
          <cell r="C1756" t="str">
            <v>RÉGUA 8 TOMADAS P/RACK 2P+T 19P TRIUNFO</v>
          </cell>
          <cell r="D1756">
            <v>74.56</v>
          </cell>
        </row>
        <row r="1757">
          <cell r="A1757">
            <v>44025013</v>
          </cell>
          <cell r="B1757">
            <v>42795</v>
          </cell>
          <cell r="C1757" t="str">
            <v>TOMADA SOBREPOR P/2 RJ-45 VAZIA GTS</v>
          </cell>
          <cell r="D1757">
            <v>12.04</v>
          </cell>
        </row>
        <row r="1758">
          <cell r="A1758">
            <v>44025014</v>
          </cell>
          <cell r="B1758">
            <v>42795</v>
          </cell>
          <cell r="C1758" t="str">
            <v>BASE PARA TOMADA 4X2, COM 3 MODULOS</v>
          </cell>
          <cell r="D1758">
            <v>2.86</v>
          </cell>
        </row>
        <row r="1759">
          <cell r="A1759">
            <v>44025016</v>
          </cell>
          <cell r="B1759">
            <v>42795</v>
          </cell>
          <cell r="C1759" t="str">
            <v>PINO MACHO 2P+T 10 A - 250 V</v>
          </cell>
          <cell r="D1759">
            <v>1.7</v>
          </cell>
        </row>
        <row r="1760">
          <cell r="A1760">
            <v>44025017</v>
          </cell>
          <cell r="B1760">
            <v>42795</v>
          </cell>
          <cell r="C1760" t="str">
            <v>TOMADA 2P+T 10 A - 250 V</v>
          </cell>
          <cell r="D1760">
            <v>8.14</v>
          </cell>
        </row>
        <row r="1761">
          <cell r="A1761">
            <v>44025018</v>
          </cell>
          <cell r="B1761">
            <v>42795</v>
          </cell>
          <cell r="C1761" t="str">
            <v>ADAPTADOR 2P+T 10 A - 250 V PARA TOMADA</v>
          </cell>
          <cell r="D1761">
            <v>3.43</v>
          </cell>
        </row>
        <row r="1762">
          <cell r="A1762">
            <v>44035005</v>
          </cell>
          <cell r="B1762">
            <v>42795</v>
          </cell>
          <cell r="C1762" t="str">
            <v>CURVA P/ELETRODUTO,ACO,DIAM 60.32MM,135º</v>
          </cell>
          <cell r="D1762">
            <v>71.47</v>
          </cell>
        </row>
        <row r="1763">
          <cell r="A1763">
            <v>44045004</v>
          </cell>
          <cell r="B1763">
            <v>42795</v>
          </cell>
          <cell r="C1763" t="str">
            <v>BUCHA ELETROD AL DIAM 4826MM/15 POL</v>
          </cell>
          <cell r="D1763">
            <v>1.18</v>
          </cell>
        </row>
        <row r="1764">
          <cell r="A1764">
            <v>44045005</v>
          </cell>
          <cell r="B1764">
            <v>42795</v>
          </cell>
          <cell r="C1764" t="str">
            <v>BUCHA P/ELETROD AL DIAM 6032MM 2POL-IPS</v>
          </cell>
          <cell r="D1764">
            <v>2.75</v>
          </cell>
        </row>
        <row r="1765">
          <cell r="A1765">
            <v>51020001</v>
          </cell>
          <cell r="B1765">
            <v>42795</v>
          </cell>
          <cell r="C1765" t="str">
            <v>CARTUCHO P/SOLDA EXOTERMICA,NUMERO 150.</v>
          </cell>
          <cell r="D1765">
            <v>19.82</v>
          </cell>
        </row>
        <row r="1766">
          <cell r="A1766">
            <v>51095003</v>
          </cell>
          <cell r="B1766">
            <v>42795</v>
          </cell>
          <cell r="C1766" t="str">
            <v>SOLDA ESTANHO PREPARADA 30 X 70</v>
          </cell>
          <cell r="D1766">
            <v>107.33</v>
          </cell>
        </row>
        <row r="1767">
          <cell r="A1767">
            <v>51095009</v>
          </cell>
          <cell r="B1767">
            <v>42795</v>
          </cell>
          <cell r="C1767" t="str">
            <v>LACRE ANCORA POLIPROPILENO NA COR CINZA</v>
          </cell>
          <cell r="D1767">
            <v>0.14000000000000001</v>
          </cell>
        </row>
        <row r="1768">
          <cell r="A1768">
            <v>51095010</v>
          </cell>
          <cell r="B1768">
            <v>42795</v>
          </cell>
          <cell r="C1768" t="str">
            <v>LACRE CORPO METALICO POLIPROPILENO ADITI</v>
          </cell>
          <cell r="D1768">
            <v>8.86</v>
          </cell>
        </row>
        <row r="1769">
          <cell r="A1769">
            <v>51095013</v>
          </cell>
          <cell r="B1769">
            <v>42795</v>
          </cell>
          <cell r="C1769" t="str">
            <v>LACRE TP ANCORA POLICARBO PRETA C/ CORDO</v>
          </cell>
          <cell r="D1769">
            <v>0.45</v>
          </cell>
        </row>
        <row r="1770">
          <cell r="A1770">
            <v>51095015</v>
          </cell>
          <cell r="B1770">
            <v>42795</v>
          </cell>
          <cell r="C1770" t="str">
            <v>LACRE ANCORA POLICARBONATO COR AMARELA</v>
          </cell>
          <cell r="D1770">
            <v>0.56000000000000005</v>
          </cell>
        </row>
        <row r="1771">
          <cell r="A1771">
            <v>51095016</v>
          </cell>
          <cell r="B1771">
            <v>42795</v>
          </cell>
          <cell r="C1771" t="str">
            <v>LACRE ANCORA POLICARBONATO COR VERMELHA</v>
          </cell>
          <cell r="D1771">
            <v>0.56999999999999995</v>
          </cell>
        </row>
        <row r="1772">
          <cell r="A1772">
            <v>51095018</v>
          </cell>
          <cell r="B1772">
            <v>42795</v>
          </cell>
          <cell r="C1772" t="str">
            <v>LACRE ANCORA POLIPROPILENO NA COR VERDE</v>
          </cell>
          <cell r="D1772">
            <v>0.44</v>
          </cell>
        </row>
        <row r="1773">
          <cell r="A1773">
            <v>51095021</v>
          </cell>
          <cell r="B1773">
            <v>42795</v>
          </cell>
          <cell r="C1773" t="str">
            <v>LACRE TP ANCORA POLIPRO LARANJA C/ CORDO</v>
          </cell>
          <cell r="D1773">
            <v>0.66</v>
          </cell>
        </row>
        <row r="1774">
          <cell r="A1774">
            <v>51095022</v>
          </cell>
          <cell r="B1774">
            <v>42795</v>
          </cell>
          <cell r="C1774" t="str">
            <v>LACRE SEMI-BARREIRA SELO LACRACAO METAL</v>
          </cell>
          <cell r="D1774">
            <v>1.74</v>
          </cell>
        </row>
        <row r="1775">
          <cell r="A1775">
            <v>51095023</v>
          </cell>
          <cell r="B1775">
            <v>42795</v>
          </cell>
          <cell r="C1775" t="str">
            <v>CABO ACO REVESTIDO PVC CRISTAL 3,2 MM²</v>
          </cell>
          <cell r="D1775">
            <v>1.94</v>
          </cell>
        </row>
        <row r="1776">
          <cell r="A1776">
            <v>51095024</v>
          </cell>
          <cell r="B1776">
            <v>42795</v>
          </cell>
          <cell r="C1776" t="str">
            <v>LACRE POLICARBONATO TRANSLUCIDO VERMELHA</v>
          </cell>
          <cell r="D1776">
            <v>0.42</v>
          </cell>
        </row>
        <row r="1777">
          <cell r="A1777">
            <v>51095025</v>
          </cell>
          <cell r="B1777">
            <v>42795</v>
          </cell>
          <cell r="C1777" t="str">
            <v>LACRE POLICARBONATO TRANSL COR AMARELA</v>
          </cell>
          <cell r="D1777">
            <v>0.42</v>
          </cell>
        </row>
        <row r="1778">
          <cell r="A1778">
            <v>51095036</v>
          </cell>
          <cell r="B1778">
            <v>42795</v>
          </cell>
          <cell r="C1778" t="str">
            <v>LACRE POLICARBONATO TRANSLUCIDO CINZA</v>
          </cell>
          <cell r="D1778">
            <v>0.24</v>
          </cell>
        </row>
        <row r="1779">
          <cell r="A1779">
            <v>51095037</v>
          </cell>
          <cell r="B1779">
            <v>42795</v>
          </cell>
          <cell r="C1779" t="str">
            <v>LACRE POLICARBONATO TRANSLUCIDO VERDE</v>
          </cell>
          <cell r="D1779">
            <v>0.24</v>
          </cell>
        </row>
        <row r="1780">
          <cell r="A1780">
            <v>52010001</v>
          </cell>
          <cell r="B1780">
            <v>42795</v>
          </cell>
          <cell r="C1780" t="str">
            <v>ARRUELA PRE ACO CARB BRUNID DIAM INT16MM</v>
          </cell>
          <cell r="D1780">
            <v>0.66</v>
          </cell>
        </row>
        <row r="1781">
          <cell r="A1781">
            <v>52010003</v>
          </cell>
          <cell r="B1781">
            <v>42795</v>
          </cell>
          <cell r="C1781" t="str">
            <v>ARRUELA PRES GALVANIZADA 16MM</v>
          </cell>
          <cell r="D1781">
            <v>0.21</v>
          </cell>
        </row>
        <row r="1782">
          <cell r="A1782">
            <v>52010004</v>
          </cell>
          <cell r="B1782">
            <v>42795</v>
          </cell>
          <cell r="C1782" t="str">
            <v>ARRUELA DE PRESSAO GALVANIZADA DE 20MM</v>
          </cell>
          <cell r="D1782">
            <v>0.19</v>
          </cell>
        </row>
        <row r="1783">
          <cell r="A1783">
            <v>52015001</v>
          </cell>
          <cell r="B1783">
            <v>42795</v>
          </cell>
          <cell r="C1783" t="str">
            <v>ARRUELA QUADRADA ACO LAMIN QUENTE 38MM</v>
          </cell>
          <cell r="D1783">
            <v>0.28000000000000003</v>
          </cell>
        </row>
        <row r="1784">
          <cell r="A1784">
            <v>52015002</v>
          </cell>
          <cell r="B1784">
            <v>42795</v>
          </cell>
          <cell r="C1784" t="str">
            <v>ARRUELA QUADRADA ACO LAMIN QUENTE 100MM</v>
          </cell>
          <cell r="D1784">
            <v>3.16</v>
          </cell>
        </row>
        <row r="1785">
          <cell r="A1785">
            <v>52025002</v>
          </cell>
          <cell r="B1785">
            <v>42795</v>
          </cell>
          <cell r="C1785" t="str">
            <v>BUCHA EXPANSAO 40MM PARAFUSO DIAM 5/16</v>
          </cell>
          <cell r="D1785">
            <v>0.31</v>
          </cell>
        </row>
        <row r="1786">
          <cell r="A1786">
            <v>52025004</v>
          </cell>
          <cell r="B1786">
            <v>42795</v>
          </cell>
          <cell r="C1786" t="str">
            <v>BUCHA NYLON 40MM REFS- 8 - FISHER</v>
          </cell>
          <cell r="D1786">
            <v>0.44</v>
          </cell>
        </row>
        <row r="1787">
          <cell r="A1787">
            <v>52025005</v>
          </cell>
          <cell r="B1787">
            <v>42795</v>
          </cell>
          <cell r="C1787" t="str">
            <v>BUCHA NYLON COMPRI 50MM REF S-10 FISCHER</v>
          </cell>
          <cell r="D1787">
            <v>0.19</v>
          </cell>
        </row>
        <row r="1788">
          <cell r="A1788">
            <v>52025006</v>
          </cell>
          <cell r="B1788">
            <v>42795</v>
          </cell>
          <cell r="C1788" t="str">
            <v>BUCHA NYLON 60MM S-12</v>
          </cell>
          <cell r="D1788">
            <v>0.65</v>
          </cell>
        </row>
        <row r="1789">
          <cell r="A1789">
            <v>52025007</v>
          </cell>
          <cell r="B1789">
            <v>42795</v>
          </cell>
          <cell r="C1789" t="str">
            <v>BUCHA NYLON COMPRI 80MM REF S-16 FISCHER</v>
          </cell>
          <cell r="D1789">
            <v>7.0000000000000007E-2</v>
          </cell>
        </row>
        <row r="1790">
          <cell r="A1790">
            <v>52040001</v>
          </cell>
          <cell r="B1790">
            <v>42795</v>
          </cell>
          <cell r="C1790" t="str">
            <v>PORCA QUADRADA ZN 24X24MM ROSCA M-16</v>
          </cell>
          <cell r="D1790">
            <v>0.61</v>
          </cell>
        </row>
        <row r="1791">
          <cell r="A1791">
            <v>52095001</v>
          </cell>
          <cell r="B1791">
            <v>42795</v>
          </cell>
          <cell r="C1791" t="str">
            <v>PORCA GAIOLA C/ PARAFUSO M5 KITC/100 PCS</v>
          </cell>
          <cell r="D1791">
            <v>60.94</v>
          </cell>
        </row>
        <row r="1792">
          <cell r="A1792">
            <v>53010001</v>
          </cell>
          <cell r="B1792">
            <v>42795</v>
          </cell>
          <cell r="C1792" t="str">
            <v>BROCAS DE VIDIA 8MM</v>
          </cell>
          <cell r="D1792">
            <v>2.96</v>
          </cell>
        </row>
        <row r="1793">
          <cell r="A1793">
            <v>53010002</v>
          </cell>
          <cell r="B1793">
            <v>42795</v>
          </cell>
          <cell r="C1793" t="str">
            <v>BROCAS DE VIDIA 10MM</v>
          </cell>
          <cell r="D1793">
            <v>3.96</v>
          </cell>
        </row>
        <row r="1794">
          <cell r="A1794">
            <v>53010006</v>
          </cell>
          <cell r="B1794">
            <v>42795</v>
          </cell>
          <cell r="C1794" t="str">
            <v>JOGO DE BROCA AÇO RAPIDO, COM 25 PECAS</v>
          </cell>
          <cell r="D1794">
            <v>82.56</v>
          </cell>
        </row>
        <row r="1795">
          <cell r="A1795">
            <v>53020001</v>
          </cell>
          <cell r="B1795">
            <v>42795</v>
          </cell>
          <cell r="C1795" t="str">
            <v>LAMINA SERRA ACO RAPIDO 1270X30480MM</v>
          </cell>
          <cell r="D1795">
            <v>4.6500000000000004</v>
          </cell>
        </row>
        <row r="1796">
          <cell r="A1796">
            <v>53040003</v>
          </cell>
          <cell r="B1796">
            <v>42795</v>
          </cell>
          <cell r="C1796" t="str">
            <v>ALICATE DE CORTE TESOURA ELÉTRICO</v>
          </cell>
          <cell r="D1796">
            <v>17469.73</v>
          </cell>
        </row>
        <row r="1797">
          <cell r="A1797">
            <v>53040004</v>
          </cell>
          <cell r="B1797">
            <v>42795</v>
          </cell>
          <cell r="C1797" t="str">
            <v>ALIC PRENSA TERMINAL FIOS C/CABO ISOLADO</v>
          </cell>
          <cell r="D1797">
            <v>159.28</v>
          </cell>
        </row>
        <row r="1798">
          <cell r="A1798">
            <v>53040005</v>
          </cell>
          <cell r="B1798">
            <v>42795</v>
          </cell>
          <cell r="C1798" t="str">
            <v>ALICATE DE CRIMPAGEM ELETRO-HIDRÁULICO</v>
          </cell>
          <cell r="D1798">
            <v>51241.01</v>
          </cell>
        </row>
        <row r="1799">
          <cell r="A1799">
            <v>53040006</v>
          </cell>
          <cell r="B1799">
            <v>42795</v>
          </cell>
          <cell r="C1799" t="str">
            <v>ALICATE UNIVERSAL 8 1/2POLC/CABO ISOL</v>
          </cell>
          <cell r="D1799">
            <v>21.41</v>
          </cell>
        </row>
        <row r="1800">
          <cell r="A1800">
            <v>53040007</v>
          </cell>
          <cell r="B1800">
            <v>42795</v>
          </cell>
          <cell r="C1800" t="str">
            <v>CANIVETE P/ELETRICISTA</v>
          </cell>
          <cell r="D1800">
            <v>25.81</v>
          </cell>
        </row>
        <row r="1801">
          <cell r="A1801">
            <v>53040008</v>
          </cell>
          <cell r="B1801">
            <v>42795</v>
          </cell>
          <cell r="C1801" t="str">
            <v>ESTROPO DE NAILON 900X53X10 MM 450 DAN</v>
          </cell>
          <cell r="D1801">
            <v>276.23</v>
          </cell>
        </row>
        <row r="1802">
          <cell r="A1802">
            <v>53040009</v>
          </cell>
          <cell r="B1802">
            <v>42795</v>
          </cell>
          <cell r="C1802" t="str">
            <v>ALICATE DE CORTE TIPO TESOURA MANUAL</v>
          </cell>
          <cell r="D1802">
            <v>4006.77</v>
          </cell>
        </row>
        <row r="1803">
          <cell r="A1803">
            <v>53040010</v>
          </cell>
          <cell r="B1803">
            <v>42795</v>
          </cell>
          <cell r="C1803" t="str">
            <v>MOITAO 2 GORNES 400 DAN POLIETILENO LV</v>
          </cell>
          <cell r="D1803">
            <v>171.54</v>
          </cell>
        </row>
        <row r="1804">
          <cell r="A1804">
            <v>53040012</v>
          </cell>
          <cell r="B1804">
            <v>42795</v>
          </cell>
          <cell r="C1804" t="str">
            <v>ALICATE HIDRÁULICO DE CRIMPAGEM MANUAL</v>
          </cell>
          <cell r="D1804">
            <v>38309.69</v>
          </cell>
        </row>
        <row r="1805">
          <cell r="A1805">
            <v>53040029</v>
          </cell>
          <cell r="B1805">
            <v>42795</v>
          </cell>
          <cell r="C1805" t="str">
            <v>FURAD IMPACTO 1/2 POL 02 VELOC 220V MONO</v>
          </cell>
          <cell r="D1805">
            <v>344.96</v>
          </cell>
        </row>
        <row r="1806">
          <cell r="A1806">
            <v>53040032</v>
          </cell>
          <cell r="B1806">
            <v>42795</v>
          </cell>
          <cell r="C1806" t="str">
            <v>TESOURAO P/ CORTAR CABOS 9,50 A 11,11 MM</v>
          </cell>
          <cell r="D1806">
            <v>376.08</v>
          </cell>
        </row>
        <row r="1807">
          <cell r="A1807">
            <v>53040075</v>
          </cell>
          <cell r="B1807">
            <v>42795</v>
          </cell>
          <cell r="C1807" t="str">
            <v>SERRA TICO-TICO, 480 WATTS.</v>
          </cell>
          <cell r="D1807">
            <v>295.33999999999997</v>
          </cell>
        </row>
        <row r="1808">
          <cell r="A1808">
            <v>53040077</v>
          </cell>
          <cell r="B1808">
            <v>42795</v>
          </cell>
          <cell r="C1808" t="str">
            <v>FURADEIRA DE IMPACTO 3/8 POLEGADAS.</v>
          </cell>
          <cell r="D1808">
            <v>192.24</v>
          </cell>
        </row>
        <row r="1809">
          <cell r="A1809">
            <v>53040106</v>
          </cell>
          <cell r="B1809">
            <v>42795</v>
          </cell>
          <cell r="C1809" t="str">
            <v>JOGO DE CHAVE COMBINADA - MILIMETRO.</v>
          </cell>
          <cell r="D1809">
            <v>130.29</v>
          </cell>
        </row>
        <row r="1810">
          <cell r="A1810">
            <v>53040109</v>
          </cell>
          <cell r="B1810">
            <v>42795</v>
          </cell>
          <cell r="C1810" t="str">
            <v>ALICATE BOMBA D AGUA 12 POLEGADAS</v>
          </cell>
          <cell r="D1810">
            <v>217.18</v>
          </cell>
        </row>
        <row r="1811">
          <cell r="A1811">
            <v>53040114</v>
          </cell>
          <cell r="B1811">
            <v>42795</v>
          </cell>
          <cell r="C1811" t="str">
            <v>PARAFUSADEIRA ELETRICA SEM FIO</v>
          </cell>
          <cell r="D1811">
            <v>358.64</v>
          </cell>
        </row>
        <row r="1812">
          <cell r="A1812">
            <v>53040115</v>
          </cell>
          <cell r="B1812">
            <v>42795</v>
          </cell>
          <cell r="C1812" t="str">
            <v>FURADEIRA DE IMPACTO INDUSTRIAL 5/8</v>
          </cell>
          <cell r="D1812">
            <v>948.66</v>
          </cell>
        </row>
        <row r="1813">
          <cell r="A1813">
            <v>53040116</v>
          </cell>
          <cell r="B1813">
            <v>42795</v>
          </cell>
          <cell r="C1813" t="str">
            <v>CHAVE DE FENDA, INICIO DE APERTO</v>
          </cell>
          <cell r="D1813">
            <v>14.27</v>
          </cell>
        </row>
        <row r="1814">
          <cell r="A1814">
            <v>53040117</v>
          </cell>
          <cell r="B1814">
            <v>42795</v>
          </cell>
          <cell r="C1814" t="str">
            <v>JOGO DE CHAVE ESTRELA</v>
          </cell>
          <cell r="D1814">
            <v>158.52000000000001</v>
          </cell>
        </row>
        <row r="1815">
          <cell r="A1815">
            <v>53040119</v>
          </cell>
          <cell r="B1815">
            <v>42795</v>
          </cell>
          <cell r="C1815" t="str">
            <v>CHAVE DE BOCA AJUSTAVEL 10 POLEGADAS</v>
          </cell>
          <cell r="D1815">
            <v>59.39</v>
          </cell>
        </row>
        <row r="1816">
          <cell r="A1816">
            <v>53040121</v>
          </cell>
          <cell r="B1816">
            <v>42795</v>
          </cell>
          <cell r="C1816" t="str">
            <v>JOGO DE CHAVES L HEXAG (ALLEN) VDE ISOL</v>
          </cell>
          <cell r="D1816">
            <v>28.76</v>
          </cell>
        </row>
        <row r="1817">
          <cell r="A1817">
            <v>53040124</v>
          </cell>
          <cell r="B1817">
            <v>42795</v>
          </cell>
          <cell r="C1817" t="str">
            <v>MACHO ROSCA ESQUERDA</v>
          </cell>
          <cell r="D1817">
            <v>71.84</v>
          </cell>
        </row>
        <row r="1818">
          <cell r="A1818">
            <v>53040126</v>
          </cell>
          <cell r="B1818">
            <v>42795</v>
          </cell>
          <cell r="C1818" t="str">
            <v>PUNCAO BELZER OU SIMILAR 120 X 5</v>
          </cell>
          <cell r="D1818">
            <v>12.26</v>
          </cell>
        </row>
        <row r="1819">
          <cell r="A1819">
            <v>53040129</v>
          </cell>
          <cell r="B1819">
            <v>42795</v>
          </cell>
          <cell r="C1819" t="str">
            <v>CHAVE IMPACTO MOD - DW 290 MOD DE WALT</v>
          </cell>
          <cell r="D1819">
            <v>2061.79</v>
          </cell>
        </row>
        <row r="1820">
          <cell r="A1820">
            <v>53040130</v>
          </cell>
          <cell r="B1820">
            <v>42795</v>
          </cell>
          <cell r="C1820" t="str">
            <v>PARAF SEM FIO BATERIA SEMI-PROFISSIONAL</v>
          </cell>
          <cell r="D1820">
            <v>517.74</v>
          </cell>
        </row>
        <row r="1821">
          <cell r="A1821">
            <v>53040131</v>
          </cell>
          <cell r="B1821">
            <v>42795</v>
          </cell>
          <cell r="C1821" t="str">
            <v>BOBINAD E DESENROLAD CABOS DE ENERGIA</v>
          </cell>
          <cell r="D1821">
            <v>854580.59</v>
          </cell>
        </row>
        <row r="1822">
          <cell r="A1822">
            <v>53040134</v>
          </cell>
          <cell r="B1822">
            <v>42795</v>
          </cell>
          <cell r="C1822" t="str">
            <v>ALICATE CORTE DIAGONAL 6 CABO ISOL 1000V</v>
          </cell>
          <cell r="D1822">
            <v>20.75</v>
          </cell>
        </row>
        <row r="1823">
          <cell r="A1823">
            <v>53040135</v>
          </cell>
          <cell r="B1823">
            <v>42795</v>
          </cell>
          <cell r="C1823" t="str">
            <v>CHAVE DE BOCA AJUSTAVEL 8 POLEGADAS</v>
          </cell>
          <cell r="D1823">
            <v>19.04</v>
          </cell>
        </row>
        <row r="1824">
          <cell r="A1824">
            <v>53040136</v>
          </cell>
          <cell r="B1824">
            <v>42797</v>
          </cell>
          <cell r="C1824" t="str">
            <v>CHAVE CANHAO 3/8 POLEGADA ISOLADA</v>
          </cell>
          <cell r="D1824">
            <v>83.56</v>
          </cell>
        </row>
        <row r="1825">
          <cell r="A1825">
            <v>53040138</v>
          </cell>
          <cell r="B1825">
            <v>42795</v>
          </cell>
          <cell r="C1825" t="str">
            <v>CHAVE CRUZADA (PHILIPS) 1/4X6" ISOLADA</v>
          </cell>
          <cell r="D1825">
            <v>35.89</v>
          </cell>
        </row>
        <row r="1826">
          <cell r="A1826">
            <v>53040139</v>
          </cell>
          <cell r="B1826">
            <v>42795</v>
          </cell>
          <cell r="C1826" t="str">
            <v>CHAVE BOCA FIXA 3/8 X 7/16 POLEGADA ISOL</v>
          </cell>
          <cell r="D1826">
            <v>8.77</v>
          </cell>
        </row>
        <row r="1827">
          <cell r="A1827">
            <v>53040140</v>
          </cell>
          <cell r="B1827">
            <v>42797</v>
          </cell>
          <cell r="C1827" t="str">
            <v>CHAVE FENDA 1/4 X 8 POLEGADA ISOLADA</v>
          </cell>
          <cell r="D1827">
            <v>18.04</v>
          </cell>
        </row>
        <row r="1828">
          <cell r="A1828">
            <v>53040141</v>
          </cell>
          <cell r="B1828">
            <v>42795</v>
          </cell>
          <cell r="C1828" t="str">
            <v>CHAVE FENDA 3/16 X 8 POLEGADA ISOLADA</v>
          </cell>
          <cell r="D1828">
            <v>6.49</v>
          </cell>
        </row>
        <row r="1829">
          <cell r="A1829">
            <v>53040142</v>
          </cell>
          <cell r="B1829">
            <v>42795</v>
          </cell>
          <cell r="C1829" t="str">
            <v>CHAVE FENDA 1/8 X 6 POLEGADA ISOLADA</v>
          </cell>
          <cell r="D1829">
            <v>3.32</v>
          </cell>
        </row>
        <row r="1830">
          <cell r="A1830">
            <v>53040143</v>
          </cell>
          <cell r="B1830">
            <v>42797</v>
          </cell>
          <cell r="C1830" t="str">
            <v>CHAVE HALLEN 5/16 POLEGADAS ISOLADA</v>
          </cell>
          <cell r="D1830">
            <v>37.549999999999997</v>
          </cell>
        </row>
        <row r="1831">
          <cell r="A1831">
            <v>53040148</v>
          </cell>
          <cell r="B1831">
            <v>42795</v>
          </cell>
          <cell r="C1831" t="str">
            <v>SERRA TICO TICO INDUST 3100 GPM 450W220V</v>
          </cell>
          <cell r="D1831">
            <v>791.64</v>
          </cell>
        </row>
        <row r="1832">
          <cell r="A1832">
            <v>53040149</v>
          </cell>
          <cell r="B1832">
            <v>42795</v>
          </cell>
          <cell r="C1832" t="str">
            <v>PAQUIMETRO DIG FAIXA 200MM/8POLEGADAS</v>
          </cell>
          <cell r="D1832">
            <v>478.73</v>
          </cell>
        </row>
        <row r="1833">
          <cell r="A1833">
            <v>53040153</v>
          </cell>
          <cell r="B1833">
            <v>42795</v>
          </cell>
          <cell r="C1833" t="str">
            <v>ALICATE</v>
          </cell>
          <cell r="D1833">
            <v>195.35</v>
          </cell>
        </row>
        <row r="1834">
          <cell r="A1834">
            <v>53040154</v>
          </cell>
          <cell r="B1834">
            <v>42795</v>
          </cell>
          <cell r="C1834" t="str">
            <v>MARTELETE BOSCH SDS/PLUS MODELO 11226</v>
          </cell>
          <cell r="D1834">
            <v>1487.57</v>
          </cell>
        </row>
        <row r="1835">
          <cell r="A1835">
            <v>53040156</v>
          </cell>
          <cell r="B1835">
            <v>42795</v>
          </cell>
          <cell r="C1835" t="str">
            <v>ALICATE DE CORTE PARA CABOS ISOLADOS</v>
          </cell>
          <cell r="D1835">
            <v>197.71</v>
          </cell>
        </row>
        <row r="1836">
          <cell r="A1836">
            <v>53040890</v>
          </cell>
          <cell r="B1836">
            <v>42795</v>
          </cell>
          <cell r="C1836" t="str">
            <v>"FURAD IMP BOSCHMOD PROF GSB30-2 5/8""90</v>
          </cell>
          <cell r="D1836">
            <v>1116.68</v>
          </cell>
        </row>
        <row r="1837">
          <cell r="A1837">
            <v>53040892</v>
          </cell>
          <cell r="B1837">
            <v>42795</v>
          </cell>
          <cell r="C1837" t="str">
            <v>"ALICATE BOMBA D'AGUA 12"" C/ EXTRATOR"</v>
          </cell>
          <cell r="D1837">
            <v>246.72</v>
          </cell>
        </row>
        <row r="1838">
          <cell r="A1838">
            <v>53040893</v>
          </cell>
          <cell r="B1838">
            <v>42795</v>
          </cell>
          <cell r="C1838" t="str">
            <v>"CHAVE DE BOCA AJUSTÁVEL DE 12"" "</v>
          </cell>
          <cell r="D1838">
            <v>30.39</v>
          </cell>
        </row>
        <row r="1839">
          <cell r="A1839">
            <v>53040895</v>
          </cell>
          <cell r="B1839">
            <v>42795</v>
          </cell>
          <cell r="C1839" t="str">
            <v>CHAVE CATRACA JOGO DE SOQUETE ISOL 1000V</v>
          </cell>
          <cell r="D1839">
            <v>435.66</v>
          </cell>
        </row>
        <row r="1840">
          <cell r="A1840">
            <v>53040896</v>
          </cell>
          <cell r="B1840">
            <v>42795</v>
          </cell>
          <cell r="C1840" t="str">
            <v>JOGO CHAVE ESTRELA C/ CABO ISOL P/ 1000V</v>
          </cell>
          <cell r="D1840">
            <v>1283.93</v>
          </cell>
        </row>
        <row r="1841">
          <cell r="A1841">
            <v>53040897</v>
          </cell>
          <cell r="B1841">
            <v>42795</v>
          </cell>
          <cell r="C1841" t="str">
            <v>JOGO DE CHAVE FIXA C/ CABO ISOL P/1000 V</v>
          </cell>
          <cell r="D1841">
            <v>827.23</v>
          </cell>
        </row>
        <row r="1842">
          <cell r="A1842">
            <v>53040898</v>
          </cell>
          <cell r="B1842">
            <v>42795</v>
          </cell>
          <cell r="C1842" t="str">
            <v>JOGO CHAVE CANHÃO ISOL 1000VC/DUAS CHAVE</v>
          </cell>
          <cell r="D1842">
            <v>106.03</v>
          </cell>
        </row>
        <row r="1843">
          <cell r="A1843">
            <v>53040899</v>
          </cell>
          <cell r="B1843">
            <v>42797</v>
          </cell>
          <cell r="C1843" t="str">
            <v>JOGO CHAVE FENDA ISOL P/ 1000V C/ 3 CHAV</v>
          </cell>
          <cell r="D1843">
            <v>75.95</v>
          </cell>
        </row>
        <row r="1844">
          <cell r="A1844">
            <v>53040902</v>
          </cell>
          <cell r="B1844">
            <v>42797</v>
          </cell>
          <cell r="C1844" t="str">
            <v>ALICATE CORTA CABOS PROGRESSIVO</v>
          </cell>
          <cell r="D1844">
            <v>2310.9899999999998</v>
          </cell>
        </row>
        <row r="1845">
          <cell r="A1845">
            <v>53040903</v>
          </cell>
          <cell r="B1845">
            <v>42795</v>
          </cell>
          <cell r="C1845" t="str">
            <v>ALICATE UNIVERSAL 8 P0L CABO ISOLADO</v>
          </cell>
          <cell r="D1845">
            <v>21.12</v>
          </cell>
        </row>
        <row r="1846">
          <cell r="A1846">
            <v>53040905</v>
          </cell>
          <cell r="B1846">
            <v>42795</v>
          </cell>
          <cell r="C1846" t="str">
            <v>ALICATE BOMBA D´AGUA  ISOLADA</v>
          </cell>
          <cell r="D1846">
            <v>31.89</v>
          </cell>
        </row>
        <row r="1847">
          <cell r="A1847">
            <v>53040906</v>
          </cell>
          <cell r="B1847">
            <v>42795</v>
          </cell>
          <cell r="C1847" t="str">
            <v>ARCO SERRA C/ ISOLAMENTO 1000V</v>
          </cell>
          <cell r="D1847">
            <v>22.09</v>
          </cell>
        </row>
        <row r="1848">
          <cell r="A1848">
            <v>53060001</v>
          </cell>
          <cell r="B1848">
            <v>42795</v>
          </cell>
          <cell r="C1848" t="str">
            <v>LIXA D AGUA NUMERO 400</v>
          </cell>
          <cell r="D1848">
            <v>0.81</v>
          </cell>
        </row>
        <row r="1849">
          <cell r="A1849">
            <v>53060002</v>
          </cell>
          <cell r="B1849">
            <v>42795</v>
          </cell>
          <cell r="C1849" t="str">
            <v>LIXA PARA FERRO NUMERO 00</v>
          </cell>
          <cell r="D1849">
            <v>1.66</v>
          </cell>
        </row>
        <row r="1850">
          <cell r="A1850">
            <v>53060003</v>
          </cell>
          <cell r="B1850">
            <v>42795</v>
          </cell>
          <cell r="C1850" t="str">
            <v>LIXA PARA FERRO NUMERO 50</v>
          </cell>
          <cell r="D1850">
            <v>1.46</v>
          </cell>
        </row>
        <row r="1851">
          <cell r="A1851">
            <v>53060006</v>
          </cell>
          <cell r="B1851">
            <v>42795</v>
          </cell>
          <cell r="C1851" t="str">
            <v>LIXA PARA FERRO NUMERO 150</v>
          </cell>
          <cell r="D1851">
            <v>1.37</v>
          </cell>
        </row>
        <row r="1852">
          <cell r="A1852">
            <v>53060007</v>
          </cell>
          <cell r="B1852">
            <v>42795</v>
          </cell>
          <cell r="C1852" t="str">
            <v>LIXA P/FERRO ,NUMERO 220</v>
          </cell>
          <cell r="D1852">
            <v>1.38</v>
          </cell>
        </row>
        <row r="1853">
          <cell r="A1853">
            <v>53095004</v>
          </cell>
          <cell r="B1853">
            <v>42795</v>
          </cell>
          <cell r="C1853" t="str">
            <v>ESTIC CBAL4,5MM-11,5MMCAPCARGATRAB1250KG</v>
          </cell>
          <cell r="D1853">
            <v>409.2</v>
          </cell>
        </row>
        <row r="1854">
          <cell r="A1854">
            <v>53095005</v>
          </cell>
          <cell r="B1854">
            <v>42795</v>
          </cell>
          <cell r="C1854" t="str">
            <v>VERRUMA CABO MADEIRA N:06</v>
          </cell>
          <cell r="D1854">
            <v>13.66</v>
          </cell>
        </row>
        <row r="1855">
          <cell r="A1855">
            <v>53095006</v>
          </cell>
          <cell r="B1855">
            <v>42795</v>
          </cell>
          <cell r="C1855" t="str">
            <v>BOLSA DE LONA VERDE PARA FERRAMENTAS</v>
          </cell>
          <cell r="D1855">
            <v>78.17</v>
          </cell>
        </row>
        <row r="1856">
          <cell r="A1856">
            <v>53095008</v>
          </cell>
          <cell r="B1856">
            <v>42795</v>
          </cell>
          <cell r="C1856" t="str">
            <v>BAINHA COURO P/ALICATE</v>
          </cell>
          <cell r="D1856">
            <v>86.78</v>
          </cell>
        </row>
        <row r="1857">
          <cell r="A1857">
            <v>53095012</v>
          </cell>
          <cell r="B1857">
            <v>42795</v>
          </cell>
          <cell r="C1857" t="str">
            <v>ESTICCBAL 6,5MM-13,5MMCAPCARGATRAB1750KG</v>
          </cell>
          <cell r="D1857">
            <v>606.74</v>
          </cell>
        </row>
        <row r="1858">
          <cell r="A1858">
            <v>53095036</v>
          </cell>
          <cell r="B1858">
            <v>42795</v>
          </cell>
          <cell r="C1858" t="str">
            <v>VERRUMA COM CABO DE FERRO NUMERO 06</v>
          </cell>
          <cell r="D1858">
            <v>16.98</v>
          </cell>
        </row>
        <row r="1859">
          <cell r="A1859">
            <v>53095042</v>
          </cell>
          <cell r="B1859">
            <v>42795</v>
          </cell>
          <cell r="C1859" t="str">
            <v>MALETA P/ FERRAMENTAS MILANO C/ SEGREDO</v>
          </cell>
          <cell r="D1859">
            <v>448.2</v>
          </cell>
        </row>
        <row r="1860">
          <cell r="A1860">
            <v>54030007</v>
          </cell>
          <cell r="B1860">
            <v>42795</v>
          </cell>
          <cell r="C1860" t="str">
            <v>PARAFUSO CABECA SEXT ROSC TOTAL 3/8 25MM</v>
          </cell>
          <cell r="D1860">
            <v>0.52</v>
          </cell>
        </row>
        <row r="1861">
          <cell r="A1861">
            <v>54030011</v>
          </cell>
          <cell r="B1861">
            <v>42795</v>
          </cell>
          <cell r="C1861" t="str">
            <v>PARAFUSO CABECA SEXT ROSCA SOBER3/8 76MM</v>
          </cell>
          <cell r="D1861">
            <v>0.54</v>
          </cell>
        </row>
        <row r="1862">
          <cell r="A1862">
            <v>54035001</v>
          </cell>
          <cell r="B1862">
            <v>42795</v>
          </cell>
          <cell r="C1862" t="str">
            <v>PASTA SOLDA LATA 110 GRAMAS GE/SIMILAR</v>
          </cell>
          <cell r="D1862">
            <v>8.9499999999999993</v>
          </cell>
        </row>
        <row r="1863">
          <cell r="A1863">
            <v>54035003</v>
          </cell>
          <cell r="B1863">
            <v>42795</v>
          </cell>
          <cell r="C1863" t="str">
            <v>PARAFUSO CABECA SEX ROSC TO OL 38MM</v>
          </cell>
          <cell r="D1863">
            <v>11.74</v>
          </cell>
        </row>
        <row r="1864">
          <cell r="A1864">
            <v>54035004</v>
          </cell>
          <cell r="B1864">
            <v>42795</v>
          </cell>
          <cell r="C1864" t="str">
            <v>PARAF CAB SEXTAV LATAO RTOTAL W1/2-63MM</v>
          </cell>
          <cell r="D1864">
            <v>0.15</v>
          </cell>
        </row>
        <row r="1865">
          <cell r="A1865">
            <v>54035005</v>
          </cell>
          <cell r="B1865">
            <v>42795</v>
          </cell>
          <cell r="C1865" t="str">
            <v>PARAFCAB SEXTAV LATAO RTOTALW1/2-76MM</v>
          </cell>
          <cell r="D1865">
            <v>8.4499999999999993</v>
          </cell>
        </row>
        <row r="1866">
          <cell r="A1866">
            <v>54035006</v>
          </cell>
          <cell r="B1866">
            <v>42795</v>
          </cell>
          <cell r="C1866" t="str">
            <v>PARAFUSO CABECA SEXT LATAO W 1/4 38MM</v>
          </cell>
          <cell r="D1866">
            <v>0.66</v>
          </cell>
        </row>
        <row r="1867">
          <cell r="A1867">
            <v>54035008</v>
          </cell>
          <cell r="B1867">
            <v>42795</v>
          </cell>
          <cell r="C1867" t="str">
            <v>PARAFUSO CAB SEXT ROSC TOTAL W 1/4 63MM</v>
          </cell>
          <cell r="D1867">
            <v>0.94</v>
          </cell>
        </row>
        <row r="1868">
          <cell r="A1868">
            <v>54035011</v>
          </cell>
          <cell r="B1868">
            <v>42795</v>
          </cell>
          <cell r="C1868" t="str">
            <v>PARAF CAB SEXTAV LATAO RTOTALW3/8-75MM</v>
          </cell>
          <cell r="D1868">
            <v>3.76</v>
          </cell>
        </row>
        <row r="1869">
          <cell r="A1869">
            <v>54040001</v>
          </cell>
          <cell r="B1869">
            <v>42795</v>
          </cell>
          <cell r="C1869" t="str">
            <v>PARAFUSO FRANCES ACO ZN ROSCA M-16 45MM</v>
          </cell>
          <cell r="D1869">
            <v>2.65</v>
          </cell>
        </row>
        <row r="1870">
          <cell r="A1870">
            <v>54040002</v>
          </cell>
          <cell r="B1870">
            <v>42795</v>
          </cell>
          <cell r="C1870" t="str">
            <v>PARAFUSO FRANC ACO ZN ROSCA M-16 150MM</v>
          </cell>
          <cell r="D1870">
            <v>3.29</v>
          </cell>
        </row>
        <row r="1871">
          <cell r="A1871">
            <v>54040003</v>
          </cell>
          <cell r="B1871">
            <v>42795</v>
          </cell>
          <cell r="C1871" t="str">
            <v>PARAFUSO FRANCES ACO ZN ROSCA M-16 70MM</v>
          </cell>
          <cell r="D1871">
            <v>3.11</v>
          </cell>
        </row>
        <row r="1872">
          <cell r="A1872">
            <v>54045005</v>
          </cell>
          <cell r="B1872">
            <v>42795</v>
          </cell>
          <cell r="C1872" t="str">
            <v>PARAFUSO P/MADEIRA CAB CHATA  3 8X25</v>
          </cell>
          <cell r="D1872">
            <v>0.13</v>
          </cell>
        </row>
        <row r="1873">
          <cell r="A1873">
            <v>54045006</v>
          </cell>
          <cell r="B1873">
            <v>42795</v>
          </cell>
          <cell r="C1873" t="str">
            <v>PARAFUSO P/MADEIRA CAB CHATA 4,2X25</v>
          </cell>
          <cell r="D1873">
            <v>0.16</v>
          </cell>
        </row>
        <row r="1874">
          <cell r="A1874">
            <v>54050006</v>
          </cell>
          <cell r="B1874">
            <v>42795</v>
          </cell>
          <cell r="C1874" t="str">
            <v>PARAFUSO MAQUINA ACO ZN ROSCA M-16 45MM</v>
          </cell>
          <cell r="D1874">
            <v>2.66</v>
          </cell>
        </row>
        <row r="1875">
          <cell r="A1875">
            <v>54050007</v>
          </cell>
          <cell r="B1875">
            <v>42795</v>
          </cell>
          <cell r="C1875" t="str">
            <v>PARAFUSO MAQUINA ACO ZN ROSCA M16 130MM</v>
          </cell>
          <cell r="D1875">
            <v>4.13</v>
          </cell>
        </row>
        <row r="1876">
          <cell r="A1876">
            <v>54050008</v>
          </cell>
          <cell r="B1876">
            <v>42795</v>
          </cell>
          <cell r="C1876" t="str">
            <v>PARAFUSO MAQUINA ACO ZN ROSCA M16 150MM</v>
          </cell>
          <cell r="D1876">
            <v>3.38</v>
          </cell>
        </row>
        <row r="1877">
          <cell r="A1877">
            <v>54050009</v>
          </cell>
          <cell r="B1877">
            <v>42795</v>
          </cell>
          <cell r="C1877" t="str">
            <v>PARAFUSO MAQUINA ACO ZN ROSCA M-16 340MM</v>
          </cell>
          <cell r="D1877">
            <v>6.43</v>
          </cell>
        </row>
        <row r="1878">
          <cell r="A1878">
            <v>54050010</v>
          </cell>
          <cell r="B1878">
            <v>42795</v>
          </cell>
          <cell r="C1878" t="str">
            <v>PARAFUSO MAQUINA ACO ZN ROSCA M-16 380MM</v>
          </cell>
          <cell r="D1878">
            <v>6.91</v>
          </cell>
        </row>
        <row r="1879">
          <cell r="A1879">
            <v>54050011</v>
          </cell>
          <cell r="B1879">
            <v>42795</v>
          </cell>
          <cell r="C1879" t="str">
            <v>PARAFUSO MAQUINA ACO ZN ROSCA M16 200MM</v>
          </cell>
          <cell r="D1879">
            <v>6.86</v>
          </cell>
        </row>
        <row r="1880">
          <cell r="A1880">
            <v>54050012</v>
          </cell>
          <cell r="B1880">
            <v>42795</v>
          </cell>
          <cell r="C1880" t="str">
            <v>PARAFUSO MAQUINA ACO ZN ROSCA M16 220MM</v>
          </cell>
          <cell r="D1880">
            <v>4.5599999999999996</v>
          </cell>
        </row>
        <row r="1881">
          <cell r="A1881">
            <v>54050013</v>
          </cell>
          <cell r="B1881">
            <v>42795</v>
          </cell>
          <cell r="C1881" t="str">
            <v>PARAFUSO MAQUINA ACO ZN ROSCA M-16 450MM</v>
          </cell>
          <cell r="D1881">
            <v>8</v>
          </cell>
        </row>
        <row r="1882">
          <cell r="A1882">
            <v>54050014</v>
          </cell>
          <cell r="B1882">
            <v>42795</v>
          </cell>
          <cell r="C1882" t="str">
            <v>PARAFUSO MAQUINA ACO ZN ROSCA M-16 290MM</v>
          </cell>
          <cell r="D1882">
            <v>5.89</v>
          </cell>
        </row>
        <row r="1883">
          <cell r="A1883">
            <v>54050015</v>
          </cell>
          <cell r="B1883">
            <v>42795</v>
          </cell>
          <cell r="C1883" t="str">
            <v>PARAFUSO MAQUINA ACO ZN ROSCA M-16 300MM</v>
          </cell>
          <cell r="D1883">
            <v>10.050000000000001</v>
          </cell>
        </row>
        <row r="1884">
          <cell r="A1884">
            <v>54050016</v>
          </cell>
          <cell r="B1884">
            <v>42795</v>
          </cell>
          <cell r="C1884" t="str">
            <v>PARAFUSO MAQUINA ACO ZN ROSCA M16 360MM</v>
          </cell>
          <cell r="D1884">
            <v>6.66</v>
          </cell>
        </row>
        <row r="1885">
          <cell r="A1885">
            <v>54050017</v>
          </cell>
          <cell r="B1885">
            <v>42795</v>
          </cell>
          <cell r="C1885" t="str">
            <v>PARAFUSO MAQUINA ACO ZN ROSCA M16 500MM</v>
          </cell>
          <cell r="D1885">
            <v>8.99</v>
          </cell>
        </row>
        <row r="1886">
          <cell r="A1886">
            <v>54050018</v>
          </cell>
          <cell r="B1886">
            <v>42795</v>
          </cell>
          <cell r="C1886" t="str">
            <v>PARAFUSO MAQUINA ACO ZN ROSCA M16 400MM</v>
          </cell>
          <cell r="D1886">
            <v>11.31</v>
          </cell>
        </row>
        <row r="1887">
          <cell r="A1887">
            <v>54050019</v>
          </cell>
          <cell r="B1887">
            <v>42795</v>
          </cell>
          <cell r="C1887" t="str">
            <v>PARAFUSO MAQUINA ACO ZN ROSCA M16 700MM</v>
          </cell>
          <cell r="D1887">
            <v>14.07</v>
          </cell>
        </row>
        <row r="1888">
          <cell r="A1888">
            <v>54050020</v>
          </cell>
          <cell r="B1888">
            <v>42795</v>
          </cell>
          <cell r="C1888" t="str">
            <v>PARAFUSO MAQUINA ACO ZN ROSCA M-16 550MM</v>
          </cell>
          <cell r="D1888">
            <v>7.6</v>
          </cell>
        </row>
        <row r="1889">
          <cell r="A1889">
            <v>54050021</v>
          </cell>
          <cell r="B1889">
            <v>42795</v>
          </cell>
          <cell r="C1889" t="str">
            <v>PARAFUSO MAQUINA ACO ZN ROSCA M16 600MM</v>
          </cell>
          <cell r="D1889">
            <v>15.93</v>
          </cell>
        </row>
        <row r="1890">
          <cell r="A1890">
            <v>54050022</v>
          </cell>
          <cell r="B1890">
            <v>42795</v>
          </cell>
          <cell r="C1890" t="str">
            <v>PARAF MAQ ACO ZINC RW-3/4 COMP150X350MM</v>
          </cell>
          <cell r="D1890">
            <v>27.81</v>
          </cell>
        </row>
        <row r="1891">
          <cell r="A1891">
            <v>54050023</v>
          </cell>
          <cell r="B1891">
            <v>42795</v>
          </cell>
          <cell r="C1891" t="str">
            <v>PARAFUSO MAQUINA ACO ZN ROSCA M-16 320MM</v>
          </cell>
          <cell r="D1891">
            <v>6.3</v>
          </cell>
        </row>
        <row r="1892">
          <cell r="A1892">
            <v>54050024</v>
          </cell>
          <cell r="B1892">
            <v>42795</v>
          </cell>
          <cell r="C1892" t="str">
            <v>PARAFUSO MAQUINA ACO ZN ROSCA M-16 230MM</v>
          </cell>
          <cell r="D1892">
            <v>4.71</v>
          </cell>
        </row>
        <row r="1893">
          <cell r="A1893">
            <v>54050026</v>
          </cell>
          <cell r="B1893">
            <v>42795</v>
          </cell>
          <cell r="C1893" t="str">
            <v>PARAFUSO MAQUINA ACO ZN ROSCA M-16 250MM</v>
          </cell>
          <cell r="D1893">
            <v>7.18</v>
          </cell>
        </row>
        <row r="1894">
          <cell r="A1894">
            <v>54050027</v>
          </cell>
          <cell r="B1894">
            <v>42795</v>
          </cell>
          <cell r="C1894" t="str">
            <v>PARAFUSO MAQUINA ACO ZN ROSCA M-16 270MM</v>
          </cell>
          <cell r="D1894">
            <v>8.23</v>
          </cell>
        </row>
        <row r="1895">
          <cell r="A1895">
            <v>54050028</v>
          </cell>
          <cell r="B1895">
            <v>42795</v>
          </cell>
          <cell r="C1895" t="str">
            <v>PARAFUSO MAQUINA ACO ZN ROSCA M16 180MM</v>
          </cell>
          <cell r="D1895">
            <v>5.1100000000000003</v>
          </cell>
        </row>
        <row r="1896">
          <cell r="A1896">
            <v>54050029</v>
          </cell>
          <cell r="B1896">
            <v>42795</v>
          </cell>
          <cell r="C1896" t="str">
            <v>PARAFUSO MAQUINA ACO ZN ROSCA M16 125MM</v>
          </cell>
          <cell r="D1896">
            <v>2.99</v>
          </cell>
        </row>
        <row r="1897">
          <cell r="A1897">
            <v>54050030</v>
          </cell>
          <cell r="B1897">
            <v>42795</v>
          </cell>
          <cell r="C1897" t="str">
            <v>PARAFUSO MAQUINA AC QUENTE M16 550MM</v>
          </cell>
          <cell r="D1897">
            <v>10.98</v>
          </cell>
        </row>
        <row r="1898">
          <cell r="A1898">
            <v>54050031</v>
          </cell>
          <cell r="B1898">
            <v>42795</v>
          </cell>
          <cell r="C1898" t="str">
            <v>PARAF MAQ ACO ZINC DIAM M-16 COMP R520MM</v>
          </cell>
          <cell r="D1898">
            <v>11.54</v>
          </cell>
        </row>
        <row r="1899">
          <cell r="A1899">
            <v>54050034</v>
          </cell>
          <cell r="B1899">
            <v>42795</v>
          </cell>
          <cell r="C1899" t="str">
            <v>PARAFUSO MAQUINA ACO ZN ROSCA M-16 75 MM</v>
          </cell>
          <cell r="D1899">
            <v>2.82</v>
          </cell>
        </row>
        <row r="1900">
          <cell r="A1900">
            <v>54052003</v>
          </cell>
          <cell r="B1900">
            <v>42795</v>
          </cell>
          <cell r="C1900" t="str">
            <v>PARAF CAB RED FENDA ACO ZN RW-3/16-16MM</v>
          </cell>
          <cell r="D1900">
            <v>0.04</v>
          </cell>
        </row>
        <row r="1901">
          <cell r="A1901">
            <v>55010001</v>
          </cell>
          <cell r="B1901">
            <v>42795</v>
          </cell>
          <cell r="C1901" t="str">
            <v>ARAME GALVANIZADO NUMERO 12 MACIO</v>
          </cell>
          <cell r="D1901">
            <v>10.33</v>
          </cell>
        </row>
        <row r="1902">
          <cell r="A1902">
            <v>55010002</v>
          </cell>
          <cell r="B1902">
            <v>42795</v>
          </cell>
          <cell r="C1902" t="str">
            <v>ARAME ACO GALV SAE 1006 OU 1008 Nº 4 BWG</v>
          </cell>
          <cell r="D1902">
            <v>20.53</v>
          </cell>
        </row>
        <row r="1903">
          <cell r="A1903">
            <v>55010003</v>
          </cell>
          <cell r="B1903">
            <v>42795</v>
          </cell>
          <cell r="C1903" t="str">
            <v>ARAME ACO GALVANIZADO NR 10</v>
          </cell>
          <cell r="D1903">
            <v>11.71</v>
          </cell>
        </row>
        <row r="1904">
          <cell r="A1904">
            <v>55010004</v>
          </cell>
          <cell r="B1904">
            <v>42795</v>
          </cell>
          <cell r="C1904" t="str">
            <v>TELA ART MALHA 9,52MM FIO2,11MM ALT1,20M</v>
          </cell>
          <cell r="D1904">
            <v>106.88</v>
          </cell>
        </row>
        <row r="1905">
          <cell r="A1905">
            <v>55095001</v>
          </cell>
          <cell r="B1905">
            <v>42795</v>
          </cell>
          <cell r="C1905" t="str">
            <v>CERCA METALICA CONCERTINA</v>
          </cell>
          <cell r="D1905">
            <v>478.65</v>
          </cell>
        </row>
        <row r="1906">
          <cell r="A1906">
            <v>56005001</v>
          </cell>
          <cell r="B1906">
            <v>42795</v>
          </cell>
          <cell r="C1906" t="str">
            <v>BARRACHATA CU ELETROL3X1/4POL COMP3300MM</v>
          </cell>
          <cell r="D1906">
            <v>109.37</v>
          </cell>
        </row>
        <row r="1907">
          <cell r="A1907">
            <v>56035001</v>
          </cell>
          <cell r="B1907">
            <v>42795</v>
          </cell>
          <cell r="C1907" t="str">
            <v>FERROCHATOLAMSAE1010LARG50,8MM ESP6,35MM</v>
          </cell>
          <cell r="D1907">
            <v>4.96</v>
          </cell>
        </row>
        <row r="1908">
          <cell r="A1908">
            <v>56035002</v>
          </cell>
          <cell r="B1908">
            <v>42795</v>
          </cell>
          <cell r="C1908" t="str">
            <v>FERRO CHATO LINHA 5/8X1/8 POLX6 METROS</v>
          </cell>
          <cell r="D1908">
            <v>12.68</v>
          </cell>
        </row>
        <row r="1909">
          <cell r="A1909">
            <v>56095001</v>
          </cell>
          <cell r="B1909">
            <v>42795</v>
          </cell>
          <cell r="C1909" t="str">
            <v>CANALETA</v>
          </cell>
          <cell r="D1909">
            <v>6.6</v>
          </cell>
        </row>
        <row r="1910">
          <cell r="A1910">
            <v>56095002</v>
          </cell>
          <cell r="B1910">
            <v>42795</v>
          </cell>
          <cell r="C1910" t="str">
            <v>CANALETA</v>
          </cell>
          <cell r="D1910">
            <v>14.36</v>
          </cell>
        </row>
        <row r="1911">
          <cell r="A1911">
            <v>56095003</v>
          </cell>
          <cell r="B1911">
            <v>42795</v>
          </cell>
          <cell r="C1911" t="str">
            <v>CANALETA</v>
          </cell>
          <cell r="D1911">
            <v>19.09</v>
          </cell>
        </row>
        <row r="1912">
          <cell r="A1912">
            <v>57030001</v>
          </cell>
          <cell r="B1912">
            <v>42795</v>
          </cell>
          <cell r="C1912" t="str">
            <v>VERGALHAO DE Cu TEMPERA MEIO DURA 9,52MM</v>
          </cell>
          <cell r="D1912">
            <v>52.99</v>
          </cell>
        </row>
        <row r="1913">
          <cell r="A1913">
            <v>61510001</v>
          </cell>
          <cell r="B1913">
            <v>42795</v>
          </cell>
          <cell r="C1913" t="str">
            <v>TUBO ACO GALV DIAM 2.1/2 BARRA 6M</v>
          </cell>
          <cell r="D1913">
            <v>89.23</v>
          </cell>
        </row>
        <row r="1914">
          <cell r="A1914">
            <v>62010001</v>
          </cell>
          <cell r="B1914">
            <v>42795</v>
          </cell>
          <cell r="C1914" t="str">
            <v>TUBO PVC P/ ESGOTO 100MM 6 MTS  COMP.</v>
          </cell>
          <cell r="D1914">
            <v>47.79</v>
          </cell>
        </row>
        <row r="1915">
          <cell r="A1915">
            <v>62010002</v>
          </cell>
          <cell r="B1915">
            <v>42795</v>
          </cell>
          <cell r="C1915" t="str">
            <v>DUTO PVC RIG PONTA BOLSA 24X100X6000MM</v>
          </cell>
          <cell r="D1915">
            <v>44.17</v>
          </cell>
        </row>
        <row r="1916">
          <cell r="A1916">
            <v>62010003</v>
          </cell>
          <cell r="B1916">
            <v>42795</v>
          </cell>
          <cell r="C1916" t="str">
            <v>SEPARADOR DE PVC RIGIDO PARA 2 TUBOS TEL</v>
          </cell>
          <cell r="D1916">
            <v>1.83</v>
          </cell>
        </row>
        <row r="1917">
          <cell r="A1917">
            <v>62010004</v>
          </cell>
          <cell r="B1917">
            <v>42795</v>
          </cell>
          <cell r="C1917" t="str">
            <v>SEPARADOR PVC RIG DUPLO 2X2 TUBS 100MM</v>
          </cell>
          <cell r="D1917">
            <v>4.84</v>
          </cell>
        </row>
        <row r="1918">
          <cell r="A1918">
            <v>62010005</v>
          </cell>
          <cell r="B1918">
            <v>42795</v>
          </cell>
          <cell r="C1918" t="str">
            <v>SEPARADOR PVC RIG DUPLO 3X2 TUBOS 100MM</v>
          </cell>
          <cell r="D1918">
            <v>4.4000000000000004</v>
          </cell>
        </row>
        <row r="1919">
          <cell r="A1919">
            <v>62010006</v>
          </cell>
          <cell r="B1919">
            <v>42795</v>
          </cell>
          <cell r="C1919" t="str">
            <v>TUBO PVC RIG DIAM 19.10MM3/4 COMP6000MM</v>
          </cell>
          <cell r="D1919">
            <v>18.690000000000001</v>
          </cell>
        </row>
        <row r="1920">
          <cell r="A1920">
            <v>62010007</v>
          </cell>
          <cell r="B1920">
            <v>42795</v>
          </cell>
          <cell r="C1920" t="str">
            <v>TUBO RIG PVC AGUA DIAM25MM MARRON 6000MM</v>
          </cell>
          <cell r="D1920">
            <v>16.66</v>
          </cell>
        </row>
        <row r="1921">
          <cell r="A1921">
            <v>62010008</v>
          </cell>
          <cell r="B1921">
            <v>42795</v>
          </cell>
          <cell r="C1921" t="str">
            <v>TUBO RIG PVC AGUA DIAM40MM MARRON 6000MM</v>
          </cell>
          <cell r="D1921">
            <v>42.25</v>
          </cell>
        </row>
        <row r="1922">
          <cell r="A1922">
            <v>62010009</v>
          </cell>
          <cell r="B1922">
            <v>42795</v>
          </cell>
          <cell r="C1922" t="str">
            <v>TUBO RIG PVC AGUA DIAM 50MM MARRON 6 MTS</v>
          </cell>
          <cell r="D1922">
            <v>17.010000000000002</v>
          </cell>
        </row>
        <row r="1923">
          <cell r="A1923">
            <v>62010010</v>
          </cell>
          <cell r="B1923">
            <v>42795</v>
          </cell>
          <cell r="C1923" t="str">
            <v>TUBO RIG PVC ESGOTO 40MM BRANCA 6 METROS</v>
          </cell>
          <cell r="D1923">
            <v>25.89</v>
          </cell>
        </row>
        <row r="1924">
          <cell r="A1924">
            <v>62020002</v>
          </cell>
          <cell r="B1924">
            <v>42795</v>
          </cell>
          <cell r="C1924" t="str">
            <v>"MANGUEIRA PLASTICA TRANSP 1/4"" C/ESP2M</v>
          </cell>
          <cell r="D1924">
            <v>1.04</v>
          </cell>
        </row>
        <row r="1925">
          <cell r="A1925">
            <v>63050002</v>
          </cell>
          <cell r="B1925">
            <v>42795</v>
          </cell>
          <cell r="C1925" t="str">
            <v>FITA VEDA ROSCA 1 POL C/ 50 METROS</v>
          </cell>
          <cell r="D1925">
            <v>12.46</v>
          </cell>
        </row>
        <row r="1926">
          <cell r="A1926">
            <v>64020001</v>
          </cell>
          <cell r="B1926">
            <v>42795</v>
          </cell>
          <cell r="C1926" t="str">
            <v>PREMOLDADO CONC 200 X 100 X 1000MM</v>
          </cell>
          <cell r="D1926">
            <v>38.46</v>
          </cell>
        </row>
        <row r="1927">
          <cell r="A1927">
            <v>64020002</v>
          </cell>
          <cell r="B1927">
            <v>42795</v>
          </cell>
          <cell r="C1927" t="str">
            <v>PLACA CONC PROT DUTO 1000 MMX500MMX40MM</v>
          </cell>
          <cell r="D1927">
            <v>31.2</v>
          </cell>
        </row>
        <row r="1928">
          <cell r="A1928">
            <v>64020006</v>
          </cell>
          <cell r="B1928">
            <v>42795</v>
          </cell>
          <cell r="C1928" t="str">
            <v>CAIXA DE CONCRETO PRE-MOLDADA .</v>
          </cell>
          <cell r="D1928">
            <v>624.42999999999995</v>
          </cell>
        </row>
        <row r="1929">
          <cell r="A1929">
            <v>64510001</v>
          </cell>
          <cell r="B1929">
            <v>42795</v>
          </cell>
          <cell r="C1929" t="str">
            <v>MANGUEIRA EM PVC LISA COR PRETA 1/2</v>
          </cell>
          <cell r="D1929">
            <v>37.659999999999997</v>
          </cell>
        </row>
        <row r="1930">
          <cell r="A1930">
            <v>64510002</v>
          </cell>
          <cell r="B1930">
            <v>42795</v>
          </cell>
          <cell r="C1930" t="str">
            <v>MANGUEIRA LUMINOSA FLEXIVEL CONT 36 LAMP</v>
          </cell>
          <cell r="D1930">
            <v>36.43</v>
          </cell>
        </row>
        <row r="1931">
          <cell r="A1931">
            <v>64510003</v>
          </cell>
          <cell r="B1931">
            <v>42795</v>
          </cell>
          <cell r="C1931" t="str">
            <v>CIMENTO COMUM SACO 50KG</v>
          </cell>
          <cell r="D1931">
            <v>24.13</v>
          </cell>
        </row>
        <row r="1932">
          <cell r="A1932">
            <v>64510004</v>
          </cell>
          <cell r="B1932">
            <v>42795</v>
          </cell>
          <cell r="C1932" t="str">
            <v>CAL VIRGEM COM SACO DE 50KG</v>
          </cell>
          <cell r="D1932">
            <v>15.21</v>
          </cell>
        </row>
        <row r="1933">
          <cell r="A1933">
            <v>64520001</v>
          </cell>
          <cell r="B1933">
            <v>42795</v>
          </cell>
          <cell r="C1933" t="str">
            <v>AREIA GROSSA</v>
          </cell>
          <cell r="D1933">
            <v>125.86</v>
          </cell>
        </row>
        <row r="1934">
          <cell r="A1934">
            <v>64520002</v>
          </cell>
          <cell r="B1934">
            <v>42795</v>
          </cell>
          <cell r="C1934" t="str">
            <v>AREIA ROSA PENEIRADA</v>
          </cell>
          <cell r="D1934">
            <v>37.22</v>
          </cell>
        </row>
        <row r="1935">
          <cell r="A1935">
            <v>64520003</v>
          </cell>
          <cell r="B1935">
            <v>42795</v>
          </cell>
          <cell r="C1935" t="str">
            <v>BRITA NUMERO 1</v>
          </cell>
          <cell r="D1935">
            <v>123.1</v>
          </cell>
        </row>
        <row r="1936">
          <cell r="A1936">
            <v>64520004</v>
          </cell>
          <cell r="B1936">
            <v>42795</v>
          </cell>
          <cell r="C1936" t="str">
            <v>BRITA NUMERO 2</v>
          </cell>
          <cell r="D1936">
            <v>86.95</v>
          </cell>
        </row>
        <row r="1937">
          <cell r="A1937">
            <v>64520005</v>
          </cell>
          <cell r="B1937">
            <v>42795</v>
          </cell>
          <cell r="C1937" t="str">
            <v>AREIA LAVADA FINA</v>
          </cell>
          <cell r="D1937">
            <v>63.47</v>
          </cell>
        </row>
        <row r="1938">
          <cell r="A1938">
            <v>64520006</v>
          </cell>
          <cell r="B1938">
            <v>42795</v>
          </cell>
          <cell r="C1938" t="str">
            <v>BRITA NUMERO 0</v>
          </cell>
          <cell r="D1938">
            <v>180.12</v>
          </cell>
        </row>
        <row r="1939">
          <cell r="A1939">
            <v>65040001</v>
          </cell>
          <cell r="B1939">
            <v>42795</v>
          </cell>
          <cell r="C1939" t="str">
            <v>TIJOLO MACICO 40X 95X195MM</v>
          </cell>
          <cell r="D1939">
            <v>0.59</v>
          </cell>
        </row>
        <row r="1940">
          <cell r="A1940">
            <v>65040002</v>
          </cell>
          <cell r="B1940">
            <v>42795</v>
          </cell>
          <cell r="C1940" t="str">
            <v>TIJOLO 8 FUROS 90X190X190MM  ABNT 15270</v>
          </cell>
          <cell r="D1940">
            <v>0.49</v>
          </cell>
        </row>
        <row r="1941">
          <cell r="A1941">
            <v>66510001</v>
          </cell>
          <cell r="B1941">
            <v>42795</v>
          </cell>
          <cell r="C1941" t="str">
            <v>CADEADO PADRAO P/ SUBESTACAO DIST DA CEB</v>
          </cell>
          <cell r="D1941">
            <v>19.489999999999998</v>
          </cell>
        </row>
        <row r="1942">
          <cell r="A1942">
            <v>66510002</v>
          </cell>
          <cell r="B1942">
            <v>42795</v>
          </cell>
          <cell r="C1942" t="str">
            <v>CADEADO MULTLOCK EH11 CHAVE INTERATIVA</v>
          </cell>
          <cell r="D1942">
            <v>549.07000000000005</v>
          </cell>
        </row>
        <row r="1943">
          <cell r="A1943">
            <v>66510003</v>
          </cell>
          <cell r="B1943">
            <v>42795</v>
          </cell>
          <cell r="C1943" t="str">
            <v>FECHADURA DE SEGURANCA HASP LOCK</v>
          </cell>
          <cell r="D1943">
            <v>1353.14</v>
          </cell>
        </row>
        <row r="1944">
          <cell r="A1944">
            <v>67510002</v>
          </cell>
          <cell r="B1944">
            <v>42795</v>
          </cell>
          <cell r="C1944" t="str">
            <v>MASSA CALAFETAGEM COR CINZA EM LATA 1KG</v>
          </cell>
          <cell r="D1944">
            <v>19.87</v>
          </cell>
        </row>
        <row r="1945">
          <cell r="A1945">
            <v>67510004</v>
          </cell>
          <cell r="B1945">
            <v>42795</v>
          </cell>
          <cell r="C1945" t="str">
            <v>DISSOLVENTE THINNER LATA 5 LTS</v>
          </cell>
          <cell r="D1945">
            <v>49.78</v>
          </cell>
        </row>
        <row r="1946">
          <cell r="A1946">
            <v>67510005</v>
          </cell>
          <cell r="B1946">
            <v>42795</v>
          </cell>
          <cell r="C1946" t="str">
            <v>SOLVENTE THINNER 3001,GALAO 3.6 LITROS</v>
          </cell>
          <cell r="D1946">
            <v>58.48</v>
          </cell>
        </row>
        <row r="1947">
          <cell r="A1947">
            <v>67510007</v>
          </cell>
          <cell r="B1947">
            <v>42795</v>
          </cell>
          <cell r="C1947" t="str">
            <v>VERNIZ COPAL,REF.136/560-CORAL OU SIMIL</v>
          </cell>
          <cell r="D1947">
            <v>55.66</v>
          </cell>
        </row>
        <row r="1948">
          <cell r="A1948">
            <v>67510008</v>
          </cell>
          <cell r="B1948">
            <v>42795</v>
          </cell>
          <cell r="C1948" t="str">
            <v>PINCEL NUMERO 2</v>
          </cell>
          <cell r="D1948">
            <v>2.19</v>
          </cell>
        </row>
        <row r="1949">
          <cell r="A1949">
            <v>67510009</v>
          </cell>
          <cell r="B1949">
            <v>42795</v>
          </cell>
          <cell r="C1949" t="str">
            <v>PINCEL NUMERO 3</v>
          </cell>
          <cell r="D1949">
            <v>4.33</v>
          </cell>
        </row>
        <row r="1950">
          <cell r="A1950">
            <v>67510010</v>
          </cell>
          <cell r="B1950">
            <v>42795</v>
          </cell>
          <cell r="C1950" t="str">
            <v>PINCEL NUMERO 4</v>
          </cell>
          <cell r="D1950">
            <v>5.7</v>
          </cell>
        </row>
        <row r="1951">
          <cell r="A1951">
            <v>67510011</v>
          </cell>
          <cell r="B1951">
            <v>42795</v>
          </cell>
          <cell r="C1951" t="str">
            <v>ROLO DE LA PARA PINTURA 100MM COM CABO</v>
          </cell>
          <cell r="D1951">
            <v>6.82</v>
          </cell>
        </row>
        <row r="1952">
          <cell r="A1952">
            <v>67530001</v>
          </cell>
          <cell r="B1952">
            <v>42795</v>
          </cell>
          <cell r="C1952" t="str">
            <v>TINTA ESMALT SINTETICO SEC RAPIDA BRANCA</v>
          </cell>
          <cell r="D1952">
            <v>40.93</v>
          </cell>
        </row>
        <row r="1953">
          <cell r="A1953">
            <v>67530002</v>
          </cell>
          <cell r="B1953">
            <v>42795</v>
          </cell>
          <cell r="C1953" t="str">
            <v>TINTA ESMALTE SINTETICO COR PRETA</v>
          </cell>
          <cell r="D1953">
            <v>44.06</v>
          </cell>
        </row>
        <row r="1954">
          <cell r="A1954">
            <v>67530003</v>
          </cell>
          <cell r="B1954">
            <v>42795</v>
          </cell>
          <cell r="C1954" t="str">
            <v>TINTA ESMALTE SINTETICO,BRANCO GELO,</v>
          </cell>
          <cell r="D1954">
            <v>44.06</v>
          </cell>
        </row>
        <row r="1955">
          <cell r="A1955">
            <v>67530004</v>
          </cell>
          <cell r="B1955">
            <v>42795</v>
          </cell>
          <cell r="C1955" t="str">
            <v>TINTA SINTETICA ALQUIDICO BRILHANTE,</v>
          </cell>
          <cell r="D1955">
            <v>47.21</v>
          </cell>
        </row>
        <row r="1956">
          <cell r="A1956">
            <v>67530005</v>
          </cell>
          <cell r="B1956">
            <v>42795</v>
          </cell>
          <cell r="C1956" t="str">
            <v>TINTA ESMALTE SINTETICO, COR CINZA PRATA</v>
          </cell>
          <cell r="D1956">
            <v>40.869999999999997</v>
          </cell>
        </row>
        <row r="1957">
          <cell r="A1957">
            <v>67530006</v>
          </cell>
          <cell r="B1957">
            <v>42795</v>
          </cell>
          <cell r="C1957" t="str">
            <v>TINTA LATEX PVA, USO INTERIOR/EXTERIOR,</v>
          </cell>
          <cell r="D1957">
            <v>150.33000000000001</v>
          </cell>
        </row>
        <row r="1958">
          <cell r="A1958">
            <v>67530007</v>
          </cell>
          <cell r="B1958">
            <v>42795</v>
          </cell>
          <cell r="C1958" t="str">
            <v>TINTA P/ FUNDO, ANTI CORROSIVA- LARANJA</v>
          </cell>
          <cell r="D1958">
            <v>58.76</v>
          </cell>
        </row>
        <row r="1959">
          <cell r="A1959">
            <v>67530012</v>
          </cell>
          <cell r="B1959">
            <v>42795</v>
          </cell>
          <cell r="C1959" t="str">
            <v>TINTA ESMAL.SINT.ALTO BRILHO COR LARANJA</v>
          </cell>
          <cell r="D1959">
            <v>40.93</v>
          </cell>
        </row>
        <row r="1960">
          <cell r="A1960">
            <v>67530013</v>
          </cell>
          <cell r="B1960">
            <v>42795</v>
          </cell>
          <cell r="C1960" t="str">
            <v>TINTA ACRIL. SEMI BRILHO COR BRANCO GELO</v>
          </cell>
          <cell r="D1960">
            <v>241.94</v>
          </cell>
        </row>
        <row r="1961">
          <cell r="A1961">
            <v>67530014</v>
          </cell>
          <cell r="B1961">
            <v>42795</v>
          </cell>
          <cell r="C1961" t="str">
            <v>TINTA ACRIL. SEMI BRILHO COR BRANCO NEVE</v>
          </cell>
          <cell r="D1961">
            <v>241.94</v>
          </cell>
        </row>
        <row r="1962">
          <cell r="A1962">
            <v>68095001</v>
          </cell>
          <cell r="B1962">
            <v>42795</v>
          </cell>
          <cell r="C1962" t="str">
            <v>TALHA TIPO ALAVANCA,P/750KG,C/CATRACA</v>
          </cell>
          <cell r="D1962">
            <v>858.25</v>
          </cell>
        </row>
        <row r="1963">
          <cell r="A1963">
            <v>68510001</v>
          </cell>
          <cell r="B1963">
            <v>42795</v>
          </cell>
          <cell r="C1963" t="str">
            <v>TAMPAO FERRO FUND 660MM Ñ COMPRAR</v>
          </cell>
          <cell r="D1963">
            <v>823.97</v>
          </cell>
        </row>
        <row r="1964">
          <cell r="A1964">
            <v>68510002</v>
          </cell>
          <cell r="B1964">
            <v>42795</v>
          </cell>
          <cell r="C1964" t="str">
            <v>TAMPAO FERRO FUND 1050MM Ñ COMPRAR</v>
          </cell>
          <cell r="D1964">
            <v>1756.31</v>
          </cell>
        </row>
        <row r="1965">
          <cell r="A1965">
            <v>68520001</v>
          </cell>
          <cell r="B1965">
            <v>42795</v>
          </cell>
          <cell r="C1965" t="str">
            <v>TAMPAO FERRO FUND 660MM Ñ COMPRAR</v>
          </cell>
          <cell r="D1965">
            <v>823.97</v>
          </cell>
        </row>
        <row r="1966">
          <cell r="A1966">
            <v>68520002</v>
          </cell>
          <cell r="B1966">
            <v>42795</v>
          </cell>
          <cell r="C1966" t="str">
            <v>TAMPAO CIRCULAR FER NODULAR 660MM BT</v>
          </cell>
          <cell r="D1966">
            <v>760.85</v>
          </cell>
        </row>
        <row r="1967">
          <cell r="A1967">
            <v>68520003</v>
          </cell>
          <cell r="B1967">
            <v>42795</v>
          </cell>
          <cell r="C1967" t="str">
            <v>TAMPAO RETANG FERRO FUNDIDO NODULAR BT</v>
          </cell>
          <cell r="D1967">
            <v>173.51</v>
          </cell>
        </row>
        <row r="1968">
          <cell r="A1968">
            <v>68530005</v>
          </cell>
          <cell r="B1968">
            <v>42795</v>
          </cell>
          <cell r="C1968" t="str">
            <v>TAMPAO FER FUND T-33 DRS 033-Ñ COMPRAR</v>
          </cell>
          <cell r="D1968">
            <v>178.62</v>
          </cell>
        </row>
        <row r="1969">
          <cell r="A1969">
            <v>68595001</v>
          </cell>
          <cell r="B1969">
            <v>42795</v>
          </cell>
          <cell r="C1969" t="str">
            <v>TRAVA PARA TAMPAO DE FERRO CIRCULAR</v>
          </cell>
          <cell r="D1969">
            <v>1178.22</v>
          </cell>
        </row>
        <row r="1970">
          <cell r="A1970">
            <v>68595003</v>
          </cell>
          <cell r="B1970">
            <v>42795</v>
          </cell>
          <cell r="C1970" t="str">
            <v>PORTA PALETE CAP15000KG 2500X1000X5200MM</v>
          </cell>
          <cell r="D1970">
            <v>2411.66</v>
          </cell>
        </row>
        <row r="1971">
          <cell r="A1971">
            <v>68595004</v>
          </cell>
          <cell r="B1971">
            <v>42795</v>
          </cell>
          <cell r="C1971" t="str">
            <v>TAMPA FERRO FUNDIDO TAMPAO ARO AT 1050MM</v>
          </cell>
          <cell r="D1971">
            <v>1707.9</v>
          </cell>
        </row>
        <row r="1972">
          <cell r="A1972">
            <v>68595005</v>
          </cell>
          <cell r="B1972">
            <v>42795</v>
          </cell>
          <cell r="C1972" t="str">
            <v>TAMPA FERRO FUNDIDO TAMPAO ARO AT 660MM</v>
          </cell>
          <cell r="D1972">
            <v>779.82</v>
          </cell>
        </row>
        <row r="1973">
          <cell r="A1973">
            <v>68595006</v>
          </cell>
          <cell r="B1973">
            <v>42795</v>
          </cell>
          <cell r="C1973" t="str">
            <v>TAMPA FERRO FUNDIDO TAMPAO ARO BT660MM</v>
          </cell>
          <cell r="D1973">
            <v>779.82</v>
          </cell>
        </row>
        <row r="1974">
          <cell r="A1974">
            <v>68595007</v>
          </cell>
          <cell r="B1974">
            <v>42795</v>
          </cell>
          <cell r="C1974" t="str">
            <v>TAMPAO FER NODULAR ESFEROIDAL 660 MM</v>
          </cell>
          <cell r="D1974">
            <v>779.45</v>
          </cell>
        </row>
        <row r="1975">
          <cell r="A1975">
            <v>68595008</v>
          </cell>
          <cell r="B1975">
            <v>42795</v>
          </cell>
          <cell r="C1975" t="str">
            <v>TAMPAO FER NODULAR ESFEROIDAL 1050 MM</v>
          </cell>
          <cell r="D1975">
            <v>1461.31</v>
          </cell>
        </row>
        <row r="1976">
          <cell r="A1976">
            <v>70099001</v>
          </cell>
          <cell r="B1976">
            <v>42795</v>
          </cell>
          <cell r="C1976" t="str">
            <v>ALICATE  AMPERIMETRICO DIGITAL 600A</v>
          </cell>
          <cell r="D1976">
            <v>867.02</v>
          </cell>
        </row>
        <row r="1977">
          <cell r="A1977">
            <v>70115042</v>
          </cell>
          <cell r="B1977">
            <v>42795</v>
          </cell>
          <cell r="C1977" t="str">
            <v>PNEU 235 x 75 R 15 F-1000</v>
          </cell>
          <cell r="D1977">
            <v>1023.76</v>
          </cell>
        </row>
        <row r="1978">
          <cell r="A1978">
            <v>71095014</v>
          </cell>
          <cell r="B1978">
            <v>42795</v>
          </cell>
          <cell r="C1978" t="str">
            <v>BALANCA TIPO RODOVIARIA (DIGITAL)</v>
          </cell>
          <cell r="D1978">
            <v>72273.22</v>
          </cell>
        </row>
        <row r="1979">
          <cell r="A1979">
            <v>73040001</v>
          </cell>
          <cell r="B1979">
            <v>42795</v>
          </cell>
          <cell r="C1979" t="str">
            <v>GUINDAUTO CARGA UTIL 8500KGF ALC 11700MM</v>
          </cell>
          <cell r="D1979">
            <v>105909.61</v>
          </cell>
        </row>
        <row r="1980">
          <cell r="A1980">
            <v>73060002</v>
          </cell>
          <cell r="B1980">
            <v>42795</v>
          </cell>
          <cell r="C1980" t="str">
            <v>EMPILHADEIRA Á GÁS</v>
          </cell>
          <cell r="D1980">
            <v>147785.20000000001</v>
          </cell>
        </row>
        <row r="1981">
          <cell r="A1981">
            <v>73095001</v>
          </cell>
          <cell r="B1981">
            <v>42795</v>
          </cell>
          <cell r="C1981" t="str">
            <v>VEIC AUTOM CAMINHAO 3/4 ADAPT CARROCERIA</v>
          </cell>
          <cell r="D1981">
            <v>279218.28999999998</v>
          </cell>
        </row>
        <row r="1982">
          <cell r="A1982">
            <v>73095013</v>
          </cell>
          <cell r="B1982">
            <v>42795</v>
          </cell>
          <cell r="C1982" t="str">
            <v>EMPILHADERIA ELET RETRATIL CAPACI 2000KG</v>
          </cell>
          <cell r="D1982">
            <v>181348.51</v>
          </cell>
        </row>
        <row r="1983">
          <cell r="A1983">
            <v>73095014</v>
          </cell>
          <cell r="B1983">
            <v>42795</v>
          </cell>
          <cell r="C1983" t="str">
            <v>CAMINHÃO CAVALO MECÂNICO DEMAIS CARACT</v>
          </cell>
          <cell r="D1983">
            <v>627686.06999999995</v>
          </cell>
        </row>
        <row r="1984">
          <cell r="A1984">
            <v>73095015</v>
          </cell>
          <cell r="B1984">
            <v>42795</v>
          </cell>
          <cell r="C1984" t="str">
            <v>EMPILHADEIRA DIESEL 7 TON ET 001/2012</v>
          </cell>
          <cell r="D1984">
            <v>298958.84999999998</v>
          </cell>
        </row>
        <row r="1985">
          <cell r="A1985">
            <v>73095016</v>
          </cell>
          <cell r="B1985">
            <v>42795</v>
          </cell>
          <cell r="C1985" t="str">
            <v>CAMINHÃO 4X2 TIPO BASCULANTE</v>
          </cell>
          <cell r="D1985">
            <v>284404.32</v>
          </cell>
        </row>
        <row r="1986">
          <cell r="A1986">
            <v>73095017</v>
          </cell>
          <cell r="B1986">
            <v>42795</v>
          </cell>
          <cell r="C1986" t="str">
            <v>CAMINHAO CABINE SIMPLES ET001/2011-GRSE</v>
          </cell>
          <cell r="D1986">
            <v>271157.49</v>
          </cell>
        </row>
        <row r="1987">
          <cell r="A1987">
            <v>73095018</v>
          </cell>
          <cell r="B1987">
            <v>42795</v>
          </cell>
          <cell r="C1987" t="str">
            <v>CAMINHAO 6X2 GUINDAUTO CORROCERIA 23TON</v>
          </cell>
          <cell r="D1987">
            <v>537464.71</v>
          </cell>
        </row>
        <row r="1988">
          <cell r="A1988">
            <v>73095019</v>
          </cell>
          <cell r="B1988">
            <v>42795</v>
          </cell>
          <cell r="C1988" t="str">
            <v>CAMINHAO 4X2 GUINDAUTO 15 TON</v>
          </cell>
          <cell r="D1988">
            <v>413167.3</v>
          </cell>
        </row>
        <row r="1989">
          <cell r="A1989">
            <v>73095020</v>
          </cell>
          <cell r="B1989">
            <v>42795</v>
          </cell>
          <cell r="C1989" t="str">
            <v>VEÍC AUTOM CAMINHÃO 4X2 15KV</v>
          </cell>
          <cell r="D1989">
            <v>384552.65</v>
          </cell>
        </row>
        <row r="1990">
          <cell r="A1990">
            <v>73095021</v>
          </cell>
          <cell r="B1990">
            <v>42795</v>
          </cell>
          <cell r="C1990" t="str">
            <v>VEÍC AUTOM CAMINHÃO 4X2CABINE DUPLA 15KV</v>
          </cell>
          <cell r="D1990">
            <v>998366.7</v>
          </cell>
        </row>
        <row r="1991">
          <cell r="A1991">
            <v>73095022</v>
          </cell>
          <cell r="B1991">
            <v>42795</v>
          </cell>
          <cell r="C1991" t="str">
            <v>CAMINHONETE CARGA 4X4 CARROCERIA MODUL</v>
          </cell>
          <cell r="D1991">
            <v>204128.27</v>
          </cell>
        </row>
        <row r="1992">
          <cell r="A1992">
            <v>73095023</v>
          </cell>
          <cell r="B1992">
            <v>42795</v>
          </cell>
          <cell r="C1992" t="str">
            <v>CAMIONETE CABINE DUPLA FLEX 140CV 5PAS</v>
          </cell>
          <cell r="D1992">
            <v>130526.97</v>
          </cell>
        </row>
        <row r="1993">
          <cell r="A1993">
            <v>73095024</v>
          </cell>
          <cell r="B1993">
            <v>42795</v>
          </cell>
          <cell r="C1993" t="str">
            <v>CAMIONETE FLEX 140CV PRATELEIRAS INTER</v>
          </cell>
          <cell r="D1993">
            <v>172839.24</v>
          </cell>
        </row>
        <row r="1994">
          <cell r="A1994">
            <v>73095025</v>
          </cell>
          <cell r="B1994">
            <v>42795</v>
          </cell>
          <cell r="C1994" t="str">
            <v>CAMIONETE FLEX 140CV EQUIPADO ARMARIOS</v>
          </cell>
          <cell r="D1994">
            <v>172839.24</v>
          </cell>
        </row>
        <row r="1995">
          <cell r="A1995">
            <v>73095026</v>
          </cell>
          <cell r="B1995">
            <v>42795</v>
          </cell>
          <cell r="C1995" t="str">
            <v>AQUISIÇÃO DE CAMINHONETE CABINE SIMPLES</v>
          </cell>
          <cell r="D1995">
            <v>145243.72</v>
          </cell>
        </row>
        <row r="1996">
          <cell r="A1996">
            <v>73505026</v>
          </cell>
          <cell r="B1996">
            <v>42795</v>
          </cell>
          <cell r="C1996" t="str">
            <v>VEIC CAMIONETA FECHADA, MODELO 2003/2003</v>
          </cell>
          <cell r="D1996">
            <v>238671.35999999999</v>
          </cell>
        </row>
        <row r="1997">
          <cell r="A1997">
            <v>73505032</v>
          </cell>
          <cell r="B1997">
            <v>42795</v>
          </cell>
          <cell r="C1997" t="str">
            <v>EMPILHA COMB TORRE TRIPLEX CAPACI1.800KG</v>
          </cell>
          <cell r="D1997">
            <v>130312.87</v>
          </cell>
        </row>
        <row r="1998">
          <cell r="A1998">
            <v>73505033</v>
          </cell>
          <cell r="B1998">
            <v>42795</v>
          </cell>
          <cell r="C1998" t="str">
            <v>FURGAO CHASSI LONGO RODAGEM DP NACIONAL</v>
          </cell>
          <cell r="D1998">
            <v>181754.91</v>
          </cell>
        </row>
        <row r="1999">
          <cell r="A1999">
            <v>73505034</v>
          </cell>
          <cell r="B1999">
            <v>42795</v>
          </cell>
          <cell r="C1999" t="str">
            <v>CAMINHAO TRUC 8X2 250CV GUIND 55000KGF</v>
          </cell>
          <cell r="D1999">
            <v>915560.38</v>
          </cell>
        </row>
        <row r="2000">
          <cell r="A2000">
            <v>73505035</v>
          </cell>
          <cell r="B2000">
            <v>42795</v>
          </cell>
          <cell r="C2000" t="str">
            <v>VEICULO PASSEIRO HATCH ET 007/2012- GRSG</v>
          </cell>
          <cell r="D2000">
            <v>34860.9</v>
          </cell>
        </row>
        <row r="2001">
          <cell r="A2001">
            <v>73505036</v>
          </cell>
          <cell r="B2001">
            <v>42795</v>
          </cell>
          <cell r="C2001" t="str">
            <v>VEICULO PASSAGEIRO SEDAN ET 7/2012- GRSG</v>
          </cell>
          <cell r="D2001">
            <v>68926.44</v>
          </cell>
        </row>
        <row r="2002">
          <cell r="A2002">
            <v>74010002</v>
          </cell>
          <cell r="B2002">
            <v>42795</v>
          </cell>
          <cell r="C2002" t="str">
            <v>PNEU RADIAL ACO NOVO 215/80R16 SEMCAMARA</v>
          </cell>
          <cell r="D2002">
            <v>691.48</v>
          </cell>
        </row>
        <row r="2003">
          <cell r="A2003">
            <v>74010004</v>
          </cell>
          <cell r="B2003">
            <v>42795</v>
          </cell>
          <cell r="C2003" t="str">
            <v>PNEU DIAG COMUM 700X16 P/CAMION A10/C10</v>
          </cell>
          <cell r="D2003">
            <v>540.41</v>
          </cell>
        </row>
        <row r="2004">
          <cell r="A2004">
            <v>74010006</v>
          </cell>
          <cell r="B2004">
            <v>42795</v>
          </cell>
          <cell r="C2004" t="str">
            <v>PNEU 8,25 X 15 C/12 LONAS IND P/HISTER</v>
          </cell>
          <cell r="D2004">
            <v>1343.21</v>
          </cell>
        </row>
        <row r="2005">
          <cell r="A2005">
            <v>74010007</v>
          </cell>
          <cell r="B2005">
            <v>42795</v>
          </cell>
          <cell r="C2005" t="str">
            <v>PNEU DIAG COMUN 7,35X14C/6 LONAS P/KOMBI</v>
          </cell>
          <cell r="D2005">
            <v>302.2</v>
          </cell>
        </row>
        <row r="2006">
          <cell r="A2006">
            <v>74010008</v>
          </cell>
          <cell r="B2006">
            <v>42795</v>
          </cell>
          <cell r="C2006" t="str">
            <v>PNEU CONVENCINAL 750X16 C/8 OU 10 LONAS</v>
          </cell>
          <cell r="D2006">
            <v>916.26</v>
          </cell>
        </row>
        <row r="2007">
          <cell r="A2007">
            <v>74010010</v>
          </cell>
          <cell r="B2007">
            <v>42795</v>
          </cell>
          <cell r="C2007" t="str">
            <v>PNEU DIAG COMUM 900X20 C/14 LONAS D-60</v>
          </cell>
          <cell r="D2007">
            <v>1406.58</v>
          </cell>
        </row>
        <row r="2008">
          <cell r="A2008">
            <v>74010011</v>
          </cell>
          <cell r="B2008">
            <v>42795</v>
          </cell>
          <cell r="C2008" t="str">
            <v>PNEU DIAG COMUN NOVO 1000X20,16 LONAS</v>
          </cell>
          <cell r="D2008">
            <v>1620.39</v>
          </cell>
        </row>
        <row r="2009">
          <cell r="A2009">
            <v>74010012</v>
          </cell>
          <cell r="B2009">
            <v>42795</v>
          </cell>
          <cell r="C2009" t="str">
            <v>PNEU BORRACHUDO 750X16 8 LONAS TOYOTA</v>
          </cell>
          <cell r="D2009">
            <v>495.78</v>
          </cell>
        </row>
        <row r="2010">
          <cell r="A2010">
            <v>74010013</v>
          </cell>
          <cell r="B2010">
            <v>42795</v>
          </cell>
          <cell r="C2010" t="str">
            <v>PNEU NOVO 235/ 75 R 15 F1000</v>
          </cell>
          <cell r="D2010">
            <v>53.72</v>
          </cell>
        </row>
        <row r="2011">
          <cell r="A2011">
            <v>74010014</v>
          </cell>
          <cell r="B2011">
            <v>42795</v>
          </cell>
          <cell r="C2011" t="str">
            <v>PNEU NOVO 195/75 R 16 C PARA MB 1800</v>
          </cell>
          <cell r="D2011">
            <v>792.63</v>
          </cell>
        </row>
        <row r="2012">
          <cell r="A2012">
            <v>74010017</v>
          </cell>
          <cell r="B2012">
            <v>42795</v>
          </cell>
          <cell r="C2012" t="str">
            <v>PNEU NOVO 185X65 R 14 P/ ESCORT 16 VALV</v>
          </cell>
          <cell r="D2012">
            <v>366.36</v>
          </cell>
        </row>
        <row r="2013">
          <cell r="A2013">
            <v>74010018</v>
          </cell>
          <cell r="B2013">
            <v>42795</v>
          </cell>
          <cell r="C2013" t="str">
            <v>PNEU NOVO PARA FIAT FIORINO 175 SR 13</v>
          </cell>
          <cell r="D2013">
            <v>284.42</v>
          </cell>
        </row>
        <row r="2014">
          <cell r="A2014">
            <v>74010019</v>
          </cell>
          <cell r="B2014">
            <v>42795</v>
          </cell>
          <cell r="C2014" t="str">
            <v>PNEU CARRETA MERC BENZ LS 2635 1100 R 22</v>
          </cell>
          <cell r="D2014">
            <v>1861.19</v>
          </cell>
        </row>
        <row r="2015">
          <cell r="A2015">
            <v>74010020</v>
          </cell>
          <cell r="B2015">
            <v>42795</v>
          </cell>
          <cell r="C2015" t="str">
            <v>PNEU NOVO P/ TRATOR AGRALLE 785 18.4X30</v>
          </cell>
          <cell r="D2015">
            <v>3637.27</v>
          </cell>
        </row>
        <row r="2016">
          <cell r="A2016">
            <v>74010021</v>
          </cell>
          <cell r="B2016">
            <v>42795</v>
          </cell>
          <cell r="C2016" t="str">
            <v>PNEU NOVO TRATOR AGRALLE 785 750X16SL</v>
          </cell>
          <cell r="D2016">
            <v>626.16999999999996</v>
          </cell>
        </row>
        <row r="2017">
          <cell r="A2017">
            <v>74010022</v>
          </cell>
          <cell r="B2017">
            <v>42795</v>
          </cell>
          <cell r="C2017" t="str">
            <v>PNEU NOVO 165/70 R 14 P/ VEICULO KANGOO</v>
          </cell>
          <cell r="D2017">
            <v>376.16</v>
          </cell>
        </row>
        <row r="2018">
          <cell r="A2018">
            <v>74010023</v>
          </cell>
          <cell r="B2018">
            <v>42795</v>
          </cell>
          <cell r="C2018" t="str">
            <v>PNEU 195/75 R16 C 107/105 R CAMINHAO 3/4</v>
          </cell>
          <cell r="D2018">
            <v>429.73</v>
          </cell>
        </row>
        <row r="2019">
          <cell r="A2019">
            <v>74010024</v>
          </cell>
          <cell r="B2019">
            <v>42795</v>
          </cell>
          <cell r="C2019" t="str">
            <v>PNEU DE 1000 x 20</v>
          </cell>
          <cell r="D2019">
            <v>1663.25</v>
          </cell>
        </row>
        <row r="2020">
          <cell r="A2020">
            <v>74010028</v>
          </cell>
          <cell r="B2020">
            <v>42795</v>
          </cell>
          <cell r="C2020" t="str">
            <v>PNEU 235/70 R16</v>
          </cell>
          <cell r="D2020">
            <v>527.38</v>
          </cell>
        </row>
        <row r="2021">
          <cell r="A2021">
            <v>74010147</v>
          </cell>
          <cell r="B2021">
            <v>42795</v>
          </cell>
          <cell r="C2021" t="str">
            <v>PNEU NOVO, 195X60 R15, PARA ASTRA</v>
          </cell>
          <cell r="D2021">
            <v>312.97000000000003</v>
          </cell>
        </row>
        <row r="2022">
          <cell r="A2022">
            <v>74010148</v>
          </cell>
          <cell r="B2022">
            <v>42795</v>
          </cell>
          <cell r="C2022" t="str">
            <v>PNEU NOVO 185 R14 KOMBI</v>
          </cell>
          <cell r="D2022">
            <v>348.46</v>
          </cell>
        </row>
        <row r="2023">
          <cell r="A2023">
            <v>74010149</v>
          </cell>
          <cell r="B2023">
            <v>42795</v>
          </cell>
          <cell r="C2023" t="str">
            <v>PNEU NOVO, 185X60 R14, PARA KANGOO</v>
          </cell>
          <cell r="D2023">
            <v>242.76</v>
          </cell>
        </row>
        <row r="2024">
          <cell r="A2024">
            <v>74010150</v>
          </cell>
          <cell r="B2024">
            <v>42795</v>
          </cell>
          <cell r="C2024" t="str">
            <v>PNEU NOVO 225/70 R15</v>
          </cell>
          <cell r="D2024">
            <v>500.78</v>
          </cell>
        </row>
        <row r="2025">
          <cell r="A2025">
            <v>74010151</v>
          </cell>
          <cell r="B2025">
            <v>42795</v>
          </cell>
          <cell r="C2025" t="str">
            <v>PNEU NOVO 225/75 R15</v>
          </cell>
          <cell r="D2025">
            <v>779.32</v>
          </cell>
        </row>
        <row r="2026">
          <cell r="A2026">
            <v>74010152</v>
          </cell>
          <cell r="B2026">
            <v>42795</v>
          </cell>
          <cell r="C2026" t="str">
            <v>PNEU NOVO 215/75 R175</v>
          </cell>
          <cell r="D2026">
            <v>818.61</v>
          </cell>
        </row>
        <row r="2027">
          <cell r="A2027">
            <v>74010153</v>
          </cell>
          <cell r="B2027">
            <v>42795</v>
          </cell>
          <cell r="C2027" t="str">
            <v>PNEU NOVO 900 R20</v>
          </cell>
          <cell r="D2027">
            <v>1245.8599999999999</v>
          </cell>
        </row>
        <row r="2028">
          <cell r="A2028">
            <v>74030004</v>
          </cell>
          <cell r="B2028">
            <v>42795</v>
          </cell>
          <cell r="C2028" t="str">
            <v>PNEU 215X75R175 P/CAMINHAO MERC SERIE709</v>
          </cell>
          <cell r="D2028">
            <v>1071.3499999999999</v>
          </cell>
        </row>
        <row r="2029">
          <cell r="A2029">
            <v>74030005</v>
          </cell>
          <cell r="B2029">
            <v>42795</v>
          </cell>
          <cell r="C2029" t="str">
            <v>PNEU NOVO 17.5X25 P/ PA CARREGADEIRA</v>
          </cell>
          <cell r="D2029">
            <v>5004.8500000000004</v>
          </cell>
        </row>
        <row r="2030">
          <cell r="A2030">
            <v>74030006</v>
          </cell>
          <cell r="B2030">
            <v>42795</v>
          </cell>
          <cell r="C2030" t="str">
            <v>PNEU NOVO, 145 X 80 R 13 PARA FIAT UNO.</v>
          </cell>
          <cell r="D2030">
            <v>216.43</v>
          </cell>
        </row>
        <row r="2031">
          <cell r="A2031">
            <v>74030007</v>
          </cell>
          <cell r="B2031">
            <v>42795</v>
          </cell>
          <cell r="C2031" t="str">
            <v>PNEU NOVO 175 X 70 R 13 GOL</v>
          </cell>
          <cell r="D2031">
            <v>177.66</v>
          </cell>
        </row>
        <row r="2032">
          <cell r="A2032">
            <v>74030008</v>
          </cell>
          <cell r="B2032">
            <v>42795</v>
          </cell>
          <cell r="C2032" t="str">
            <v>PNEU NOVO, 185 X 70 R 14, PARA CARAVAN.</v>
          </cell>
          <cell r="D2032">
            <v>332.37</v>
          </cell>
        </row>
        <row r="2033">
          <cell r="A2033">
            <v>74030020</v>
          </cell>
          <cell r="B2033">
            <v>42795</v>
          </cell>
          <cell r="C2033" t="str">
            <v>PNEU 750-16</v>
          </cell>
          <cell r="D2033">
            <v>402.4</v>
          </cell>
        </row>
        <row r="2034">
          <cell r="A2034">
            <v>75020003</v>
          </cell>
          <cell r="B2034">
            <v>42795</v>
          </cell>
          <cell r="C2034" t="str">
            <v>LUBRIFICANTE ANTI-CORR.,AER.</v>
          </cell>
          <cell r="D2034">
            <v>11.36</v>
          </cell>
        </row>
        <row r="2035">
          <cell r="A2035">
            <v>75030001</v>
          </cell>
          <cell r="B2035">
            <v>42795</v>
          </cell>
          <cell r="C2035" t="str">
            <v>SHAMPOO P/LAVAR VEICULOS</v>
          </cell>
          <cell r="D2035">
            <v>3.79</v>
          </cell>
        </row>
        <row r="2036">
          <cell r="A2036">
            <v>75030003</v>
          </cell>
          <cell r="B2036">
            <v>42795</v>
          </cell>
          <cell r="C2036" t="str">
            <v>DETERGENTE AUTOMOTIVO NEUTRO</v>
          </cell>
          <cell r="D2036">
            <v>154.47</v>
          </cell>
        </row>
        <row r="2037">
          <cell r="A2037">
            <v>75030004</v>
          </cell>
          <cell r="B2037">
            <v>42795</v>
          </cell>
          <cell r="C2037" t="str">
            <v>DETERGENTE AUTOMOTIVO ALCALINO</v>
          </cell>
          <cell r="D2037">
            <v>150</v>
          </cell>
        </row>
        <row r="2038">
          <cell r="A2038">
            <v>75030005</v>
          </cell>
          <cell r="B2038">
            <v>42795</v>
          </cell>
          <cell r="C2038" t="str">
            <v>DETERGENTE AUTOMOTIVO ACIDO.</v>
          </cell>
          <cell r="D2038">
            <v>149.06</v>
          </cell>
        </row>
        <row r="2039">
          <cell r="A2039">
            <v>75030006</v>
          </cell>
          <cell r="B2039">
            <v>42795</v>
          </cell>
          <cell r="C2039" t="str">
            <v>LIMPA PNEUS PRETO</v>
          </cell>
          <cell r="D2039">
            <v>43.92</v>
          </cell>
        </row>
        <row r="2040">
          <cell r="A2040">
            <v>76020006</v>
          </cell>
          <cell r="B2040">
            <v>42795</v>
          </cell>
          <cell r="C2040" t="str">
            <v>SIST COMPUTAD TESTE LIMP VALV INJETORAS</v>
          </cell>
          <cell r="D2040">
            <v>13911.82</v>
          </cell>
        </row>
        <row r="2041">
          <cell r="A2041">
            <v>76030001</v>
          </cell>
          <cell r="B2041">
            <v>42795</v>
          </cell>
          <cell r="C2041" t="str">
            <v>BATERIA AUTOMOTIVA 12 VOLTS 100 AMPERES</v>
          </cell>
          <cell r="D2041">
            <v>541.37</v>
          </cell>
        </row>
        <row r="2042">
          <cell r="A2042">
            <v>76030002</v>
          </cell>
          <cell r="B2042">
            <v>42795</v>
          </cell>
          <cell r="C2042" t="str">
            <v>BATERIA AUTOMOTIVA 12 VOLTS 150 AMPERES</v>
          </cell>
          <cell r="D2042">
            <v>685.23</v>
          </cell>
        </row>
        <row r="2043">
          <cell r="A2043">
            <v>76030003</v>
          </cell>
          <cell r="B2043">
            <v>42795</v>
          </cell>
          <cell r="C2043" t="str">
            <v>BATERIA AUTOMOTIVA 12 VOLTS 90 AMPERES</v>
          </cell>
          <cell r="D2043">
            <v>532.98</v>
          </cell>
        </row>
        <row r="2044">
          <cell r="A2044">
            <v>76095019</v>
          </cell>
          <cell r="B2044">
            <v>42795</v>
          </cell>
          <cell r="C2044" t="str">
            <v>BOMBA PARA LAVAGEM DE VEICULOS</v>
          </cell>
          <cell r="D2044">
            <v>5560.99</v>
          </cell>
        </row>
        <row r="2045">
          <cell r="A2045">
            <v>76095020</v>
          </cell>
          <cell r="B2045">
            <v>42795</v>
          </cell>
          <cell r="C2045" t="str">
            <v>VEICULO TIPO MISTO / PASSAGEIRO</v>
          </cell>
          <cell r="D2045">
            <v>181407.5</v>
          </cell>
        </row>
        <row r="2046">
          <cell r="A2046">
            <v>76095021</v>
          </cell>
          <cell r="B2046">
            <v>42795</v>
          </cell>
          <cell r="C2046" t="str">
            <v>VEIC PICK-UP CAB DUPLA CARROC ABERTA GAS</v>
          </cell>
          <cell r="D2046">
            <v>110466.35</v>
          </cell>
        </row>
        <row r="2047">
          <cell r="A2047">
            <v>76095022</v>
          </cell>
          <cell r="B2047">
            <v>42795</v>
          </cell>
          <cell r="C2047" t="str">
            <v>VEICULO TIPO SEDAN</v>
          </cell>
          <cell r="D2047">
            <v>87172.34</v>
          </cell>
        </row>
        <row r="2048">
          <cell r="A2048">
            <v>76095023</v>
          </cell>
          <cell r="B2048">
            <v>42795</v>
          </cell>
          <cell r="C2048" t="str">
            <v>VEICPICKUP CAB DUPLACARROC ABERTA DIESEL</v>
          </cell>
          <cell r="D2048">
            <v>136882.16</v>
          </cell>
        </row>
        <row r="2049">
          <cell r="A2049">
            <v>76095024</v>
          </cell>
          <cell r="B2049">
            <v>42795</v>
          </cell>
          <cell r="C2049" t="str">
            <v>VEICULO TIPO MISTO</v>
          </cell>
          <cell r="D2049">
            <v>66519.87</v>
          </cell>
        </row>
        <row r="2050">
          <cell r="A2050">
            <v>76095025</v>
          </cell>
          <cell r="B2050">
            <v>42795</v>
          </cell>
          <cell r="C2050" t="str">
            <v>VEICPICKUP CAB SIMP CARROC ABERTA DIESEL</v>
          </cell>
          <cell r="D2050">
            <v>114068.38</v>
          </cell>
        </row>
        <row r="2051">
          <cell r="A2051">
            <v>76095026</v>
          </cell>
          <cell r="B2051">
            <v>42795</v>
          </cell>
          <cell r="C2051" t="str">
            <v>VEIC PICKUP CAB DUPLA CARROC FECHADA GAS</v>
          </cell>
          <cell r="D2051">
            <v>119265.16</v>
          </cell>
        </row>
        <row r="2052">
          <cell r="A2052">
            <v>76095027</v>
          </cell>
          <cell r="B2052">
            <v>42795</v>
          </cell>
          <cell r="C2052" t="str">
            <v>VEICULO TIPO PASSEIO</v>
          </cell>
          <cell r="D2052">
            <v>32899.74</v>
          </cell>
        </row>
        <row r="2053">
          <cell r="A2053">
            <v>76095028</v>
          </cell>
          <cell r="B2053">
            <v>42795</v>
          </cell>
          <cell r="C2053" t="str">
            <v>BALANCA RODOV PESAGEM ATE 80 TONELADAS.</v>
          </cell>
          <cell r="D2053">
            <v>63065.63</v>
          </cell>
        </row>
        <row r="2054">
          <cell r="A2054">
            <v>76095029</v>
          </cell>
          <cell r="B2054">
            <v>42795</v>
          </cell>
          <cell r="C2054" t="str">
            <v>VEICULO PASSEIO 5 LUGARES</v>
          </cell>
          <cell r="D2054">
            <v>34561.19</v>
          </cell>
        </row>
        <row r="2055">
          <cell r="A2055">
            <v>76095030</v>
          </cell>
          <cell r="B2055">
            <v>42795</v>
          </cell>
          <cell r="C2055" t="str">
            <v>VEICULO TIPO UTILITARIO,PEQ.PORTE FURGAO</v>
          </cell>
          <cell r="D2055">
            <v>51525.89</v>
          </cell>
        </row>
        <row r="2056">
          <cell r="A2056">
            <v>81005001</v>
          </cell>
          <cell r="B2056">
            <v>42795</v>
          </cell>
          <cell r="C2056" t="str">
            <v>BORRACHA APAGAR LAPIS/TINTA</v>
          </cell>
          <cell r="D2056">
            <v>0.5</v>
          </cell>
        </row>
        <row r="2057">
          <cell r="A2057">
            <v>81005003</v>
          </cell>
          <cell r="B2057">
            <v>42795</v>
          </cell>
          <cell r="C2057" t="str">
            <v>BORRACHA DESENHO RUBKLEEN 6006</v>
          </cell>
          <cell r="D2057">
            <v>0.54</v>
          </cell>
        </row>
        <row r="2058">
          <cell r="A2058">
            <v>81005005</v>
          </cell>
          <cell r="B2058">
            <v>42795</v>
          </cell>
          <cell r="C2058" t="str">
            <v>BORRACHA PLASTICA PROTETOR</v>
          </cell>
          <cell r="D2058">
            <v>0.98</v>
          </cell>
        </row>
        <row r="2059">
          <cell r="A2059">
            <v>81010001</v>
          </cell>
          <cell r="B2059">
            <v>42795</v>
          </cell>
          <cell r="C2059" t="str">
            <v>GRAFITE ,LAPISEIRA 0,9MM-2B.</v>
          </cell>
          <cell r="D2059">
            <v>1.59</v>
          </cell>
        </row>
        <row r="2060">
          <cell r="A2060">
            <v>81010003</v>
          </cell>
          <cell r="B2060">
            <v>42795</v>
          </cell>
          <cell r="C2060" t="str">
            <v>GRAFITE LAPISEIRA 0 7MM-DUREZA HB</v>
          </cell>
          <cell r="D2060">
            <v>0.72</v>
          </cell>
        </row>
        <row r="2061">
          <cell r="A2061">
            <v>81010004</v>
          </cell>
          <cell r="B2061">
            <v>42795</v>
          </cell>
          <cell r="C2061" t="str">
            <v>GRAFITE LAPISEIRA, 0,7MM-B.</v>
          </cell>
          <cell r="D2061">
            <v>2.67</v>
          </cell>
        </row>
        <row r="2062">
          <cell r="A2062">
            <v>81010005</v>
          </cell>
          <cell r="B2062">
            <v>42795</v>
          </cell>
          <cell r="C2062" t="str">
            <v>GRAFITE LAPISEIRA 0 5MM-DUREZA HB</v>
          </cell>
          <cell r="D2062">
            <v>0.59</v>
          </cell>
        </row>
        <row r="2063">
          <cell r="A2063">
            <v>81010006</v>
          </cell>
          <cell r="B2063">
            <v>42795</v>
          </cell>
          <cell r="C2063" t="str">
            <v>GRAFITE LAPISEIRA , 0,5MM-DUREZA 2B</v>
          </cell>
          <cell r="D2063">
            <v>2.67</v>
          </cell>
        </row>
        <row r="2064">
          <cell r="A2064">
            <v>81010007</v>
          </cell>
          <cell r="B2064">
            <v>42795</v>
          </cell>
          <cell r="C2064" t="str">
            <v>GRAFITE LAPISEIRA 0,5MM - DUREZA B</v>
          </cell>
          <cell r="D2064">
            <v>2.67</v>
          </cell>
        </row>
        <row r="2065">
          <cell r="A2065">
            <v>81010008</v>
          </cell>
          <cell r="B2065">
            <v>42795</v>
          </cell>
          <cell r="C2065" t="str">
            <v>GRAFITE LAPISEIRA , 0,5MM-H.</v>
          </cell>
          <cell r="D2065">
            <v>6.06</v>
          </cell>
        </row>
        <row r="2066">
          <cell r="A2066">
            <v>81010009</v>
          </cell>
          <cell r="B2066">
            <v>42795</v>
          </cell>
          <cell r="C2066" t="str">
            <v>LAPIS PRETO NR 2</v>
          </cell>
          <cell r="D2066">
            <v>0.41</v>
          </cell>
        </row>
        <row r="2067">
          <cell r="A2067">
            <v>81010010</v>
          </cell>
          <cell r="B2067">
            <v>42795</v>
          </cell>
          <cell r="C2067" t="str">
            <v>APONTADOR DE  LAPIS SIMPLES</v>
          </cell>
          <cell r="D2067">
            <v>0.3</v>
          </cell>
        </row>
        <row r="2068">
          <cell r="A2068">
            <v>81010011</v>
          </cell>
          <cell r="B2068">
            <v>42795</v>
          </cell>
          <cell r="C2068" t="str">
            <v>LAPIS BORRACHA</v>
          </cell>
          <cell r="D2068">
            <v>1.76</v>
          </cell>
        </row>
        <row r="2069">
          <cell r="A2069">
            <v>81010013</v>
          </cell>
          <cell r="B2069">
            <v>42795</v>
          </cell>
          <cell r="C2069" t="str">
            <v>GRAFITE LAPISEIRA 0 5MM-F</v>
          </cell>
          <cell r="D2069">
            <v>6.06</v>
          </cell>
        </row>
        <row r="2070">
          <cell r="A2070">
            <v>81010015</v>
          </cell>
          <cell r="B2070">
            <v>42795</v>
          </cell>
          <cell r="C2070" t="str">
            <v>PINCEL MARCA TEXTO NA COR AMARELA</v>
          </cell>
          <cell r="D2070">
            <v>0.99</v>
          </cell>
        </row>
        <row r="2071">
          <cell r="A2071">
            <v>81010016</v>
          </cell>
          <cell r="B2071">
            <v>42795</v>
          </cell>
          <cell r="C2071" t="str">
            <v>GRAFITE 0.7MM DUREZA 2H TUBO C/ 12 MINAS</v>
          </cell>
          <cell r="D2071">
            <v>6.77</v>
          </cell>
        </row>
        <row r="2072">
          <cell r="A2072">
            <v>81010017</v>
          </cell>
          <cell r="B2072">
            <v>42795</v>
          </cell>
          <cell r="C2072" t="str">
            <v>GRAFITE LAPISEIRA 0 7MM- DUREZA 2B</v>
          </cell>
          <cell r="D2072">
            <v>1.48</v>
          </cell>
        </row>
        <row r="2073">
          <cell r="A2073">
            <v>81025004</v>
          </cell>
          <cell r="B2073">
            <v>42795</v>
          </cell>
          <cell r="C2073" t="str">
            <v>FITA NYLON PARA MAQUINA IMPRESSORA SHARP</v>
          </cell>
          <cell r="D2073">
            <v>3.99</v>
          </cell>
        </row>
        <row r="2074">
          <cell r="A2074">
            <v>81030001</v>
          </cell>
          <cell r="B2074">
            <v>42795</v>
          </cell>
          <cell r="C2074" t="str">
            <v>FITA ADESIVA TRANSPARENTE RL 12X33000MM</v>
          </cell>
          <cell r="D2074">
            <v>0.88</v>
          </cell>
        </row>
        <row r="2075">
          <cell r="A2075">
            <v>81030002</v>
          </cell>
          <cell r="B2075">
            <v>42795</v>
          </cell>
          <cell r="C2075" t="str">
            <v>FITA ADESIVA LARGA TRANSPARENTE</v>
          </cell>
          <cell r="D2075">
            <v>2.63</v>
          </cell>
        </row>
        <row r="2076">
          <cell r="A2076">
            <v>81035001</v>
          </cell>
          <cell r="B2076">
            <v>42795</v>
          </cell>
          <cell r="C2076" t="str">
            <v>CLIPS PEQUENO 0 CAIXA 100 UNIDADES</v>
          </cell>
          <cell r="D2076">
            <v>1.28</v>
          </cell>
        </row>
        <row r="2077">
          <cell r="A2077">
            <v>81035002</v>
          </cell>
          <cell r="B2077">
            <v>42795</v>
          </cell>
          <cell r="C2077" t="str">
            <v>CLIPS MEDIO 2/0 CAIXA 100 UNIDADES</v>
          </cell>
          <cell r="D2077">
            <v>1.28</v>
          </cell>
        </row>
        <row r="2078">
          <cell r="A2078">
            <v>81035003</v>
          </cell>
          <cell r="B2078">
            <v>42795</v>
          </cell>
          <cell r="C2078" t="str">
            <v>CLIPS GRANDE 6/0 CAIXA 50 UNIDADES</v>
          </cell>
          <cell r="D2078">
            <v>1.7</v>
          </cell>
        </row>
        <row r="2079">
          <cell r="A2079">
            <v>81035004</v>
          </cell>
          <cell r="B2079">
            <v>42795</v>
          </cell>
          <cell r="C2079" t="str">
            <v>COLCHETE PAPEIS NR 04-CAIXA 72 UNIDADES</v>
          </cell>
          <cell r="D2079">
            <v>2.65</v>
          </cell>
        </row>
        <row r="2080">
          <cell r="A2080">
            <v>81035005</v>
          </cell>
          <cell r="B2080">
            <v>42795</v>
          </cell>
          <cell r="C2080" t="str">
            <v>COLCHETE PAPEIS NR 08 -CAIXA 72 UNIDADES</v>
          </cell>
          <cell r="D2080">
            <v>4.3600000000000003</v>
          </cell>
        </row>
        <row r="2081">
          <cell r="A2081">
            <v>81035006</v>
          </cell>
          <cell r="B2081">
            <v>42795</v>
          </cell>
          <cell r="C2081" t="str">
            <v>GRAMPO ENCADERNADOR CAIXA 50 JOGOS</v>
          </cell>
          <cell r="D2081">
            <v>7.95</v>
          </cell>
        </row>
        <row r="2082">
          <cell r="A2082">
            <v>81035007</v>
          </cell>
          <cell r="B2082">
            <v>42795</v>
          </cell>
          <cell r="C2082" t="str">
            <v>GRAMPO GRAMPEADOR 26/6-CX 5000 UNIDADE</v>
          </cell>
          <cell r="D2082">
            <v>3.81</v>
          </cell>
        </row>
        <row r="2083">
          <cell r="A2083">
            <v>81035008</v>
          </cell>
          <cell r="B2083">
            <v>42795</v>
          </cell>
          <cell r="C2083" t="str">
            <v>PERCEVEJO LATONADO</v>
          </cell>
          <cell r="D2083">
            <v>3.15</v>
          </cell>
        </row>
        <row r="2084">
          <cell r="A2084">
            <v>81035009</v>
          </cell>
          <cell r="B2084">
            <v>42795</v>
          </cell>
          <cell r="C2084" t="str">
            <v>CAIXA GRAMPO EQUIPAMENTO XEROX MOD S428</v>
          </cell>
          <cell r="D2084">
            <v>419.03</v>
          </cell>
        </row>
        <row r="2085">
          <cell r="A2085">
            <v>81035010</v>
          </cell>
          <cell r="B2085">
            <v>42795</v>
          </cell>
          <cell r="C2085" t="str">
            <v>CAIXA GRAMPOS EQUIP XEROX MOD S441-S470</v>
          </cell>
          <cell r="D2085">
            <v>349.3</v>
          </cell>
        </row>
        <row r="2086">
          <cell r="A2086">
            <v>81035011</v>
          </cell>
          <cell r="B2086">
            <v>42795</v>
          </cell>
          <cell r="C2086" t="str">
            <v>COLCHETE NR 14 15X90MM CX 72UNIDADES</v>
          </cell>
          <cell r="D2086">
            <v>0.08</v>
          </cell>
        </row>
        <row r="2087">
          <cell r="A2087">
            <v>81035012</v>
          </cell>
          <cell r="B2087">
            <v>42795</v>
          </cell>
          <cell r="C2087" t="str">
            <v>TESOURA PARA ESCRITORIO 21CM</v>
          </cell>
          <cell r="D2087">
            <v>4.9400000000000004</v>
          </cell>
        </row>
        <row r="2088">
          <cell r="A2088">
            <v>81035013</v>
          </cell>
          <cell r="B2088">
            <v>42795</v>
          </cell>
          <cell r="C2088" t="str">
            <v>GRAMPEADOR DE MESA MEDIO 26/6</v>
          </cell>
          <cell r="D2088">
            <v>15.83</v>
          </cell>
        </row>
        <row r="2089">
          <cell r="A2089">
            <v>81035014</v>
          </cell>
          <cell r="B2089">
            <v>42795</v>
          </cell>
          <cell r="C2089" t="str">
            <v>EXTRATOR DE GRAMPO</v>
          </cell>
          <cell r="D2089">
            <v>1.36</v>
          </cell>
        </row>
        <row r="2090">
          <cell r="A2090">
            <v>81035015</v>
          </cell>
          <cell r="B2090">
            <v>42795</v>
          </cell>
          <cell r="C2090" t="str">
            <v>FITA DUPLA FACE INCOLOR 19MM X 2 MTS</v>
          </cell>
          <cell r="D2090">
            <v>15.09</v>
          </cell>
        </row>
        <row r="2091">
          <cell r="A2091">
            <v>81035016</v>
          </cell>
          <cell r="B2091">
            <v>42795</v>
          </cell>
          <cell r="C2091" t="str">
            <v>MOLHA DEDO TIPO ESPONJA</v>
          </cell>
          <cell r="D2091">
            <v>1.71</v>
          </cell>
        </row>
        <row r="2092">
          <cell r="A2092">
            <v>81035017</v>
          </cell>
          <cell r="B2092">
            <v>42795</v>
          </cell>
          <cell r="C2092" t="str">
            <v>PERFURADOR DE PAPEL 2 FUROS 20 FOLHAS</v>
          </cell>
          <cell r="D2092">
            <v>14.17</v>
          </cell>
        </row>
        <row r="2093">
          <cell r="A2093">
            <v>81035019</v>
          </cell>
          <cell r="B2093">
            <v>42795</v>
          </cell>
          <cell r="C2093" t="str">
            <v>GRAMPEADOR PARA 100 FOLHAS</v>
          </cell>
          <cell r="D2093">
            <v>43.53</v>
          </cell>
        </row>
        <row r="2094">
          <cell r="A2094">
            <v>81045001</v>
          </cell>
          <cell r="B2094">
            <v>42795</v>
          </cell>
          <cell r="C2094" t="str">
            <v>COLA BRANCA PAPEL TUBO 90 GRAMAS</v>
          </cell>
          <cell r="D2094">
            <v>1.01</v>
          </cell>
        </row>
        <row r="2095">
          <cell r="A2095">
            <v>82010001</v>
          </cell>
          <cell r="B2095">
            <v>42795</v>
          </cell>
          <cell r="C2095" t="str">
            <v>REGUA PLASTICA TRANSPARENTE 30 X 300 MM</v>
          </cell>
          <cell r="D2095">
            <v>1.55</v>
          </cell>
        </row>
        <row r="2096">
          <cell r="A2096">
            <v>82010002</v>
          </cell>
          <cell r="B2096">
            <v>42795</v>
          </cell>
          <cell r="C2096" t="str">
            <v>REGUA PLASTICA TRANSPARENTE 37 X 500MM</v>
          </cell>
          <cell r="D2096">
            <v>1.66</v>
          </cell>
        </row>
        <row r="2097">
          <cell r="A2097">
            <v>82015002</v>
          </cell>
          <cell r="B2097">
            <v>42795</v>
          </cell>
          <cell r="C2097" t="str">
            <v>ALMOFADA 04 P/ CARIMBO TINTA PERMANENTE</v>
          </cell>
          <cell r="D2097">
            <v>4.21</v>
          </cell>
        </row>
        <row r="2098">
          <cell r="A2098">
            <v>82015004</v>
          </cell>
          <cell r="B2098">
            <v>42795</v>
          </cell>
          <cell r="C2098" t="str">
            <v>CARIMBO BORRACHA C/ MEDIDAS 10CM²-20CM²</v>
          </cell>
          <cell r="D2098">
            <v>54.68</v>
          </cell>
        </row>
        <row r="2099">
          <cell r="A2099">
            <v>82020001</v>
          </cell>
          <cell r="B2099">
            <v>42795</v>
          </cell>
          <cell r="C2099" t="str">
            <v>CANETA ESFEROGRAFICA AZUL</v>
          </cell>
          <cell r="D2099">
            <v>0.62</v>
          </cell>
        </row>
        <row r="2100">
          <cell r="A2100">
            <v>82020002</v>
          </cell>
          <cell r="B2100">
            <v>42795</v>
          </cell>
          <cell r="C2100" t="str">
            <v>CANETA ESFEROGRAFICA PRETA</v>
          </cell>
          <cell r="D2100">
            <v>0.46</v>
          </cell>
        </row>
        <row r="2101">
          <cell r="A2101">
            <v>82020003</v>
          </cell>
          <cell r="B2101">
            <v>42795</v>
          </cell>
          <cell r="C2101" t="str">
            <v>CANETA ESFEROGRAFICA VERMELHA</v>
          </cell>
          <cell r="D2101">
            <v>0.7</v>
          </cell>
        </row>
        <row r="2102">
          <cell r="A2102">
            <v>82040012</v>
          </cell>
          <cell r="B2102">
            <v>42795</v>
          </cell>
          <cell r="C2102" t="str">
            <v>CADEIRA UNIVERSITARIA, SEM BRACOS.</v>
          </cell>
          <cell r="D2102">
            <v>479.75</v>
          </cell>
        </row>
        <row r="2103">
          <cell r="A2103">
            <v>82040036</v>
          </cell>
          <cell r="B2103">
            <v>42795</v>
          </cell>
          <cell r="C2103" t="str">
            <v>ARQ DESLIZANTE 40 FACES ACOND DOC OUTROS</v>
          </cell>
          <cell r="D2103">
            <v>181059.51</v>
          </cell>
        </row>
        <row r="2104">
          <cell r="A2104">
            <v>82040037</v>
          </cell>
          <cell r="B2104">
            <v>42795</v>
          </cell>
          <cell r="C2104" t="str">
            <v>ARQ DESLIZANTE 36 FACES ACOND DOC OUTROS</v>
          </cell>
          <cell r="D2104">
            <v>161783.69</v>
          </cell>
        </row>
        <row r="2105">
          <cell r="A2105">
            <v>82040067</v>
          </cell>
          <cell r="B2105">
            <v>42795</v>
          </cell>
          <cell r="C2105" t="str">
            <v>POLTRONA PARA DIGITACAO COM BRACO</v>
          </cell>
          <cell r="D2105">
            <v>600.67999999999995</v>
          </cell>
        </row>
        <row r="2106">
          <cell r="A2106">
            <v>82040080</v>
          </cell>
          <cell r="B2106">
            <v>42795</v>
          </cell>
          <cell r="C2106" t="str">
            <v>POLTRONA FIXA INTERLOCUCAO TEC C/ BRACO</v>
          </cell>
          <cell r="D2106">
            <v>660.08</v>
          </cell>
        </row>
        <row r="2107">
          <cell r="A2107">
            <v>82040091</v>
          </cell>
          <cell r="B2107">
            <v>42795</v>
          </cell>
          <cell r="C2107" t="str">
            <v>SUPORTE P/ CPU CONF ET 001/2012-GRAQ/SSU</v>
          </cell>
          <cell r="D2107">
            <v>113.12</v>
          </cell>
        </row>
        <row r="2108">
          <cell r="A2108">
            <v>82040092</v>
          </cell>
          <cell r="B2108">
            <v>42795</v>
          </cell>
          <cell r="C2108" t="str">
            <v>EMPILHAM ALTO PAINEL TECIDO 140 CM LARG</v>
          </cell>
          <cell r="D2108">
            <v>1399.63</v>
          </cell>
        </row>
        <row r="2109">
          <cell r="A2109">
            <v>82040107</v>
          </cell>
          <cell r="B2109">
            <v>42795</v>
          </cell>
          <cell r="C2109" t="str">
            <v>POLTRONA GIRATORIA PARA DIRETORIA</v>
          </cell>
          <cell r="D2109">
            <v>1398.96</v>
          </cell>
        </row>
        <row r="2110">
          <cell r="A2110">
            <v>82040110</v>
          </cell>
          <cell r="B2110">
            <v>42795</v>
          </cell>
          <cell r="C2110" t="str">
            <v>ARQUIVO DESLIZANTE MOVIMENTACAO MECANICA</v>
          </cell>
          <cell r="D2110">
            <v>146545.94</v>
          </cell>
        </row>
        <row r="2111">
          <cell r="A2111">
            <v>82040154</v>
          </cell>
          <cell r="B2111">
            <v>42795</v>
          </cell>
          <cell r="C2111" t="str">
            <v>CADEIRA UNIVERSITÁ ET 1/2012 - GRAQ/SSU</v>
          </cell>
          <cell r="D2111">
            <v>581.92999999999995</v>
          </cell>
        </row>
        <row r="2112">
          <cell r="A2112">
            <v>82040159</v>
          </cell>
          <cell r="B2112">
            <v>42795</v>
          </cell>
          <cell r="C2112" t="str">
            <v>PAINEL DIVISORIO, MED. 120X10X139CM.</v>
          </cell>
          <cell r="D2112">
            <v>2491.6799999999998</v>
          </cell>
        </row>
        <row r="2113">
          <cell r="A2113">
            <v>82040166</v>
          </cell>
          <cell r="B2113">
            <v>42795</v>
          </cell>
          <cell r="C2113" t="str">
            <v>POLTRONA OPERACIONAL GIRATORIA</v>
          </cell>
          <cell r="D2113">
            <v>1273.56</v>
          </cell>
        </row>
        <row r="2114">
          <cell r="A2114">
            <v>82040168</v>
          </cell>
          <cell r="B2114">
            <v>42795</v>
          </cell>
          <cell r="C2114" t="str">
            <v>ROUPEIRO 04 PORTAS CONFORME NR24</v>
          </cell>
          <cell r="D2114">
            <v>700.31</v>
          </cell>
        </row>
        <row r="2115">
          <cell r="A2115">
            <v>82040169</v>
          </cell>
          <cell r="B2115">
            <v>42795</v>
          </cell>
          <cell r="C2115" t="str">
            <v>CADEIRA GIRATORIA OPERACIONAL SEM BRACO</v>
          </cell>
          <cell r="D2115">
            <v>450.8</v>
          </cell>
        </row>
        <row r="2116">
          <cell r="A2116">
            <v>82040171</v>
          </cell>
          <cell r="B2116">
            <v>42795</v>
          </cell>
          <cell r="C2116" t="str">
            <v>ESTANTE ACO MEDINDO 0,30X0,92X1,98METROS</v>
          </cell>
          <cell r="D2116">
            <v>170.31</v>
          </cell>
        </row>
        <row r="2117">
          <cell r="A2117">
            <v>82040172</v>
          </cell>
          <cell r="B2117">
            <v>42795</v>
          </cell>
          <cell r="C2117" t="str">
            <v>POLT ACO COURO BANCO MED 0,85X0,85X0,70M</v>
          </cell>
          <cell r="D2117">
            <v>5760.26</v>
          </cell>
        </row>
        <row r="2118">
          <cell r="A2118">
            <v>82040173</v>
          </cell>
          <cell r="B2118">
            <v>42795</v>
          </cell>
          <cell r="C2118" t="str">
            <v>MESALATACOINOXCRISTALTRANS10MM0,85X0,60M</v>
          </cell>
          <cell r="D2118">
            <v>4021.58</v>
          </cell>
        </row>
        <row r="2119">
          <cell r="A2119">
            <v>82040174</v>
          </cell>
          <cell r="B2119">
            <v>42795</v>
          </cell>
          <cell r="C2119" t="str">
            <v>SOFA03LUGARESCOUROPRETOACOINOX2,35X0,60M</v>
          </cell>
          <cell r="D2119">
            <v>10872.42</v>
          </cell>
        </row>
        <row r="2120">
          <cell r="A2120">
            <v>82040175</v>
          </cell>
          <cell r="B2120">
            <v>42795</v>
          </cell>
          <cell r="C2120" t="str">
            <v>APAR IMBUIA VIDRO ROD MED1,30X0,40X0,80M</v>
          </cell>
          <cell r="D2120">
            <v>3008.27</v>
          </cell>
        </row>
        <row r="2121">
          <cell r="A2121">
            <v>82040176</v>
          </cell>
          <cell r="B2121">
            <v>42795</v>
          </cell>
          <cell r="C2121" t="str">
            <v>BANCOMADEMBUIAALMOFCOUROBRANCO1,80X0,50M</v>
          </cell>
          <cell r="D2121">
            <v>3898.18</v>
          </cell>
        </row>
        <row r="2122">
          <cell r="A2122">
            <v>82040177</v>
          </cell>
          <cell r="B2122">
            <v>42795</v>
          </cell>
          <cell r="C2122" t="str">
            <v>CADEIRA P/ ESCRITORIO PRETA SEM BRACOS</v>
          </cell>
          <cell r="D2122">
            <v>873.11</v>
          </cell>
        </row>
        <row r="2123">
          <cell r="A2123">
            <v>82040178</v>
          </cell>
          <cell r="B2123">
            <v>42795</v>
          </cell>
          <cell r="C2123" t="str">
            <v>MESACENTROACOINOXCRISTAL 12MM 1,25X0,70M</v>
          </cell>
          <cell r="D2123">
            <v>3811.57</v>
          </cell>
        </row>
        <row r="2124">
          <cell r="A2124">
            <v>82040179</v>
          </cell>
          <cell r="B2124">
            <v>42795</v>
          </cell>
          <cell r="C2124" t="str">
            <v>ABAJUR CUPULA BRANCA</v>
          </cell>
          <cell r="D2124">
            <v>820.26</v>
          </cell>
        </row>
        <row r="2125">
          <cell r="A2125">
            <v>82040181</v>
          </cell>
          <cell r="B2125">
            <v>42795</v>
          </cell>
          <cell r="C2125" t="str">
            <v>ROUPEIRO ACO CHAPA 24 197,5X62,5X42MM</v>
          </cell>
          <cell r="D2125">
            <v>855.46</v>
          </cell>
        </row>
        <row r="2126">
          <cell r="A2126">
            <v>82040182</v>
          </cell>
          <cell r="B2126">
            <v>42795</v>
          </cell>
          <cell r="C2126" t="str">
            <v>POLTRONA EXECUTIVA COM BRAÇO</v>
          </cell>
          <cell r="D2126">
            <v>4591.6499999999996</v>
          </cell>
        </row>
        <row r="2127">
          <cell r="A2127">
            <v>82040183</v>
          </cell>
          <cell r="B2127">
            <v>42795</v>
          </cell>
          <cell r="C2127" t="str">
            <v>MESA DE REUNIÃO PARA DIRETORIA COLEGIADA</v>
          </cell>
          <cell r="D2127">
            <v>11758.65</v>
          </cell>
        </row>
        <row r="2128">
          <cell r="A2128">
            <v>82040185</v>
          </cell>
          <cell r="B2128">
            <v>42795</v>
          </cell>
          <cell r="C2128" t="str">
            <v>ESTAÇÃO DE TRABALHO PARA GESTOR</v>
          </cell>
          <cell r="D2128">
            <v>2088.1</v>
          </cell>
        </row>
        <row r="2129">
          <cell r="A2129">
            <v>82040186</v>
          </cell>
          <cell r="B2129">
            <v>42795</v>
          </cell>
          <cell r="C2129" t="str">
            <v>ESTAÇÃO DE TRABALHO PARA RECEPCIONISTA</v>
          </cell>
          <cell r="D2129">
            <v>1435.8</v>
          </cell>
        </row>
        <row r="2130">
          <cell r="A2130">
            <v>82040187</v>
          </cell>
          <cell r="B2130">
            <v>42795</v>
          </cell>
          <cell r="C2130" t="str">
            <v>ARMARIO MEDIO</v>
          </cell>
          <cell r="D2130">
            <v>1412.52</v>
          </cell>
        </row>
        <row r="2131">
          <cell r="A2131">
            <v>82040188</v>
          </cell>
          <cell r="B2131">
            <v>42795</v>
          </cell>
          <cell r="C2131" t="str">
            <v>SOFÁ COM BRAÇOS</v>
          </cell>
          <cell r="D2131">
            <v>2175.37</v>
          </cell>
        </row>
        <row r="2132">
          <cell r="A2132">
            <v>82040189</v>
          </cell>
          <cell r="B2132">
            <v>42795</v>
          </cell>
          <cell r="C2132" t="str">
            <v>MESATREINCONFECMADAGLOMALTARESIS125X70CM</v>
          </cell>
          <cell r="D2132">
            <v>557.25</v>
          </cell>
        </row>
        <row r="2133">
          <cell r="A2133">
            <v>82040191</v>
          </cell>
          <cell r="B2133">
            <v>42795</v>
          </cell>
          <cell r="C2133" t="str">
            <v>MESA PARA PROFESSOR.</v>
          </cell>
          <cell r="D2133">
            <v>436.19</v>
          </cell>
        </row>
        <row r="2134">
          <cell r="A2134">
            <v>82040195</v>
          </cell>
          <cell r="B2134">
            <v>42795</v>
          </cell>
          <cell r="C2134" t="str">
            <v>ESTACAO TRAB (MESAS GAVET ARMAR E DIVIS)</v>
          </cell>
          <cell r="D2134">
            <v>136168.13</v>
          </cell>
        </row>
        <row r="2135">
          <cell r="A2135">
            <v>82040196</v>
          </cell>
          <cell r="B2135">
            <v>42795</v>
          </cell>
          <cell r="C2135" t="str">
            <v>MESAINSTSERVUNICOVAOCOMP2COL3PRATAJUSALT</v>
          </cell>
          <cell r="D2135">
            <v>11648.57</v>
          </cell>
        </row>
        <row r="2136">
          <cell r="A2136">
            <v>82040197</v>
          </cell>
          <cell r="B2136">
            <v>42795</v>
          </cell>
          <cell r="C2136" t="str">
            <v>SOFA2LUG115X70X82FABEXPUMA EXPANDTUBULAR</v>
          </cell>
          <cell r="D2136">
            <v>853.45</v>
          </cell>
        </row>
        <row r="2137">
          <cell r="A2137">
            <v>82040198</v>
          </cell>
          <cell r="B2137">
            <v>42795</v>
          </cell>
          <cell r="C2137" t="str">
            <v>CADEXECESTFIXACONTESPINJETREVESTLISOCOMB</v>
          </cell>
          <cell r="D2137">
            <v>444.2</v>
          </cell>
        </row>
        <row r="2138">
          <cell r="A2138">
            <v>82040199</v>
          </cell>
          <cell r="B2138">
            <v>42795</v>
          </cell>
          <cell r="C2138" t="str">
            <v>MESACANTOLATTAMPVIDESTPRETA700X700X400MM</v>
          </cell>
          <cell r="D2138">
            <v>295.08999999999997</v>
          </cell>
        </row>
        <row r="2139">
          <cell r="A2139">
            <v>82040200</v>
          </cell>
          <cell r="B2139">
            <v>42795</v>
          </cell>
          <cell r="C2139" t="str">
            <v>ARMALTFEC2PORCORBAXPRE18MM800X500X1600MM</v>
          </cell>
          <cell r="D2139">
            <v>1468.99</v>
          </cell>
        </row>
        <row r="2140">
          <cell r="A2140">
            <v>82040202</v>
          </cell>
          <cell r="B2140">
            <v>42795</v>
          </cell>
          <cell r="C2140" t="str">
            <v>ARMALTMIS1PORCORBAXPRE18MM400X500X1600MM</v>
          </cell>
          <cell r="D2140">
            <v>932.25</v>
          </cell>
        </row>
        <row r="2141">
          <cell r="A2141">
            <v>82040203</v>
          </cell>
          <cell r="B2141">
            <v>42795</v>
          </cell>
          <cell r="C2141" t="str">
            <v>GAVET MOD MESA4 GAVETADIM0,40X0,60X0,74M</v>
          </cell>
          <cell r="D2141">
            <v>814.32</v>
          </cell>
        </row>
        <row r="2142">
          <cell r="A2142">
            <v>82040205</v>
          </cell>
          <cell r="B2142">
            <v>42795</v>
          </cell>
          <cell r="C2142" t="str">
            <v>GAVETMOV4GAVTAMBAIXAPRE25MM400X550X620MM</v>
          </cell>
          <cell r="D2142">
            <v>745.67</v>
          </cell>
        </row>
        <row r="2143">
          <cell r="A2143">
            <v>82040213</v>
          </cell>
          <cell r="B2143">
            <v>42795</v>
          </cell>
          <cell r="C2143" t="str">
            <v>MESA ORG L GRANDE DIM160X140X80/60X74CM</v>
          </cell>
          <cell r="D2143">
            <v>1832.34</v>
          </cell>
        </row>
        <row r="2144">
          <cell r="A2144">
            <v>82040214</v>
          </cell>
          <cell r="B2144">
            <v>42795</v>
          </cell>
          <cell r="C2144" t="str">
            <v>POLTRONA GIRAT C/ BRACO E ESPALDAR BAIXO</v>
          </cell>
          <cell r="D2144">
            <v>985.62</v>
          </cell>
        </row>
        <row r="2145">
          <cell r="A2145">
            <v>82040215</v>
          </cell>
          <cell r="B2145">
            <v>42795</v>
          </cell>
          <cell r="C2145" t="str">
            <v>ESTANTE DE ACO MODULAR</v>
          </cell>
          <cell r="D2145">
            <v>447.89</v>
          </cell>
        </row>
        <row r="2146">
          <cell r="A2146">
            <v>82040216</v>
          </cell>
          <cell r="B2146">
            <v>42795</v>
          </cell>
          <cell r="C2146" t="str">
            <v>GUARDA-ROUPA DE ACO 198X123X042C/8PORTAS</v>
          </cell>
          <cell r="D2146">
            <v>1802.06</v>
          </cell>
        </row>
        <row r="2147">
          <cell r="A2147">
            <v>82040217</v>
          </cell>
          <cell r="B2147">
            <v>42795</v>
          </cell>
          <cell r="C2147" t="str">
            <v>ARM AÇO MED 2.00ALT X1,25 LARG X050 PROF</v>
          </cell>
          <cell r="D2147">
            <v>2551.83</v>
          </cell>
        </row>
        <row r="2148">
          <cell r="A2148">
            <v>82040218</v>
          </cell>
          <cell r="B2148">
            <v>42795</v>
          </cell>
          <cell r="C2148" t="str">
            <v>ARM AÇO MED1.70ALT X 0.90LARG X 0.20PROF</v>
          </cell>
          <cell r="D2148">
            <v>3036.97</v>
          </cell>
        </row>
        <row r="2149">
          <cell r="A2149">
            <v>82040219</v>
          </cell>
          <cell r="B2149">
            <v>42795</v>
          </cell>
          <cell r="C2149" t="str">
            <v>BALCÃO AÇO MED 1.00ALTX1.53LARGX0.50PROF</v>
          </cell>
          <cell r="D2149">
            <v>2552.15</v>
          </cell>
        </row>
        <row r="2150">
          <cell r="A2150">
            <v>82040225</v>
          </cell>
          <cell r="B2150">
            <v>42795</v>
          </cell>
          <cell r="C2150" t="str">
            <v>ESTACAO EXECUTIVO C/ GOTA P/ REUNIOES</v>
          </cell>
          <cell r="D2150">
            <v>5828.25</v>
          </cell>
        </row>
        <row r="2151">
          <cell r="A2151">
            <v>82040226</v>
          </cell>
          <cell r="B2151">
            <v>42795</v>
          </cell>
          <cell r="C2151" t="str">
            <v>ESTACAO PENINSULAR TIPO 1 ITEM 1.02</v>
          </cell>
          <cell r="D2151">
            <v>3530.38</v>
          </cell>
        </row>
        <row r="2152">
          <cell r="A2152">
            <v>82040227</v>
          </cell>
          <cell r="B2152">
            <v>42795</v>
          </cell>
          <cell r="C2152" t="str">
            <v>ESTACAO PENINSULAR TIPO 2 . ITEM 1.03</v>
          </cell>
          <cell r="D2152">
            <v>3169.19</v>
          </cell>
        </row>
        <row r="2153">
          <cell r="A2153">
            <v>82040228</v>
          </cell>
          <cell r="B2153">
            <v>42795</v>
          </cell>
          <cell r="C2153" t="str">
            <v>ESTACAO PENINSULAR DUPLA TIPO 1ITEM 1.04</v>
          </cell>
          <cell r="D2153">
            <v>15493.63</v>
          </cell>
        </row>
        <row r="2154">
          <cell r="A2154">
            <v>82040229</v>
          </cell>
          <cell r="B2154">
            <v>42795</v>
          </cell>
          <cell r="C2154" t="str">
            <v>ESTACAO PENINSULAR DUPLA TIPO 2ITEM 1.05</v>
          </cell>
          <cell r="D2154">
            <v>18727.259999999998</v>
          </cell>
        </row>
        <row r="2155">
          <cell r="A2155">
            <v>82040230</v>
          </cell>
          <cell r="B2155">
            <v>42795</v>
          </cell>
          <cell r="C2155" t="str">
            <v>ESTACAO GESTOR OPERACIONAL ITEM 1.06</v>
          </cell>
          <cell r="D2155">
            <v>19678.32</v>
          </cell>
        </row>
        <row r="2156">
          <cell r="A2156">
            <v>82040231</v>
          </cell>
          <cell r="B2156">
            <v>42795</v>
          </cell>
          <cell r="C2156" t="str">
            <v>EST INDIV AUTO-PORT PAD AMADEI ITEM 1.07</v>
          </cell>
          <cell r="D2156">
            <v>2109.88</v>
          </cell>
        </row>
        <row r="2157">
          <cell r="A2157">
            <v>82040232</v>
          </cell>
          <cell r="B2157">
            <v>42795</v>
          </cell>
          <cell r="C2157" t="str">
            <v>EST INDIV AUTO-PORT PAD ARGILA ITEM 1.08</v>
          </cell>
          <cell r="D2157">
            <v>2057.65</v>
          </cell>
        </row>
        <row r="2158">
          <cell r="A2158">
            <v>82040233</v>
          </cell>
          <cell r="B2158">
            <v>42795</v>
          </cell>
          <cell r="C2158" t="str">
            <v>ESTACAO TECNICO INDIVIDUAL . ITEM 1.09</v>
          </cell>
          <cell r="D2158">
            <v>7871.28</v>
          </cell>
        </row>
        <row r="2159">
          <cell r="A2159">
            <v>82040234</v>
          </cell>
          <cell r="B2159">
            <v>42795</v>
          </cell>
          <cell r="C2159" t="str">
            <v>EST DUPLA TECNICOS PAD AMADEI ITEM 1.10</v>
          </cell>
          <cell r="D2159">
            <v>13835.66</v>
          </cell>
        </row>
        <row r="2160">
          <cell r="A2160">
            <v>82040235</v>
          </cell>
          <cell r="B2160">
            <v>42795</v>
          </cell>
          <cell r="C2160" t="str">
            <v>EST DUPLA TECNICOS PAD ARGILA ITEM 1.11</v>
          </cell>
          <cell r="D2160">
            <v>14051.2</v>
          </cell>
        </row>
        <row r="2161">
          <cell r="A2161">
            <v>82040236</v>
          </cell>
          <cell r="B2161">
            <v>42795</v>
          </cell>
          <cell r="C2161" t="str">
            <v>EST DUPLA PAINEIS DIV ALT1,40M ITEM 1.12</v>
          </cell>
          <cell r="D2161">
            <v>16064.35</v>
          </cell>
        </row>
        <row r="2162">
          <cell r="A2162">
            <v>82040237</v>
          </cell>
          <cell r="B2162">
            <v>42795</v>
          </cell>
          <cell r="C2162" t="str">
            <v>ILHA 4 POSTO TEC PAD AMADEIRADO ITEM1.13</v>
          </cell>
          <cell r="D2162">
            <v>21998.07</v>
          </cell>
        </row>
        <row r="2163">
          <cell r="A2163">
            <v>82040238</v>
          </cell>
          <cell r="B2163">
            <v>42795</v>
          </cell>
          <cell r="C2163" t="str">
            <v>ILHA 4 POSTOS P/ TEC PAD ARGILA ITEM1.14</v>
          </cell>
          <cell r="D2163">
            <v>21983.23</v>
          </cell>
        </row>
        <row r="2164">
          <cell r="A2164">
            <v>82040239</v>
          </cell>
          <cell r="B2164">
            <v>42795</v>
          </cell>
          <cell r="C2164" t="str">
            <v>ILHA 4 POSTO PAIN DIVIS ALT1,40MITEM1.15</v>
          </cell>
          <cell r="D2164">
            <v>24650.11</v>
          </cell>
        </row>
        <row r="2165">
          <cell r="A2165">
            <v>82040240</v>
          </cell>
          <cell r="B2165">
            <v>42795</v>
          </cell>
          <cell r="C2165" t="str">
            <v>EST LINEAR 3 POSTOS ATENDIMENTO ITEM1.16</v>
          </cell>
          <cell r="D2165">
            <v>16367.26</v>
          </cell>
        </row>
        <row r="2166">
          <cell r="A2166">
            <v>82040241</v>
          </cell>
          <cell r="B2166">
            <v>42795</v>
          </cell>
          <cell r="C2166" t="str">
            <v>EST LINEAR 3 POSTOS CONS ETHE ITEM 1.17</v>
          </cell>
          <cell r="D2166">
            <v>25460.62</v>
          </cell>
        </row>
        <row r="2167">
          <cell r="A2167">
            <v>82040242</v>
          </cell>
          <cell r="B2167">
            <v>42795</v>
          </cell>
          <cell r="C2167" t="str">
            <v>MESA AUTO-PORT90X60CMPAD ARGILA ITEM1.18</v>
          </cell>
          <cell r="D2167">
            <v>873.22</v>
          </cell>
        </row>
        <row r="2168">
          <cell r="A2168">
            <v>82040243</v>
          </cell>
          <cell r="B2168">
            <v>42795</v>
          </cell>
          <cell r="C2168" t="str">
            <v>MESA AUTO-PORT90X75CMPAD AMADEI ITEM1.19</v>
          </cell>
          <cell r="D2168">
            <v>914.97</v>
          </cell>
        </row>
        <row r="2169">
          <cell r="A2169">
            <v>82040244</v>
          </cell>
          <cell r="B2169">
            <v>42795</v>
          </cell>
          <cell r="C2169" t="str">
            <v>MESA AUTO-PORT90X75CMPAD ARGILA ITEM1.20</v>
          </cell>
          <cell r="D2169">
            <v>914.97</v>
          </cell>
        </row>
        <row r="2170">
          <cell r="A2170">
            <v>82040245</v>
          </cell>
          <cell r="B2170">
            <v>42795</v>
          </cell>
          <cell r="C2170" t="str">
            <v>MESA AUTO-PORT150X60CMPAD ARGILAITEM1.21</v>
          </cell>
          <cell r="D2170">
            <v>965.45</v>
          </cell>
        </row>
        <row r="2171">
          <cell r="A2171">
            <v>82040246</v>
          </cell>
          <cell r="B2171">
            <v>42795</v>
          </cell>
          <cell r="C2171" t="str">
            <v>MESA REUNIAO12 PESSOASPADAMADEI ITEM1.22</v>
          </cell>
          <cell r="D2171">
            <v>3175.28</v>
          </cell>
        </row>
        <row r="2172">
          <cell r="A2172">
            <v>82040247</v>
          </cell>
          <cell r="B2172">
            <v>42795</v>
          </cell>
          <cell r="C2172" t="str">
            <v>MESA REUNIAO8PESSOAS PAD AMADEI ITEM1.23</v>
          </cell>
          <cell r="D2172">
            <v>2516.11</v>
          </cell>
        </row>
        <row r="2173">
          <cell r="A2173">
            <v>82040248</v>
          </cell>
          <cell r="B2173">
            <v>42795</v>
          </cell>
          <cell r="C2173" t="str">
            <v>MESA REUN OVALIZ8PESSOAPADARGILAITEM1.24</v>
          </cell>
          <cell r="D2173">
            <v>2456.84</v>
          </cell>
        </row>
        <row r="2174">
          <cell r="A2174">
            <v>82040249</v>
          </cell>
          <cell r="B2174">
            <v>42795</v>
          </cell>
          <cell r="C2174" t="str">
            <v>MESA REU OVALIZ6PESSOAPAD ARGILAITEM1.25</v>
          </cell>
          <cell r="D2174">
            <v>2004.48</v>
          </cell>
        </row>
        <row r="2175">
          <cell r="A2175">
            <v>82040250</v>
          </cell>
          <cell r="B2175">
            <v>42795</v>
          </cell>
          <cell r="C2175" t="str">
            <v>MESA REUNIAO REDDIAM1MPAD AMADEIITEM1.26</v>
          </cell>
          <cell r="D2175">
            <v>899.06</v>
          </cell>
        </row>
        <row r="2176">
          <cell r="A2176">
            <v>82040251</v>
          </cell>
          <cell r="B2176">
            <v>42795</v>
          </cell>
          <cell r="C2176" t="str">
            <v>MESA REUNIAO RED DIAM1MPADARGILAITEM1.27</v>
          </cell>
          <cell r="D2176">
            <v>885.25</v>
          </cell>
        </row>
        <row r="2177">
          <cell r="A2177">
            <v>82040252</v>
          </cell>
          <cell r="B2177">
            <v>42795</v>
          </cell>
          <cell r="C2177" t="str">
            <v>MESA REDONDA-120CM ET 1/2012 - GRAQ/SSU</v>
          </cell>
          <cell r="D2177">
            <v>718.03</v>
          </cell>
        </row>
        <row r="2178">
          <cell r="A2178">
            <v>82040253</v>
          </cell>
          <cell r="B2178">
            <v>42795</v>
          </cell>
          <cell r="C2178" t="str">
            <v>MESA REU RED DIAM1,20M PADARGILAITEM1.29</v>
          </cell>
          <cell r="D2178">
            <v>973.11</v>
          </cell>
        </row>
        <row r="2179">
          <cell r="A2179">
            <v>82040254</v>
          </cell>
          <cell r="B2179">
            <v>42795</v>
          </cell>
          <cell r="C2179" t="str">
            <v>ESTACAO DIRETOR ITEM 2.01 ET 003/06NSADP</v>
          </cell>
          <cell r="D2179">
            <v>10173.35</v>
          </cell>
        </row>
        <row r="2180">
          <cell r="A2180">
            <v>82040255</v>
          </cell>
          <cell r="B2180">
            <v>42795</v>
          </cell>
          <cell r="C2180" t="str">
            <v>MESA REUNIAO DIRETORES 6PESSOAS ITEM2.02</v>
          </cell>
          <cell r="D2180">
            <v>2496.4</v>
          </cell>
        </row>
        <row r="2181">
          <cell r="A2181">
            <v>82040256</v>
          </cell>
          <cell r="B2181">
            <v>42795</v>
          </cell>
          <cell r="C2181" t="str">
            <v>MESA REUNIAO DIRETORES 8PESSOAS ITEM2.03</v>
          </cell>
          <cell r="D2181">
            <v>2882.82</v>
          </cell>
        </row>
        <row r="2182">
          <cell r="A2182">
            <v>82040257</v>
          </cell>
          <cell r="B2182">
            <v>42795</v>
          </cell>
          <cell r="C2182" t="str">
            <v>MESA REUNIAO CONSELHO 12PESSOAS ITEM2.04</v>
          </cell>
          <cell r="D2182">
            <v>7227.83</v>
          </cell>
        </row>
        <row r="2183">
          <cell r="A2183">
            <v>82040258</v>
          </cell>
          <cell r="B2183">
            <v>42795</v>
          </cell>
          <cell r="C2183" t="str">
            <v>CREDENZA BAIXA CONSELHO DIRETOR ITEM2.05</v>
          </cell>
          <cell r="D2183">
            <v>3205.65</v>
          </cell>
        </row>
        <row r="2184">
          <cell r="A2184">
            <v>82040259</v>
          </cell>
          <cell r="B2184">
            <v>42795</v>
          </cell>
          <cell r="C2184" t="str">
            <v>ARMARIO BAIXO GABINETE DIRETOR ITEM 2.06</v>
          </cell>
          <cell r="D2184">
            <v>1733.91</v>
          </cell>
        </row>
        <row r="2185">
          <cell r="A2185">
            <v>82040260</v>
          </cell>
          <cell r="B2185">
            <v>42795</v>
          </cell>
          <cell r="C2185" t="str">
            <v>SOFA 3(TRES) LUGARES EXECUTIVO ITEM 2.07</v>
          </cell>
          <cell r="D2185">
            <v>4992.63</v>
          </cell>
        </row>
        <row r="2186">
          <cell r="A2186">
            <v>82040261</v>
          </cell>
          <cell r="B2186">
            <v>42795</v>
          </cell>
          <cell r="C2186" t="str">
            <v>SOFA 2(DOIS) LUGARES EXECUTIVO ITEM 2.08</v>
          </cell>
          <cell r="D2186">
            <v>4389</v>
          </cell>
        </row>
        <row r="2187">
          <cell r="A2187">
            <v>82040262</v>
          </cell>
          <cell r="B2187">
            <v>42795</v>
          </cell>
          <cell r="C2187" t="str">
            <v>SOFA 1(UM) LUGAR EXECUTIVO ITEM 2.09</v>
          </cell>
          <cell r="D2187">
            <v>2266.56</v>
          </cell>
        </row>
        <row r="2188">
          <cell r="A2188">
            <v>82040263</v>
          </cell>
          <cell r="B2188">
            <v>42795</v>
          </cell>
          <cell r="C2188" t="str">
            <v>MESA LATERAL EXECUT PAD AMADEI ITEM 2.10</v>
          </cell>
          <cell r="D2188">
            <v>983.66</v>
          </cell>
        </row>
        <row r="2189">
          <cell r="A2189">
            <v>82040264</v>
          </cell>
          <cell r="B2189">
            <v>42795</v>
          </cell>
          <cell r="C2189" t="str">
            <v>MESA LATERAL EXECUT PAD ARGILA ITEM 2.11</v>
          </cell>
          <cell r="D2189">
            <v>877.37</v>
          </cell>
        </row>
        <row r="2190">
          <cell r="A2190">
            <v>82040265</v>
          </cell>
          <cell r="B2190">
            <v>42795</v>
          </cell>
          <cell r="C2190" t="str">
            <v>SOFA 3(TRES) LUGARES DIRETORIA ITEM 2.12</v>
          </cell>
          <cell r="D2190">
            <v>4992.63</v>
          </cell>
        </row>
        <row r="2191">
          <cell r="A2191">
            <v>82040266</v>
          </cell>
          <cell r="B2191">
            <v>42795</v>
          </cell>
          <cell r="C2191" t="str">
            <v>SOFA 2(DOIS) LUGARES DIRETORIA ITEM 2.13</v>
          </cell>
          <cell r="D2191">
            <v>4389</v>
          </cell>
        </row>
        <row r="2192">
          <cell r="A2192">
            <v>82040267</v>
          </cell>
          <cell r="B2192">
            <v>42795</v>
          </cell>
          <cell r="C2192" t="str">
            <v>SOFA 1(UM) LUGAR DIRETORIA ITEM 2.14</v>
          </cell>
          <cell r="D2192">
            <v>2266.56</v>
          </cell>
        </row>
        <row r="2193">
          <cell r="A2193">
            <v>82040268</v>
          </cell>
          <cell r="B2193">
            <v>42795</v>
          </cell>
          <cell r="C2193" t="str">
            <v>MESA LATERAL DIRETORIA ITEM 2.15</v>
          </cell>
          <cell r="D2193">
            <v>877.37</v>
          </cell>
        </row>
        <row r="2194">
          <cell r="A2194">
            <v>82040269</v>
          </cell>
          <cell r="B2194">
            <v>42795</v>
          </cell>
          <cell r="C2194" t="str">
            <v>MESA CENTRAL DIRETORIA ITEM 2.16</v>
          </cell>
          <cell r="D2194">
            <v>1002.79</v>
          </cell>
        </row>
        <row r="2195">
          <cell r="A2195">
            <v>82040270</v>
          </cell>
          <cell r="B2195">
            <v>42795</v>
          </cell>
          <cell r="C2195" t="str">
            <v>SOFA 3 (TRES) LUGARES RECEPCAO ITEM 2.17</v>
          </cell>
          <cell r="D2195">
            <v>8080.62</v>
          </cell>
        </row>
        <row r="2196">
          <cell r="A2196">
            <v>82040271</v>
          </cell>
          <cell r="B2196">
            <v>42795</v>
          </cell>
          <cell r="C2196" t="str">
            <v>POLTRONA RECEPCAO ITEM 2.18 ET3/06-NSADP</v>
          </cell>
          <cell r="D2196">
            <v>3367.45</v>
          </cell>
        </row>
        <row r="2197">
          <cell r="A2197">
            <v>82040272</v>
          </cell>
          <cell r="B2197">
            <v>42795</v>
          </cell>
          <cell r="C2197" t="str">
            <v>MESA LATERAL RECEPCAO ITEM 2.19</v>
          </cell>
          <cell r="D2197">
            <v>1107.1300000000001</v>
          </cell>
        </row>
        <row r="2198">
          <cell r="A2198">
            <v>82040273</v>
          </cell>
          <cell r="B2198">
            <v>42795</v>
          </cell>
          <cell r="C2198" t="str">
            <v>MESA CENTRAL RECEPCAO ITEM 2.20</v>
          </cell>
          <cell r="D2198">
            <v>1326.59</v>
          </cell>
        </row>
        <row r="2199">
          <cell r="A2199">
            <v>82040274</v>
          </cell>
          <cell r="B2199">
            <v>42795</v>
          </cell>
          <cell r="C2199" t="str">
            <v>CADEIRA TECNICO ITEM 3.01 ET 3/06-NSADP</v>
          </cell>
          <cell r="D2199">
            <v>971.36</v>
          </cell>
        </row>
        <row r="2200">
          <cell r="A2200">
            <v>82040275</v>
          </cell>
          <cell r="B2200">
            <v>42795</v>
          </cell>
          <cell r="C2200" t="str">
            <v>CADEIRA REUNIAO TECNICO ITEM 3.02</v>
          </cell>
          <cell r="D2200">
            <v>622.51</v>
          </cell>
        </row>
        <row r="2201">
          <cell r="A2201">
            <v>82040276</v>
          </cell>
          <cell r="B2201">
            <v>42795</v>
          </cell>
          <cell r="C2201" t="str">
            <v>CADEIRA TREINAMENTO TECNICO ITEM 3.03</v>
          </cell>
          <cell r="D2201">
            <v>770.92</v>
          </cell>
        </row>
        <row r="2202">
          <cell r="A2202">
            <v>82040277</v>
          </cell>
          <cell r="B2202">
            <v>42795</v>
          </cell>
          <cell r="C2202" t="str">
            <v>CADEIRA GESTOR OPERACIONAL ITEM 3.04</v>
          </cell>
          <cell r="D2202">
            <v>1637.81</v>
          </cell>
        </row>
        <row r="2203">
          <cell r="A2203">
            <v>82040278</v>
          </cell>
          <cell r="B2203">
            <v>42795</v>
          </cell>
          <cell r="C2203" t="str">
            <v>CADEIRA REUNIAO GESTOR OPERAC ITEM 3.05</v>
          </cell>
          <cell r="D2203">
            <v>718.66</v>
          </cell>
        </row>
        <row r="2204">
          <cell r="A2204">
            <v>82040279</v>
          </cell>
          <cell r="B2204">
            <v>42795</v>
          </cell>
          <cell r="C2204" t="str">
            <v>POLTRONA EXECUTIVO ITEM 3.06ET03/06NSADP</v>
          </cell>
          <cell r="D2204">
            <v>1563.24</v>
          </cell>
        </row>
        <row r="2205">
          <cell r="A2205">
            <v>82040280</v>
          </cell>
          <cell r="B2205">
            <v>42795</v>
          </cell>
          <cell r="C2205" t="str">
            <v>POLTRONA REUNIAO EXECUTIVO ITEM 3.07</v>
          </cell>
          <cell r="D2205">
            <v>1324.38</v>
          </cell>
        </row>
        <row r="2206">
          <cell r="A2206">
            <v>82040281</v>
          </cell>
          <cell r="B2206">
            <v>42795</v>
          </cell>
          <cell r="C2206" t="str">
            <v>POLTRONA DIRETOR ITEM 3.08 ET 03/06NSADP</v>
          </cell>
          <cell r="D2206">
            <v>2567.36</v>
          </cell>
        </row>
        <row r="2207">
          <cell r="A2207">
            <v>82040282</v>
          </cell>
          <cell r="B2207">
            <v>42795</v>
          </cell>
          <cell r="C2207" t="str">
            <v>POLTRONA REUNIAO DIRETOR ITEM 3.09</v>
          </cell>
          <cell r="D2207">
            <v>2112.02</v>
          </cell>
        </row>
        <row r="2208">
          <cell r="A2208">
            <v>82040283</v>
          </cell>
          <cell r="B2208">
            <v>42795</v>
          </cell>
          <cell r="C2208" t="str">
            <v>POLTRONA P/ AUDITORIO ITEM 3.10 ET 03/06</v>
          </cell>
          <cell r="D2208">
            <v>1596.04</v>
          </cell>
        </row>
        <row r="2209">
          <cell r="A2209">
            <v>82040284</v>
          </cell>
          <cell r="B2209">
            <v>42795</v>
          </cell>
          <cell r="C2209" t="str">
            <v>LONGARINA 2LUGARES ITEM 3.11ET03/06NSADP</v>
          </cell>
          <cell r="D2209">
            <v>1529.1</v>
          </cell>
        </row>
        <row r="2210">
          <cell r="A2210">
            <v>82040285</v>
          </cell>
          <cell r="B2210">
            <v>42795</v>
          </cell>
          <cell r="C2210" t="str">
            <v>LONGARINA 2 LUGARES C/ MESA ITEM 3.12</v>
          </cell>
          <cell r="D2210">
            <v>2082.69</v>
          </cell>
        </row>
        <row r="2211">
          <cell r="A2211">
            <v>82040286</v>
          </cell>
          <cell r="B2211">
            <v>42795</v>
          </cell>
          <cell r="C2211" t="str">
            <v>ARM BAIXO C/ PORTAS PAD AMADEI ITEM 4.01</v>
          </cell>
          <cell r="D2211">
            <v>1437.11</v>
          </cell>
        </row>
        <row r="2212">
          <cell r="A2212">
            <v>82040287</v>
          </cell>
          <cell r="B2212">
            <v>42795</v>
          </cell>
          <cell r="C2212" t="str">
            <v>ARM BAIXO C/ PORTAS PAD ARGILA ITEM 4.02</v>
          </cell>
          <cell r="D2212">
            <v>1307.9000000000001</v>
          </cell>
        </row>
        <row r="2213">
          <cell r="A2213">
            <v>82040288</v>
          </cell>
          <cell r="B2213">
            <v>42795</v>
          </cell>
          <cell r="C2213" t="str">
            <v>ARM MEDIO C/ PORTAS PAD AMADEI ITEM 4.03</v>
          </cell>
          <cell r="D2213">
            <v>2342.85</v>
          </cell>
        </row>
        <row r="2214">
          <cell r="A2214">
            <v>82040289</v>
          </cell>
          <cell r="B2214">
            <v>42795</v>
          </cell>
          <cell r="C2214" t="str">
            <v>ARM MEDIO C/ PORTAS PAD ARGILA ITEM 4.04</v>
          </cell>
          <cell r="D2214">
            <v>1850.12</v>
          </cell>
        </row>
        <row r="2215">
          <cell r="A2215">
            <v>82040290</v>
          </cell>
          <cell r="B2215">
            <v>42795</v>
          </cell>
          <cell r="C2215" t="str">
            <v>ARM ALTO C/ PORTAS PAD AMADEI ITEM 4.05</v>
          </cell>
          <cell r="D2215">
            <v>2938.47</v>
          </cell>
        </row>
        <row r="2216">
          <cell r="A2216">
            <v>82040291</v>
          </cell>
          <cell r="B2216">
            <v>42795</v>
          </cell>
          <cell r="C2216" t="str">
            <v>ARMARIO ALTO PORTAS PAD ARGILA ITEM 4.06</v>
          </cell>
          <cell r="D2216">
            <v>2193.1</v>
          </cell>
        </row>
        <row r="2217">
          <cell r="A2217">
            <v>82040292</v>
          </cell>
          <cell r="B2217">
            <v>42795</v>
          </cell>
          <cell r="C2217" t="str">
            <v>ARM ALTO ATE O TETO PAD ARGILA ITEM 4.07</v>
          </cell>
          <cell r="D2217">
            <v>3300.6</v>
          </cell>
        </row>
        <row r="2218">
          <cell r="A2218">
            <v>82040294</v>
          </cell>
          <cell r="B2218">
            <v>42795</v>
          </cell>
          <cell r="C2218" t="str">
            <v>SIST ARQUIV COMPOSTO MOD DESLIZ MECANIC</v>
          </cell>
          <cell r="D2218">
            <v>72699.63</v>
          </cell>
        </row>
        <row r="2219">
          <cell r="A2219">
            <v>82040302</v>
          </cell>
          <cell r="B2219">
            <v>42795</v>
          </cell>
          <cell r="C2219" t="str">
            <v>MESA CANTO TAMPO VIDRO19MM TAMPO INF MAD</v>
          </cell>
          <cell r="D2219">
            <v>1077.8</v>
          </cell>
        </row>
        <row r="2220">
          <cell r="A2220">
            <v>82040303</v>
          </cell>
          <cell r="B2220">
            <v>42795</v>
          </cell>
          <cell r="C2220" t="str">
            <v>MESA CENTR 120X120CM ET 1/2012-GRAQ/SSU</v>
          </cell>
          <cell r="D2220">
            <v>1220.78</v>
          </cell>
        </row>
        <row r="2221">
          <cell r="A2221">
            <v>82040353</v>
          </cell>
          <cell r="B2221">
            <v>42795</v>
          </cell>
          <cell r="C2221" t="str">
            <v>ESTRUTURA METÁLICA DE ARMAZ DE DOCUMENTO</v>
          </cell>
          <cell r="D2221">
            <v>459500.03</v>
          </cell>
        </row>
        <row r="2222">
          <cell r="A2222">
            <v>82040354</v>
          </cell>
          <cell r="B2222">
            <v>42795</v>
          </cell>
          <cell r="C2222" t="str">
            <v>CONJ MOBILIARIOS CENTRO EDUCAC LUZ LETRA</v>
          </cell>
          <cell r="D2222">
            <v>6245.67</v>
          </cell>
        </row>
        <row r="2223">
          <cell r="A2223">
            <v>82040355</v>
          </cell>
          <cell r="B2223">
            <v>42795</v>
          </cell>
          <cell r="C2223" t="str">
            <v>ESTAÇÃO DE TRABALHO PARA 4 LUGARES EM X</v>
          </cell>
          <cell r="D2223">
            <v>21306.89</v>
          </cell>
        </row>
        <row r="2224">
          <cell r="A2224">
            <v>82040356</v>
          </cell>
          <cell r="B2224">
            <v>42795</v>
          </cell>
          <cell r="C2224" t="str">
            <v>GAVETEIRO VOLANTE C/2 GAVETA E 1 GAVETÃO</v>
          </cell>
          <cell r="D2224">
            <v>954.11</v>
          </cell>
        </row>
        <row r="2225">
          <cell r="A2225">
            <v>82040357</v>
          </cell>
          <cell r="B2225">
            <v>42795</v>
          </cell>
          <cell r="C2225" t="str">
            <v>MESAS DE REUNIÃO REDONDA</v>
          </cell>
          <cell r="D2225">
            <v>1118.08</v>
          </cell>
        </row>
        <row r="2226">
          <cell r="A2226">
            <v>82040358</v>
          </cell>
          <cell r="B2226">
            <v>42795</v>
          </cell>
          <cell r="C2226" t="str">
            <v>ARM PRESSAO DUAS FACES 18MM ESP BRANCA</v>
          </cell>
          <cell r="D2226">
            <v>1668.54</v>
          </cell>
        </row>
        <row r="2227">
          <cell r="A2227">
            <v>82040359</v>
          </cell>
          <cell r="B2227">
            <v>42795</v>
          </cell>
          <cell r="C2227" t="str">
            <v>ARM 3 POR 2 DIV 1 PRATELEIRA1340X450X740</v>
          </cell>
          <cell r="D2227">
            <v>2000.91</v>
          </cell>
        </row>
        <row r="2228">
          <cell r="A2228">
            <v>82040360</v>
          </cell>
          <cell r="B2228">
            <v>42795</v>
          </cell>
          <cell r="C2228" t="str">
            <v>ARM 2 POR 1 DIV 2 PRATELEIRAS900X450X740</v>
          </cell>
          <cell r="D2228">
            <v>1590</v>
          </cell>
        </row>
        <row r="2229">
          <cell r="A2229">
            <v>82040361</v>
          </cell>
          <cell r="B2229">
            <v>42795</v>
          </cell>
          <cell r="C2229" t="str">
            <v>ARM 2PORTA BAX 1DIVIS 4PRAT900X470X1600</v>
          </cell>
          <cell r="D2229">
            <v>2321.5100000000002</v>
          </cell>
        </row>
        <row r="2230">
          <cell r="A2230">
            <v>82040362</v>
          </cell>
          <cell r="B2230">
            <v>42795</v>
          </cell>
          <cell r="C2230" t="str">
            <v>POLT DIRET REVEST SIMILE COURO COR PRETA</v>
          </cell>
          <cell r="D2230">
            <v>1013.79</v>
          </cell>
        </row>
        <row r="2231">
          <cell r="A2231">
            <v>82040363</v>
          </cell>
          <cell r="B2231">
            <v>42795</v>
          </cell>
          <cell r="C2231" t="str">
            <v>CADEIRA INTER C/ BRAÇO ET 1/2012 07/2012</v>
          </cell>
          <cell r="D2231">
            <v>597.15</v>
          </cell>
        </row>
        <row r="2232">
          <cell r="A2232">
            <v>82040364</v>
          </cell>
          <cell r="B2232">
            <v>42795</v>
          </cell>
          <cell r="C2232" t="str">
            <v>POLT PRESI REVEST SIMILE COURO COR PRETA</v>
          </cell>
          <cell r="D2232">
            <v>1018.81</v>
          </cell>
        </row>
        <row r="2233">
          <cell r="A2233">
            <v>82040365</v>
          </cell>
          <cell r="B2233">
            <v>42795</v>
          </cell>
          <cell r="C2233" t="str">
            <v>LONG 3 LUG ESP MD REVEST SIMILE COU PRET</v>
          </cell>
          <cell r="D2233">
            <v>2212.9899999999998</v>
          </cell>
        </row>
        <row r="2234">
          <cell r="A2234">
            <v>82040367</v>
          </cell>
          <cell r="B2234">
            <v>42795</v>
          </cell>
          <cell r="C2234" t="str">
            <v>ARQUIVOS DESLIZANTES POR METRO LINEAR</v>
          </cell>
          <cell r="D2234">
            <v>1010.58</v>
          </cell>
        </row>
        <row r="2235">
          <cell r="A2235">
            <v>82040368</v>
          </cell>
          <cell r="B2235">
            <v>42795</v>
          </cell>
          <cell r="C2235" t="str">
            <v>MESA LATERAL ET 001/2012 - GRAQ/SSU</v>
          </cell>
          <cell r="D2235">
            <v>880.17</v>
          </cell>
        </row>
        <row r="2236">
          <cell r="A2236">
            <v>82040369</v>
          </cell>
          <cell r="B2236">
            <v>42795</v>
          </cell>
          <cell r="C2236" t="str">
            <v>SOFÁ 2 LUG C/ BRAÇO 1,35X0,80X0,45X0,83M</v>
          </cell>
          <cell r="D2236">
            <v>3398.99</v>
          </cell>
        </row>
        <row r="2237">
          <cell r="A2237">
            <v>82040370</v>
          </cell>
          <cell r="B2237">
            <v>42795</v>
          </cell>
          <cell r="C2237" t="str">
            <v>ARM ALTO 0,80X0,50X1,60M 2PORTAS 3 PRAT</v>
          </cell>
          <cell r="D2237">
            <v>1625.02</v>
          </cell>
        </row>
        <row r="2238">
          <cell r="A2238">
            <v>82040371</v>
          </cell>
          <cell r="B2238">
            <v>42795</v>
          </cell>
          <cell r="C2238" t="str">
            <v>SOFÁ 1 LUG C BRAÇOS 0,78X0,80X0,45X0,83M</v>
          </cell>
          <cell r="D2238">
            <v>2385.2600000000002</v>
          </cell>
        </row>
        <row r="2239">
          <cell r="A2239">
            <v>82040372</v>
          </cell>
          <cell r="B2239">
            <v>42795</v>
          </cell>
          <cell r="C2239" t="str">
            <v>SOFÁ 3 LUG C BRAÇOS 1,91X0,80X0,45X0,83M</v>
          </cell>
          <cell r="D2239">
            <v>4263.7</v>
          </cell>
        </row>
        <row r="2240">
          <cell r="A2240">
            <v>82040373</v>
          </cell>
          <cell r="B2240">
            <v>42795</v>
          </cell>
          <cell r="C2240" t="str">
            <v>ARM BAIXO 2 PORTAS0,80X0,50X0,73M 1 PRAT</v>
          </cell>
          <cell r="D2240">
            <v>1028.6199999999999</v>
          </cell>
        </row>
        <row r="2241">
          <cell r="A2241">
            <v>82040374</v>
          </cell>
          <cell r="B2241">
            <v>42795</v>
          </cell>
          <cell r="C2241" t="str">
            <v>ARM MÉDIO 0,80X0,50X1M 2 PORTAS 2 PRAT</v>
          </cell>
          <cell r="D2241">
            <v>1215.04</v>
          </cell>
        </row>
        <row r="2242">
          <cell r="A2242">
            <v>82040375</v>
          </cell>
          <cell r="B2242">
            <v>42795</v>
          </cell>
          <cell r="C2242" t="str">
            <v>EST C 2POR0,80X0,50X1,60M3PRAT 2POR PEQ</v>
          </cell>
          <cell r="D2242">
            <v>1580.24</v>
          </cell>
        </row>
        <row r="2243">
          <cell r="A2243">
            <v>82040377</v>
          </cell>
          <cell r="B2243">
            <v>42795</v>
          </cell>
          <cell r="C2243" t="str">
            <v>MESA REUNIÃO OVAL 2,40 X 1,20 X 0,73M</v>
          </cell>
          <cell r="D2243">
            <v>2046.88</v>
          </cell>
        </row>
        <row r="2244">
          <cell r="A2244">
            <v>82040378</v>
          </cell>
          <cell r="B2244">
            <v>42795</v>
          </cell>
          <cell r="C2244" t="str">
            <v>MESA REUNIÃO OVAL MED1,60 X 1,20 X 0,73M</v>
          </cell>
          <cell r="D2244">
            <v>1826.19</v>
          </cell>
        </row>
        <row r="2245">
          <cell r="A2245">
            <v>82040379</v>
          </cell>
          <cell r="B2245">
            <v>42795</v>
          </cell>
          <cell r="C2245" t="str">
            <v>MESA REUNIÃO 12 LUGA.ET 01/2012-GRAQ/SSU</v>
          </cell>
          <cell r="D2245">
            <v>536.75</v>
          </cell>
        </row>
        <row r="2246">
          <cell r="A2246">
            <v>82040380</v>
          </cell>
          <cell r="B2246">
            <v>42795</v>
          </cell>
          <cell r="C2246" t="str">
            <v>MESA TRAB 1,20 X 0,60 X 0,73M RETANG</v>
          </cell>
          <cell r="D2246">
            <v>954.11</v>
          </cell>
        </row>
        <row r="2247">
          <cell r="A2247">
            <v>82040381</v>
          </cell>
          <cell r="B2247">
            <v>42795</v>
          </cell>
          <cell r="C2247" t="str">
            <v>MESA TRAB 1,40 X 0,60 X 0,73M RETANG</v>
          </cell>
          <cell r="D2247">
            <v>1028.6199999999999</v>
          </cell>
        </row>
        <row r="2248">
          <cell r="A2248">
            <v>82040382</v>
          </cell>
          <cell r="B2248">
            <v>42795</v>
          </cell>
          <cell r="C2248" t="str">
            <v>ESTAÇÃO TRAB L 1,40 X 1,40 X 0,60 X0,73M</v>
          </cell>
          <cell r="D2248">
            <v>1729.29</v>
          </cell>
        </row>
        <row r="2249">
          <cell r="A2249">
            <v>82040383</v>
          </cell>
          <cell r="B2249">
            <v>42795</v>
          </cell>
          <cell r="C2249" t="str">
            <v>ESTAÇÃO TRAB L 1,60 X 1,60 X 0,60 X0,73M</v>
          </cell>
          <cell r="D2249">
            <v>1923.12</v>
          </cell>
        </row>
        <row r="2250">
          <cell r="A2250">
            <v>82040384</v>
          </cell>
          <cell r="B2250">
            <v>42795</v>
          </cell>
          <cell r="C2250" t="str">
            <v>ESTAÇÃO TRAB L 1,60X1,80X0,60X0,80X0,73M</v>
          </cell>
          <cell r="D2250">
            <v>2280.89</v>
          </cell>
        </row>
        <row r="2251">
          <cell r="A2251">
            <v>82040385</v>
          </cell>
          <cell r="B2251">
            <v>42795</v>
          </cell>
          <cell r="C2251" t="str">
            <v>MESA GAB 2,40X2,60X0,90X0,60M ARM 2 POR</v>
          </cell>
          <cell r="D2251">
            <v>4755.6499999999996</v>
          </cell>
        </row>
        <row r="2252">
          <cell r="A2252">
            <v>82040386</v>
          </cell>
          <cell r="B2252">
            <v>42795</v>
          </cell>
          <cell r="C2252" t="str">
            <v>MESA CENTRO 1,07 X 0,60 X 0,36M</v>
          </cell>
          <cell r="D2252">
            <v>1353.61</v>
          </cell>
        </row>
        <row r="2253">
          <cell r="A2253">
            <v>82040387</v>
          </cell>
          <cell r="B2253">
            <v>42795</v>
          </cell>
          <cell r="C2253" t="str">
            <v>POLTRONAS AUDITÓRIO ET 001/2012-GRAQ/SSU</v>
          </cell>
          <cell r="D2253">
            <v>1317.6</v>
          </cell>
        </row>
        <row r="2254">
          <cell r="A2254">
            <v>82040388</v>
          </cell>
          <cell r="B2254">
            <v>42795</v>
          </cell>
          <cell r="C2254" t="str">
            <v>POLTRONA DIRETOR ET - 001/2011 GRAQ/SSU</v>
          </cell>
          <cell r="D2254">
            <v>878.9</v>
          </cell>
        </row>
        <row r="2255">
          <cell r="A2255">
            <v>82040389</v>
          </cell>
          <cell r="B2255">
            <v>42795</v>
          </cell>
          <cell r="C2255" t="str">
            <v>POLTRONA ESPALDAR ET 01/2012 - GRAQ/SSU</v>
          </cell>
          <cell r="D2255">
            <v>915.2</v>
          </cell>
        </row>
        <row r="2256">
          <cell r="A2256">
            <v>82040390</v>
          </cell>
          <cell r="B2256">
            <v>42795</v>
          </cell>
          <cell r="C2256" t="str">
            <v>POLTRONA PRESIDENTE ET-001/2011 GRAQ/SSU</v>
          </cell>
          <cell r="D2256">
            <v>902.62</v>
          </cell>
        </row>
        <row r="2257">
          <cell r="A2257">
            <v>82040391</v>
          </cell>
          <cell r="B2257">
            <v>42795</v>
          </cell>
          <cell r="C2257" t="str">
            <v>POLTRONA FIXA C/ BRACOS ABERTOS</v>
          </cell>
          <cell r="D2257">
            <v>576.91</v>
          </cell>
        </row>
        <row r="2258">
          <cell r="A2258">
            <v>82040392</v>
          </cell>
          <cell r="B2258">
            <v>42795</v>
          </cell>
          <cell r="C2258" t="str">
            <v>LONGARINA 3 LUGARES ET 01/2012-GRAQ/SSU</v>
          </cell>
          <cell r="D2258">
            <v>2104.02</v>
          </cell>
        </row>
        <row r="2259">
          <cell r="A2259">
            <v>82040393</v>
          </cell>
          <cell r="B2259">
            <v>42795</v>
          </cell>
          <cell r="C2259" t="str">
            <v>POLTRONA PALDAR ET 001/2012 GRAQ/SSU</v>
          </cell>
          <cell r="D2259">
            <v>1083.26</v>
          </cell>
        </row>
        <row r="2260">
          <cell r="A2260">
            <v>82040394</v>
          </cell>
          <cell r="B2260">
            <v>42795</v>
          </cell>
          <cell r="C2260" t="str">
            <v>GAVETEIRO 2 GAVETAS ET 01/2011GRAQ/SSU</v>
          </cell>
          <cell r="D2260">
            <v>928.8</v>
          </cell>
        </row>
        <row r="2261">
          <cell r="A2261">
            <v>82040395</v>
          </cell>
          <cell r="B2261">
            <v>42795</v>
          </cell>
          <cell r="C2261" t="str">
            <v>MESA PENÍNSULA-160X180CM ET 01/2012</v>
          </cell>
          <cell r="D2261">
            <v>1281.24</v>
          </cell>
        </row>
        <row r="2262">
          <cell r="A2262">
            <v>82040396</v>
          </cell>
          <cell r="B2262">
            <v>42795</v>
          </cell>
          <cell r="C2262" t="str">
            <v>MESA RETA 140X60CM ET 02/2012 GRAQ/SSU</v>
          </cell>
          <cell r="D2262">
            <v>549.48</v>
          </cell>
        </row>
        <row r="2263">
          <cell r="A2263">
            <v>82040397</v>
          </cell>
          <cell r="B2263">
            <v>42795</v>
          </cell>
          <cell r="C2263" t="str">
            <v>MESA L AUTOPORTANTE 140X140CM ET01/2012</v>
          </cell>
          <cell r="D2263">
            <v>991.49</v>
          </cell>
        </row>
        <row r="2264">
          <cell r="A2264">
            <v>82040398</v>
          </cell>
          <cell r="B2264">
            <v>42795</v>
          </cell>
          <cell r="C2264" t="str">
            <v>MESA RETA 120X60CM ET 01/2012 -GRAQ/SSU</v>
          </cell>
          <cell r="D2264">
            <v>536.75</v>
          </cell>
        </row>
        <row r="2265">
          <cell r="A2265">
            <v>82040399</v>
          </cell>
          <cell r="B2265">
            <v>42795</v>
          </cell>
          <cell r="C2265" t="str">
            <v>ESTACAO TRABALHO COMPOSTA PAINEIS</v>
          </cell>
          <cell r="D2265">
            <v>11147.9</v>
          </cell>
        </row>
        <row r="2266">
          <cell r="A2266">
            <v>82040400</v>
          </cell>
          <cell r="B2266">
            <v>42795</v>
          </cell>
          <cell r="C2266" t="str">
            <v>ESTACAO TRABALHO : 105X10CM</v>
          </cell>
          <cell r="D2266">
            <v>18752.04</v>
          </cell>
        </row>
        <row r="2267">
          <cell r="A2267">
            <v>82040401</v>
          </cell>
          <cell r="B2267">
            <v>42795</v>
          </cell>
          <cell r="C2267" t="str">
            <v>CADEIRA EXECUTIVA 1610</v>
          </cell>
          <cell r="D2267">
            <v>370.52</v>
          </cell>
        </row>
        <row r="2268">
          <cell r="A2268">
            <v>82040404</v>
          </cell>
          <cell r="B2268">
            <v>42795</v>
          </cell>
          <cell r="C2268" t="str">
            <v>CADEIRA ESPALDAR ET 001/2012 - GRAQ/SSU</v>
          </cell>
          <cell r="D2268">
            <v>694.37</v>
          </cell>
        </row>
        <row r="2269">
          <cell r="A2269">
            <v>82040405</v>
          </cell>
          <cell r="B2269">
            <v>42795</v>
          </cell>
          <cell r="C2269" t="str">
            <v>LONGARINA 2 LUGARES ET 01/2012-GRAQ/SSU</v>
          </cell>
          <cell r="D2269">
            <v>1456.88</v>
          </cell>
        </row>
        <row r="2270">
          <cell r="A2270">
            <v>82040406</v>
          </cell>
          <cell r="B2270">
            <v>42795</v>
          </cell>
          <cell r="C2270" t="str">
            <v>SOFÁ 02 LUG. 150-162X75-82CM ET 01/2012</v>
          </cell>
          <cell r="D2270">
            <v>2236.59</v>
          </cell>
        </row>
        <row r="2271">
          <cell r="A2271">
            <v>82040407</v>
          </cell>
          <cell r="B2271">
            <v>42795</v>
          </cell>
          <cell r="C2271" t="str">
            <v>SOFÁ 3 LUG.197-230X75-82CM ET 01/2012</v>
          </cell>
          <cell r="D2271">
            <v>2950.95</v>
          </cell>
        </row>
        <row r="2272">
          <cell r="A2272">
            <v>82040409</v>
          </cell>
          <cell r="B2272">
            <v>42795</v>
          </cell>
          <cell r="C2272" t="str">
            <v>POLTRONA 1 LUG.107X110CM ET01/2012-GRAQ</v>
          </cell>
          <cell r="D2272">
            <v>1588.01</v>
          </cell>
        </row>
        <row r="2273">
          <cell r="A2273">
            <v>82040410</v>
          </cell>
          <cell r="B2273">
            <v>42795</v>
          </cell>
          <cell r="C2273" t="str">
            <v>MESA REUNIÃO 8 LUG.ET 01/2012 EDICAO</v>
          </cell>
          <cell r="D2273">
            <v>1360.9</v>
          </cell>
        </row>
        <row r="2274">
          <cell r="A2274">
            <v>82040411</v>
          </cell>
          <cell r="B2274">
            <v>42795</v>
          </cell>
          <cell r="C2274" t="str">
            <v>MESA REUNIÃO 10 LUG. ET 01/2012-GRAQ/SSU</v>
          </cell>
          <cell r="D2274">
            <v>1360.9</v>
          </cell>
        </row>
        <row r="2275">
          <cell r="A2275">
            <v>82040412</v>
          </cell>
          <cell r="B2275">
            <v>42795</v>
          </cell>
          <cell r="C2275" t="str">
            <v>MESA ERGONÔMICA COS CONF ET 01/2012 GRAQ</v>
          </cell>
          <cell r="D2275">
            <v>25083.91</v>
          </cell>
        </row>
        <row r="2276">
          <cell r="A2276">
            <v>82040413</v>
          </cell>
          <cell r="B2276">
            <v>42795</v>
          </cell>
          <cell r="C2276" t="str">
            <v>GAVETEIRO 2 GAVETAS ET 1/2012-GRAQ/SSU</v>
          </cell>
          <cell r="D2276">
            <v>659.09</v>
          </cell>
        </row>
        <row r="2277">
          <cell r="A2277">
            <v>82040414</v>
          </cell>
          <cell r="B2277">
            <v>42795</v>
          </cell>
          <cell r="C2277" t="str">
            <v>ARMÁRIO BAIXO MDF ET 01/2012 - GRAQ</v>
          </cell>
          <cell r="D2277">
            <v>616.4</v>
          </cell>
        </row>
        <row r="2278">
          <cell r="A2278">
            <v>82040415</v>
          </cell>
          <cell r="B2278">
            <v>42795</v>
          </cell>
          <cell r="C2278" t="str">
            <v>ARMÁRIO MÉDIO MDF ET 01/2012-GRAQ</v>
          </cell>
          <cell r="D2278">
            <v>790.71</v>
          </cell>
        </row>
        <row r="2279">
          <cell r="A2279">
            <v>82040416</v>
          </cell>
          <cell r="B2279">
            <v>42795</v>
          </cell>
          <cell r="C2279" t="str">
            <v>ARMÁRIO ALTO MDF ET 01/2012 - GRAQ/SSU</v>
          </cell>
          <cell r="D2279">
            <v>991.49</v>
          </cell>
        </row>
        <row r="2280">
          <cell r="A2280">
            <v>82095002</v>
          </cell>
          <cell r="B2280">
            <v>42795</v>
          </cell>
          <cell r="C2280" t="str">
            <v>FORRO DE PVC BRANCA DIM 200X10X6 MM</v>
          </cell>
          <cell r="D2280">
            <v>59.25</v>
          </cell>
        </row>
        <row r="2281">
          <cell r="A2281">
            <v>82095007</v>
          </cell>
          <cell r="B2281">
            <v>42795</v>
          </cell>
          <cell r="C2281" t="str">
            <v>QUADRO DE VIDRO DUPLO</v>
          </cell>
          <cell r="D2281">
            <v>303.76</v>
          </cell>
        </row>
        <row r="2282">
          <cell r="A2282">
            <v>82095008</v>
          </cell>
          <cell r="B2282">
            <v>42795</v>
          </cell>
          <cell r="C2282" t="str">
            <v>QUADRO DE VIDRO SIMPLES</v>
          </cell>
          <cell r="D2282">
            <v>195.1</v>
          </cell>
        </row>
        <row r="2283">
          <cell r="A2283">
            <v>83015006</v>
          </cell>
          <cell r="B2283">
            <v>42795</v>
          </cell>
          <cell r="C2283" t="str">
            <v>ENVELOPE SACO BRANCO DIM 200x280MM</v>
          </cell>
          <cell r="D2283">
            <v>0.14000000000000001</v>
          </cell>
        </row>
        <row r="2284">
          <cell r="A2284">
            <v>83015007</v>
          </cell>
          <cell r="B2284">
            <v>42795</v>
          </cell>
          <cell r="C2284" t="str">
            <v>ENVELOPE SACO BRANCO DIM 260X360MM</v>
          </cell>
          <cell r="D2284">
            <v>1.01</v>
          </cell>
        </row>
        <row r="2285">
          <cell r="A2285">
            <v>83015009</v>
          </cell>
          <cell r="B2285">
            <v>42795</v>
          </cell>
          <cell r="C2285" t="str">
            <v>ENVELOPE CARTEIRA - JANELA ACETATO</v>
          </cell>
          <cell r="D2285">
            <v>0.12</v>
          </cell>
        </row>
        <row r="2286">
          <cell r="A2286">
            <v>83015012</v>
          </cell>
          <cell r="B2286">
            <v>42795</v>
          </cell>
          <cell r="C2286" t="str">
            <v>ENVELOPE OFICIO CEB.</v>
          </cell>
          <cell r="D2286">
            <v>0.14000000000000001</v>
          </cell>
        </row>
        <row r="2287">
          <cell r="A2287">
            <v>83015013</v>
          </cell>
          <cell r="B2287">
            <v>42795</v>
          </cell>
          <cell r="C2287" t="str">
            <v>ENVEL PAPEL-KRAFT OURO REF80 MOD2028-KO</v>
          </cell>
          <cell r="D2287">
            <v>0.21</v>
          </cell>
        </row>
        <row r="2288">
          <cell r="A2288">
            <v>83015014</v>
          </cell>
          <cell r="B2288">
            <v>42795</v>
          </cell>
          <cell r="C2288" t="str">
            <v>ENVEL PAPEL-KRAFT OURO REF80 MOD2636-KO</v>
          </cell>
          <cell r="D2288">
            <v>0.6</v>
          </cell>
        </row>
        <row r="2289">
          <cell r="A2289">
            <v>83015015</v>
          </cell>
          <cell r="B2289">
            <v>42795</v>
          </cell>
          <cell r="C2289" t="str">
            <v>ENVEL PAPEL-KRAFT OURO REF80 MOD-3141-KO</v>
          </cell>
          <cell r="D2289">
            <v>0.73</v>
          </cell>
        </row>
        <row r="2290">
          <cell r="A2290">
            <v>83022001</v>
          </cell>
          <cell r="B2290">
            <v>42795</v>
          </cell>
          <cell r="C2290" t="str">
            <v>PAPEL CARBONO FILM, PRETO.</v>
          </cell>
          <cell r="D2290">
            <v>40.72</v>
          </cell>
        </row>
        <row r="2291">
          <cell r="A2291">
            <v>83024006</v>
          </cell>
          <cell r="B2291">
            <v>42795</v>
          </cell>
          <cell r="C2291" t="str">
            <v>PAPEL PLOTTER 75 G/M2 0 915X50 M BRANCO</v>
          </cell>
          <cell r="D2291">
            <v>44.1</v>
          </cell>
        </row>
        <row r="2292">
          <cell r="A2292">
            <v>83024012</v>
          </cell>
          <cell r="B2292">
            <v>42795</v>
          </cell>
          <cell r="C2292" t="str">
            <v>PAPEL PLOTTER 75 G/M2 0 60X50 MTS BRANCO</v>
          </cell>
          <cell r="D2292">
            <v>20.95</v>
          </cell>
        </row>
        <row r="2293">
          <cell r="A2293">
            <v>83026006</v>
          </cell>
          <cell r="B2293">
            <v>42795</v>
          </cell>
          <cell r="C2293" t="str">
            <v>PAPEL BOBINADO 57X65000MM</v>
          </cell>
          <cell r="D2293">
            <v>1.73</v>
          </cell>
        </row>
        <row r="2294">
          <cell r="A2294">
            <v>83026007</v>
          </cell>
          <cell r="B2294">
            <v>42795</v>
          </cell>
          <cell r="C2294" t="str">
            <v>PAPEL BOBINADO 70X75.000MM.</v>
          </cell>
          <cell r="D2294">
            <v>4.43</v>
          </cell>
        </row>
        <row r="2295">
          <cell r="A2295">
            <v>83026009</v>
          </cell>
          <cell r="B2295">
            <v>42795</v>
          </cell>
          <cell r="C2295" t="str">
            <v>PAPEL BOBINADO FAX 216 X 30000 MM</v>
          </cell>
          <cell r="D2295">
            <v>9.51</v>
          </cell>
        </row>
        <row r="2296">
          <cell r="A2296">
            <v>83027001</v>
          </cell>
          <cell r="B2296">
            <v>42795</v>
          </cell>
          <cell r="C2296" t="str">
            <v>CARTOLINA AMARELA</v>
          </cell>
          <cell r="D2296">
            <v>0.56000000000000005</v>
          </cell>
        </row>
        <row r="2297">
          <cell r="A2297">
            <v>83027002</v>
          </cell>
          <cell r="B2297">
            <v>42795</v>
          </cell>
          <cell r="C2297" t="str">
            <v>CARTOLINA ROSA</v>
          </cell>
          <cell r="D2297">
            <v>0.7</v>
          </cell>
        </row>
        <row r="2298">
          <cell r="A2298">
            <v>83027003</v>
          </cell>
          <cell r="B2298">
            <v>42795</v>
          </cell>
          <cell r="C2298" t="str">
            <v>PAPEL CARTAO AMARELA</v>
          </cell>
          <cell r="D2298">
            <v>1.19</v>
          </cell>
        </row>
        <row r="2299">
          <cell r="A2299">
            <v>83027004</v>
          </cell>
          <cell r="B2299">
            <v>42795</v>
          </cell>
          <cell r="C2299" t="str">
            <v>PAPEL CARTAO, AZUL.</v>
          </cell>
          <cell r="D2299">
            <v>0.92</v>
          </cell>
        </row>
        <row r="2300">
          <cell r="A2300">
            <v>83027005</v>
          </cell>
          <cell r="B2300">
            <v>42795</v>
          </cell>
          <cell r="C2300" t="str">
            <v>PAPEL CARTAO, VERDE.</v>
          </cell>
          <cell r="D2300">
            <v>1.19</v>
          </cell>
        </row>
        <row r="2301">
          <cell r="A2301">
            <v>83027006</v>
          </cell>
          <cell r="B2301">
            <v>42795</v>
          </cell>
          <cell r="C2301" t="str">
            <v>PAPEL CARTAO VERMELHA</v>
          </cell>
          <cell r="D2301">
            <v>1.19</v>
          </cell>
        </row>
        <row r="2302">
          <cell r="A2302">
            <v>83027008</v>
          </cell>
          <cell r="B2302">
            <v>42795</v>
          </cell>
          <cell r="C2302" t="str">
            <v>CARTOLINA AZUL</v>
          </cell>
          <cell r="D2302">
            <v>0.66</v>
          </cell>
        </row>
        <row r="2303">
          <cell r="A2303">
            <v>83035001</v>
          </cell>
          <cell r="B2303">
            <v>42795</v>
          </cell>
          <cell r="C2303" t="str">
            <v>LIVRO ATAS 100 FOLHAS NUMERADAS</v>
          </cell>
          <cell r="D2303">
            <v>9.5</v>
          </cell>
        </row>
        <row r="2304">
          <cell r="A2304">
            <v>83035002</v>
          </cell>
          <cell r="B2304">
            <v>42795</v>
          </cell>
          <cell r="C2304" t="str">
            <v>LIVRO PROTOCOLO</v>
          </cell>
          <cell r="D2304">
            <v>7.3</v>
          </cell>
        </row>
        <row r="2305">
          <cell r="A2305">
            <v>83035004</v>
          </cell>
          <cell r="B2305">
            <v>42795</v>
          </cell>
          <cell r="C2305" t="str">
            <v>FLIP-CART</v>
          </cell>
          <cell r="D2305">
            <v>25.07</v>
          </cell>
        </row>
        <row r="2306">
          <cell r="A2306">
            <v>83035005</v>
          </cell>
          <cell r="B2306">
            <v>42795</v>
          </cell>
          <cell r="C2306" t="str">
            <v>RASCUNHO SEM PAUTA.</v>
          </cell>
          <cell r="D2306">
            <v>4.09</v>
          </cell>
        </row>
        <row r="2307">
          <cell r="A2307">
            <v>83040001</v>
          </cell>
          <cell r="B2307">
            <v>42795</v>
          </cell>
          <cell r="C2307" t="str">
            <v>CAIXA ARQUIVO PAPELAO CRU</v>
          </cell>
          <cell r="D2307">
            <v>3.17</v>
          </cell>
        </row>
        <row r="2308">
          <cell r="A2308">
            <v>83040005</v>
          </cell>
          <cell r="B2308">
            <v>42795</v>
          </cell>
          <cell r="C2308" t="str">
            <v>PASTA AZ FORMATO OFICIO</v>
          </cell>
          <cell r="D2308">
            <v>8.39</v>
          </cell>
        </row>
        <row r="2309">
          <cell r="A2309">
            <v>83040007</v>
          </cell>
          <cell r="B2309">
            <v>42795</v>
          </cell>
          <cell r="C2309" t="str">
            <v>PASTA SUSPENSA COMPLETA</v>
          </cell>
          <cell r="D2309">
            <v>1.77</v>
          </cell>
        </row>
        <row r="2310">
          <cell r="A2310">
            <v>83040010</v>
          </cell>
          <cell r="B2310">
            <v>42795</v>
          </cell>
          <cell r="C2310" t="str">
            <v>PASTA SUSPENSA</v>
          </cell>
          <cell r="D2310">
            <v>2.0499999999999998</v>
          </cell>
        </row>
        <row r="2311">
          <cell r="A2311">
            <v>83040012</v>
          </cell>
          <cell r="B2311">
            <v>42795</v>
          </cell>
          <cell r="C2311" t="str">
            <v>CAIXA ARQUIVO PAPELAO ONDULADO BRANCA</v>
          </cell>
          <cell r="D2311">
            <v>1.71</v>
          </cell>
        </row>
        <row r="2312">
          <cell r="A2312">
            <v>83040019</v>
          </cell>
          <cell r="B2312">
            <v>42795</v>
          </cell>
          <cell r="C2312" t="str">
            <v>PASTA C/ ABA E ELASTICO FORM 48,6X35,4CM</v>
          </cell>
          <cell r="D2312">
            <v>12.24</v>
          </cell>
        </row>
        <row r="2313">
          <cell r="A2313">
            <v>84005008</v>
          </cell>
          <cell r="B2313">
            <v>42795</v>
          </cell>
          <cell r="C2313" t="str">
            <v>ETIQUETA BRANCA A4 365-67,7X99,0MM</v>
          </cell>
          <cell r="D2313">
            <v>60.97</v>
          </cell>
        </row>
        <row r="2314">
          <cell r="A2314">
            <v>84010003</v>
          </cell>
          <cell r="B2314">
            <v>42795</v>
          </cell>
          <cell r="C2314" t="str">
            <v>FICHA CONTROLE ESTOQUE (PRATELEIRA).</v>
          </cell>
          <cell r="D2314">
            <v>0.5</v>
          </cell>
        </row>
        <row r="2315">
          <cell r="A2315">
            <v>84010009</v>
          </cell>
          <cell r="B2315">
            <v>42795</v>
          </cell>
          <cell r="C2315" t="str">
            <v>"CARTAO IDENT DE TRAVAMENTO ""NÃO OPERE"</v>
          </cell>
          <cell r="D2315">
            <v>170.21</v>
          </cell>
        </row>
        <row r="2316">
          <cell r="A2316">
            <v>84026004</v>
          </cell>
          <cell r="B2316">
            <v>42795</v>
          </cell>
          <cell r="C2316" t="str">
            <v>CAPA/CONTRA-CAPA (ROSA)</v>
          </cell>
          <cell r="D2316">
            <v>10.1</v>
          </cell>
        </row>
        <row r="2317">
          <cell r="A2317">
            <v>84026006</v>
          </cell>
          <cell r="B2317">
            <v>42795</v>
          </cell>
          <cell r="C2317" t="str">
            <v>CAPA/CONTRA-CAPA PROCESSO COMPRA (CINZA)</v>
          </cell>
          <cell r="D2317">
            <v>2.37</v>
          </cell>
        </row>
        <row r="2318">
          <cell r="A2318">
            <v>84026007</v>
          </cell>
          <cell r="B2318">
            <v>42795</v>
          </cell>
          <cell r="C2318" t="str">
            <v>CAPA/CONTRA-CAPA PROCESSO AZUL</v>
          </cell>
          <cell r="D2318">
            <v>1.45</v>
          </cell>
        </row>
        <row r="2319">
          <cell r="A2319">
            <v>84026014</v>
          </cell>
          <cell r="B2319">
            <v>42795</v>
          </cell>
          <cell r="C2319" t="str">
            <v>CAPA/CONTRA-CAPA PROCESSO ADMINI. CEBD</v>
          </cell>
          <cell r="D2319">
            <v>0.86</v>
          </cell>
        </row>
        <row r="2320">
          <cell r="A2320">
            <v>84030003</v>
          </cell>
          <cell r="B2320">
            <v>42795</v>
          </cell>
          <cell r="C2320" t="str">
            <v>PERMISSAO TRAFEGAR = 148X210MM 100X1 VIA</v>
          </cell>
          <cell r="D2320">
            <v>3.02</v>
          </cell>
        </row>
        <row r="2321">
          <cell r="A2321">
            <v>84032001</v>
          </cell>
          <cell r="B2321">
            <v>42795</v>
          </cell>
          <cell r="C2321" t="str">
            <v>GUIA REMESSA EXP. MALOTE : 100X150MM</v>
          </cell>
          <cell r="D2321">
            <v>10.66</v>
          </cell>
        </row>
        <row r="2322">
          <cell r="A2322">
            <v>84032002</v>
          </cell>
          <cell r="B2322">
            <v>42795</v>
          </cell>
          <cell r="C2322" t="str">
            <v>CAPA/CONTRA-CAPA PROCESSO NORMAL-AMARELA</v>
          </cell>
          <cell r="D2322">
            <v>0.94</v>
          </cell>
        </row>
        <row r="2323">
          <cell r="A2323">
            <v>84042001</v>
          </cell>
          <cell r="B2323">
            <v>42795</v>
          </cell>
          <cell r="C2323" t="str">
            <v>PASTA ABA/ELASTICO FORMATO 54 X 46 CM</v>
          </cell>
          <cell r="D2323">
            <v>4.17</v>
          </cell>
        </row>
        <row r="2324">
          <cell r="A2324">
            <v>85030001</v>
          </cell>
          <cell r="B2324">
            <v>42795</v>
          </cell>
          <cell r="C2324" t="str">
            <v>COPIADORA MULTIFUNCIONAL LASER, 5 EM 1</v>
          </cell>
          <cell r="D2324">
            <v>14169.43</v>
          </cell>
        </row>
        <row r="2325">
          <cell r="A2325">
            <v>85040019</v>
          </cell>
          <cell r="B2325">
            <v>42795</v>
          </cell>
          <cell r="C2325" t="str">
            <v>ESPIRAL PLASTICA NUMERO 09 COR PRETA A-4</v>
          </cell>
          <cell r="D2325">
            <v>7.0000000000000007E-2</v>
          </cell>
        </row>
        <row r="2326">
          <cell r="A2326">
            <v>85040020</v>
          </cell>
          <cell r="B2326">
            <v>42795</v>
          </cell>
          <cell r="C2326" t="str">
            <v>ESPIRAL PLASTICA NUMERO 12 COR PRETA A-4</v>
          </cell>
          <cell r="D2326">
            <v>0.1</v>
          </cell>
        </row>
        <row r="2327">
          <cell r="A2327">
            <v>85040021</v>
          </cell>
          <cell r="B2327">
            <v>42795</v>
          </cell>
          <cell r="C2327" t="str">
            <v>ESPIRAL PLASTICA NUMERO 14 COR PRETA A-4</v>
          </cell>
          <cell r="D2327">
            <v>0.11</v>
          </cell>
        </row>
        <row r="2328">
          <cell r="A2328">
            <v>85040022</v>
          </cell>
          <cell r="B2328">
            <v>42795</v>
          </cell>
          <cell r="C2328" t="str">
            <v>ESPIRAL PLASTICA NUMERO 17 COR PRETA A-4</v>
          </cell>
          <cell r="D2328">
            <v>0.13</v>
          </cell>
        </row>
        <row r="2329">
          <cell r="A2329">
            <v>85040023</v>
          </cell>
          <cell r="B2329">
            <v>42795</v>
          </cell>
          <cell r="C2329" t="str">
            <v>CAPA PVC OFICIO COR FUME</v>
          </cell>
          <cell r="D2329">
            <v>0.19</v>
          </cell>
        </row>
        <row r="2330">
          <cell r="A2330">
            <v>85040024</v>
          </cell>
          <cell r="B2330">
            <v>42795</v>
          </cell>
          <cell r="C2330" t="str">
            <v>CAPA PVC OFICIO COR PRETA</v>
          </cell>
          <cell r="D2330">
            <v>0.14000000000000001</v>
          </cell>
        </row>
        <row r="2331">
          <cell r="A2331">
            <v>85050020</v>
          </cell>
          <cell r="B2331">
            <v>42795</v>
          </cell>
          <cell r="C2331" t="str">
            <v>TONER IMPRESSORA OKIPAGE</v>
          </cell>
          <cell r="D2331">
            <v>167.6</v>
          </cell>
        </row>
        <row r="2332">
          <cell r="A2332">
            <v>85050021</v>
          </cell>
          <cell r="B2332">
            <v>42795</v>
          </cell>
          <cell r="C2332" t="str">
            <v>TONER IMPRESSORA HP LASER JET 2100</v>
          </cell>
          <cell r="D2332">
            <v>605.34</v>
          </cell>
        </row>
        <row r="2333">
          <cell r="A2333">
            <v>85050022</v>
          </cell>
          <cell r="B2333">
            <v>42795</v>
          </cell>
          <cell r="C2333" t="str">
            <v>TONER IMPRESSORA HP 2600N, COR K</v>
          </cell>
          <cell r="D2333">
            <v>339.01</v>
          </cell>
        </row>
        <row r="2334">
          <cell r="A2334">
            <v>85050023</v>
          </cell>
          <cell r="B2334">
            <v>42795</v>
          </cell>
          <cell r="C2334" t="str">
            <v>COLA GEL AZUL AUTOLIMPANTE ENVELOPADORA</v>
          </cell>
          <cell r="D2334">
            <v>209.01</v>
          </cell>
        </row>
        <row r="2335">
          <cell r="A2335">
            <v>85050025</v>
          </cell>
          <cell r="B2335">
            <v>42795</v>
          </cell>
          <cell r="C2335" t="str">
            <v>TONER IMPRESSORA HP 2600N, COR C</v>
          </cell>
          <cell r="D2335">
            <v>374.88</v>
          </cell>
        </row>
        <row r="2336">
          <cell r="A2336">
            <v>85050027</v>
          </cell>
          <cell r="B2336">
            <v>42795</v>
          </cell>
          <cell r="C2336" t="str">
            <v>TONER IMPRESSORA HP LASERJET 3052</v>
          </cell>
          <cell r="D2336">
            <v>287.11</v>
          </cell>
        </row>
        <row r="2337">
          <cell r="A2337">
            <v>85050028</v>
          </cell>
          <cell r="B2337">
            <v>42795</v>
          </cell>
          <cell r="C2337" t="str">
            <v>TONER IMPRESSORA HP 2015DN</v>
          </cell>
          <cell r="D2337">
            <v>678.4</v>
          </cell>
        </row>
        <row r="2338">
          <cell r="A2338">
            <v>85095006</v>
          </cell>
          <cell r="B2338">
            <v>42795</v>
          </cell>
          <cell r="C2338" t="str">
            <v>MAQ SELADORA CONJUG EMBALAGEM FILME PVC</v>
          </cell>
          <cell r="D2338">
            <v>7637.37</v>
          </cell>
        </row>
        <row r="2339">
          <cell r="A2339">
            <v>85095007</v>
          </cell>
          <cell r="B2339">
            <v>42795</v>
          </cell>
          <cell r="C2339" t="str">
            <v>CILINDRO IMPRESSORA OKIPAGE SERIE 12I</v>
          </cell>
          <cell r="D2339">
            <v>1999.78</v>
          </cell>
        </row>
        <row r="2340">
          <cell r="A2340">
            <v>86010017</v>
          </cell>
          <cell r="B2340">
            <v>42795</v>
          </cell>
          <cell r="C2340" t="str">
            <v>MONITOR VIDEO P/ MICRO COMPUTADOR 15 POL</v>
          </cell>
          <cell r="D2340">
            <v>222.9</v>
          </cell>
        </row>
        <row r="2341">
          <cell r="A2341">
            <v>86010020</v>
          </cell>
          <cell r="B2341">
            <v>42795</v>
          </cell>
          <cell r="C2341" t="str">
            <v>MICROCOMPUTADOR POSITIVO MASTER C800</v>
          </cell>
          <cell r="D2341">
            <v>3355.17</v>
          </cell>
        </row>
        <row r="2342">
          <cell r="A2342">
            <v>86010021</v>
          </cell>
          <cell r="B2342">
            <v>42795</v>
          </cell>
          <cell r="C2342" t="str">
            <v>MONITOR 23MB35PH</v>
          </cell>
          <cell r="D2342">
            <v>821.62</v>
          </cell>
        </row>
        <row r="2343">
          <cell r="A2343">
            <v>86010024</v>
          </cell>
          <cell r="B2343">
            <v>42795</v>
          </cell>
          <cell r="C2343" t="str">
            <v>MICROCOMPUTADOR COM PROCESSADOR CELERON</v>
          </cell>
          <cell r="D2343">
            <v>6053.55</v>
          </cell>
        </row>
        <row r="2344">
          <cell r="A2344">
            <v>86010027</v>
          </cell>
          <cell r="B2344">
            <v>42795</v>
          </cell>
          <cell r="C2344" t="str">
            <v>SERVIDOR INTEL TIPO STAND ALONE.</v>
          </cell>
          <cell r="D2344">
            <v>21631.34</v>
          </cell>
        </row>
        <row r="2345">
          <cell r="A2345">
            <v>86010029</v>
          </cell>
          <cell r="B2345">
            <v>42795</v>
          </cell>
          <cell r="C2345" t="str">
            <v>NOTEBOOK CONF ET ETCJ002-O.GEPT-10/2000</v>
          </cell>
          <cell r="D2345">
            <v>3469.43</v>
          </cell>
        </row>
        <row r="2346">
          <cell r="A2346">
            <v>86010032</v>
          </cell>
          <cell r="B2346">
            <v>42795</v>
          </cell>
          <cell r="C2346" t="str">
            <v>MICRO COMP INTEL OU AMD VELOC 900 MHZ</v>
          </cell>
          <cell r="D2346">
            <v>6289.29</v>
          </cell>
        </row>
        <row r="2347">
          <cell r="A2347">
            <v>86010033</v>
          </cell>
          <cell r="B2347">
            <v>42795</v>
          </cell>
          <cell r="C2347" t="str">
            <v>SERV REDE COMPAQ MOD PROLIAN ML370 512MB</v>
          </cell>
          <cell r="D2347">
            <v>50930.17</v>
          </cell>
        </row>
        <row r="2348">
          <cell r="A2348">
            <v>86010034</v>
          </cell>
          <cell r="B2348">
            <v>42795</v>
          </cell>
          <cell r="C2348" t="str">
            <v>SERV TECN RISCO COMPAT MOD SUN FIRE V880</v>
          </cell>
          <cell r="D2348">
            <v>1700860.09</v>
          </cell>
        </row>
        <row r="2349">
          <cell r="A2349">
            <v>86010036</v>
          </cell>
          <cell r="B2349">
            <v>42795</v>
          </cell>
          <cell r="C2349" t="str">
            <v>SWITCHE CONSOLE KVM REDE CORPORATIVA</v>
          </cell>
          <cell r="D2349">
            <v>10113.25</v>
          </cell>
        </row>
        <row r="2350">
          <cell r="A2350">
            <v>86010037</v>
          </cell>
          <cell r="B2350">
            <v>42795</v>
          </cell>
          <cell r="C2350" t="str">
            <v>MICROCOMP DESKNOTE 733MHZ 128 MB HD 10GB</v>
          </cell>
          <cell r="D2350">
            <v>16513.02</v>
          </cell>
        </row>
        <row r="2351">
          <cell r="A2351">
            <v>86010038</v>
          </cell>
          <cell r="B2351">
            <v>42795</v>
          </cell>
          <cell r="C2351" t="str">
            <v>MICROCOMP PENTIUM4 1.7 GHZ 256MB HD40GB</v>
          </cell>
          <cell r="D2351">
            <v>10594.88</v>
          </cell>
        </row>
        <row r="2352">
          <cell r="A2352">
            <v>86010039</v>
          </cell>
          <cell r="B2352">
            <v>42795</v>
          </cell>
          <cell r="C2352" t="str">
            <v>NOTEBOOK PENTIUM4 2.4GHZ REDE 10/110</v>
          </cell>
          <cell r="D2352">
            <v>19055.55</v>
          </cell>
        </row>
        <row r="2353">
          <cell r="A2353">
            <v>86010040</v>
          </cell>
          <cell r="B2353">
            <v>42795</v>
          </cell>
          <cell r="C2353" t="str">
            <v>SERVIDOR DE REDE PENTIUM 4 DE 2.53GHZ</v>
          </cell>
          <cell r="D2353">
            <v>35685.47</v>
          </cell>
        </row>
        <row r="2354">
          <cell r="A2354">
            <v>86010041</v>
          </cell>
          <cell r="B2354">
            <v>42795</v>
          </cell>
          <cell r="C2354" t="str">
            <v>DESKNOTE CELERON 1.1GHZ HD10GB MEM128MB</v>
          </cell>
          <cell r="D2354">
            <v>8546.43</v>
          </cell>
        </row>
        <row r="2355">
          <cell r="A2355">
            <v>86010042</v>
          </cell>
          <cell r="B2355">
            <v>42795</v>
          </cell>
          <cell r="C2355" t="str">
            <v>MICRO 1,6 GHZ PROCES 256 MB RAM 20 GB HD</v>
          </cell>
          <cell r="D2355">
            <v>6447.75</v>
          </cell>
        </row>
        <row r="2356">
          <cell r="A2356">
            <v>86010043</v>
          </cell>
          <cell r="B2356">
            <v>42795</v>
          </cell>
          <cell r="C2356" t="str">
            <v>"MICROCOMP INDUSTRIAL PADRÃO RACK 19"""</v>
          </cell>
          <cell r="D2356">
            <v>10784.89</v>
          </cell>
        </row>
        <row r="2357">
          <cell r="A2357">
            <v>86010044</v>
          </cell>
          <cell r="B2357">
            <v>42795</v>
          </cell>
          <cell r="C2357" t="str">
            <v>MONITOR DE VÍDEO P/ MICROCOMP TFT 15 POL</v>
          </cell>
          <cell r="D2357">
            <v>3727.93</v>
          </cell>
        </row>
        <row r="2358">
          <cell r="A2358">
            <v>86010045</v>
          </cell>
          <cell r="B2358">
            <v>42795</v>
          </cell>
          <cell r="C2358" t="str">
            <v>HARD LEITURA GRAV FITAS MAGN IBM 3490E</v>
          </cell>
          <cell r="D2358">
            <v>81481.759999999995</v>
          </cell>
        </row>
        <row r="2359">
          <cell r="A2359">
            <v>86010046</v>
          </cell>
          <cell r="B2359">
            <v>42795</v>
          </cell>
          <cell r="C2359" t="str">
            <v>"MONITOR DE VÍDEO MICRO TECN TFT-LCD 19"</v>
          </cell>
          <cell r="D2359">
            <v>11141.03</v>
          </cell>
        </row>
        <row r="2360">
          <cell r="A2360">
            <v>86010047</v>
          </cell>
          <cell r="B2360">
            <v>42795</v>
          </cell>
          <cell r="C2360" t="str">
            <v>MICRO PENTIUM4 2,8GHZ 2GB MEM 2HD 120GB</v>
          </cell>
          <cell r="D2360">
            <v>11652.04</v>
          </cell>
        </row>
        <row r="2361">
          <cell r="A2361">
            <v>86010048</v>
          </cell>
          <cell r="B2361">
            <v>42795</v>
          </cell>
          <cell r="C2361" t="str">
            <v>NOTEBOOK PROCESSADOR AMD ATHLON XP2500+</v>
          </cell>
          <cell r="D2361">
            <v>12850.94</v>
          </cell>
        </row>
        <row r="2362">
          <cell r="A2362">
            <v>86010049</v>
          </cell>
          <cell r="B2362">
            <v>42795</v>
          </cell>
          <cell r="C2362" t="str">
            <v>NOTEBOOK PENTIUM 4 2.8GHZ 512MB HD 40GB</v>
          </cell>
          <cell r="D2362">
            <v>12517.71</v>
          </cell>
        </row>
        <row r="2363">
          <cell r="A2363">
            <v>86010050</v>
          </cell>
          <cell r="B2363">
            <v>42795</v>
          </cell>
          <cell r="C2363" t="str">
            <v>MICROCOMPUTADOR AMD-ATHLON 3.200 64 BTS</v>
          </cell>
          <cell r="D2363">
            <v>10965.04</v>
          </cell>
        </row>
        <row r="2364">
          <cell r="A2364">
            <v>86010052</v>
          </cell>
          <cell r="B2364">
            <v>42795</v>
          </cell>
          <cell r="C2364" t="str">
            <v>MICRO C/ PROCESSADOR PENTIUM OU EQUIV</v>
          </cell>
          <cell r="D2364">
            <v>3271.64</v>
          </cell>
        </row>
        <row r="2365">
          <cell r="A2365">
            <v>86010054</v>
          </cell>
          <cell r="B2365">
            <v>42795</v>
          </cell>
          <cell r="C2365" t="str">
            <v>NOTEBOOK COM PROCESSAMENTO MOV CENTRINO</v>
          </cell>
          <cell r="D2365">
            <v>13385.49</v>
          </cell>
        </row>
        <row r="2366">
          <cell r="A2366">
            <v>86010057</v>
          </cell>
          <cell r="B2366">
            <v>42795</v>
          </cell>
          <cell r="C2366" t="str">
            <v>SCOM-SERVIDOR DE COMUNICAÇÃO P/ O SSC</v>
          </cell>
          <cell r="D2366">
            <v>169549.59</v>
          </cell>
        </row>
        <row r="2367">
          <cell r="A2367">
            <v>86010058</v>
          </cell>
          <cell r="B2367">
            <v>42795</v>
          </cell>
          <cell r="C2367" t="str">
            <v>MICRO P/ ATIVID ADMINISTRATIVAS TIPO 02</v>
          </cell>
          <cell r="D2367">
            <v>3725.86</v>
          </cell>
        </row>
        <row r="2368">
          <cell r="A2368">
            <v>86010059</v>
          </cell>
          <cell r="B2368">
            <v>42795</v>
          </cell>
          <cell r="C2368" t="str">
            <v>MICRO P/ ATIVIDADES TECNICAS-TIPO 01</v>
          </cell>
          <cell r="D2368">
            <v>10213.81</v>
          </cell>
        </row>
        <row r="2369">
          <cell r="A2369">
            <v>86010060</v>
          </cell>
          <cell r="B2369">
            <v>42795</v>
          </cell>
          <cell r="C2369" t="str">
            <v>INTERF HOMEM MAQ - IHM LOCAL PAD INDUST</v>
          </cell>
          <cell r="D2369">
            <v>53329.94</v>
          </cell>
        </row>
        <row r="2370">
          <cell r="A2370">
            <v>86010062</v>
          </cell>
          <cell r="B2370">
            <v>42795</v>
          </cell>
          <cell r="C2370" t="str">
            <v>SERVIDOR ALTO DESEMPENHO ET 11/2012-GRTC</v>
          </cell>
          <cell r="D2370">
            <v>414813.33</v>
          </cell>
        </row>
        <row r="2371">
          <cell r="A2371">
            <v>86010063</v>
          </cell>
          <cell r="B2371">
            <v>42795</v>
          </cell>
          <cell r="C2371" t="str">
            <v>SOLUCAO STORAGES ARMAZ. ET 10/2012 -GRTC</v>
          </cell>
          <cell r="D2371">
            <v>1327759.54</v>
          </cell>
        </row>
        <row r="2372">
          <cell r="A2372">
            <v>86010064</v>
          </cell>
          <cell r="B2372">
            <v>42795</v>
          </cell>
          <cell r="C2372" t="str">
            <v>SERVIDOR MÉD.DES.VIRTUAL.ET 11/2012-GRTC</v>
          </cell>
          <cell r="D2372">
            <v>150816.95000000001</v>
          </cell>
        </row>
        <row r="2373">
          <cell r="A2373">
            <v>86010065</v>
          </cell>
          <cell r="B2373">
            <v>42795</v>
          </cell>
          <cell r="C2373" t="str">
            <v>SOLUCAO STORAGES 12 TB ET 10/2012 - GRTC</v>
          </cell>
          <cell r="D2373">
            <v>1021712.32</v>
          </cell>
        </row>
        <row r="2374">
          <cell r="A2374">
            <v>86010066</v>
          </cell>
          <cell r="B2374">
            <v>42795</v>
          </cell>
          <cell r="C2374" t="str">
            <v>EXPANSÃO STORAGE 28 TB ET 10/2012-GRTC</v>
          </cell>
          <cell r="D2374">
            <v>536538.62</v>
          </cell>
        </row>
        <row r="2375">
          <cell r="A2375">
            <v>86010067</v>
          </cell>
          <cell r="B2375">
            <v>42795</v>
          </cell>
          <cell r="C2375" t="str">
            <v>"RACK STORAGE (19"" E 42U) ET 10/2012-GR</v>
          </cell>
          <cell r="D2375">
            <v>14604.85</v>
          </cell>
        </row>
        <row r="2376">
          <cell r="A2376">
            <v>86010068</v>
          </cell>
          <cell r="B2376">
            <v>42795</v>
          </cell>
          <cell r="C2376" t="str">
            <v>SOLUÇÃO ENTRE STORAGES ET 010/2012-GRTC</v>
          </cell>
          <cell r="D2376">
            <v>104267.59</v>
          </cell>
        </row>
        <row r="2377">
          <cell r="A2377">
            <v>86010069</v>
          </cell>
          <cell r="B2377">
            <v>42795</v>
          </cell>
          <cell r="C2377" t="str">
            <v>SWITCH SAN 24 PORTAS ET 010/2012 - GRTC</v>
          </cell>
          <cell r="D2377">
            <v>209988.63</v>
          </cell>
        </row>
        <row r="2378">
          <cell r="A2378">
            <v>86010070</v>
          </cell>
          <cell r="B2378">
            <v>42795</v>
          </cell>
          <cell r="C2378" t="str">
            <v>"RACK SERVIDOR 19"" E 42U ET 011/2012-GR</v>
          </cell>
          <cell r="D2378">
            <v>13798.78</v>
          </cell>
        </row>
        <row r="2379">
          <cell r="A2379">
            <v>86010071</v>
          </cell>
          <cell r="B2379">
            <v>42795</v>
          </cell>
          <cell r="C2379" t="str">
            <v>SOLUÇÃO GERENC.VIRTUALIZ.ET 11/2012-GRTC</v>
          </cell>
          <cell r="D2379">
            <v>31080.21</v>
          </cell>
        </row>
        <row r="2380">
          <cell r="A2380">
            <v>86010100</v>
          </cell>
          <cell r="B2380">
            <v>42795</v>
          </cell>
          <cell r="C2380" t="str">
            <v>MICROCOMPUTADOR AVAN ITEM 01</v>
          </cell>
          <cell r="D2380">
            <v>4315.09</v>
          </cell>
        </row>
        <row r="2381">
          <cell r="A2381">
            <v>86010101</v>
          </cell>
          <cell r="B2381">
            <v>42795</v>
          </cell>
          <cell r="C2381" t="str">
            <v>MICROCOMPUTADOR BAS ITEM 02</v>
          </cell>
          <cell r="D2381">
            <v>3502.45</v>
          </cell>
        </row>
        <row r="2382">
          <cell r="A2382">
            <v>86010102</v>
          </cell>
          <cell r="B2382">
            <v>42795</v>
          </cell>
          <cell r="C2382" t="str">
            <v>NOTEBOOK BÁSICAS, TEM 03</v>
          </cell>
          <cell r="D2382">
            <v>2804.58</v>
          </cell>
        </row>
        <row r="2383">
          <cell r="A2383">
            <v>86010156</v>
          </cell>
          <cell r="B2383">
            <v>42795</v>
          </cell>
          <cell r="C2383" t="str">
            <v>"COMPUTADOR DUPLO 4 G LCD 19"" "</v>
          </cell>
          <cell r="D2383">
            <v>2276.21</v>
          </cell>
        </row>
        <row r="2384">
          <cell r="A2384">
            <v>86010157</v>
          </cell>
          <cell r="B2384">
            <v>42795</v>
          </cell>
          <cell r="C2384" t="str">
            <v>AQUISICAO INFRA. ORACLE ET 14/2012</v>
          </cell>
          <cell r="D2384">
            <v>298239.40000000002</v>
          </cell>
        </row>
        <row r="2385">
          <cell r="A2385">
            <v>86010158</v>
          </cell>
          <cell r="B2385">
            <v>42795</v>
          </cell>
          <cell r="C2385" t="str">
            <v>STORAGE CEB SITE SEPLAN ET 004/2014GRTC1</v>
          </cell>
          <cell r="D2385">
            <v>264573.53000000003</v>
          </cell>
        </row>
        <row r="2386">
          <cell r="A2386">
            <v>86010159</v>
          </cell>
          <cell r="B2386">
            <v>42795</v>
          </cell>
          <cell r="C2386" t="str">
            <v>STORAGE CEB DIST CEB, ET 004/2014 - GRTC</v>
          </cell>
          <cell r="D2386">
            <v>214178.61</v>
          </cell>
        </row>
        <row r="2387">
          <cell r="A2387">
            <v>86010160</v>
          </cell>
          <cell r="B2387">
            <v>42795</v>
          </cell>
          <cell r="C2387" t="str">
            <v>SERVIDOR COMUNICAÇÃO COM SOFTWARES</v>
          </cell>
          <cell r="D2387">
            <v>84065.99</v>
          </cell>
        </row>
        <row r="2388">
          <cell r="A2388">
            <v>86020003</v>
          </cell>
          <cell r="B2388">
            <v>42795</v>
          </cell>
          <cell r="C2388" t="str">
            <v>DISCO RIGIDO DE DADOS-HD SSD 240GB</v>
          </cell>
          <cell r="D2388">
            <v>559.92999999999995</v>
          </cell>
        </row>
        <row r="2389">
          <cell r="A2389">
            <v>86020004</v>
          </cell>
          <cell r="B2389">
            <v>42795</v>
          </cell>
          <cell r="C2389" t="str">
            <v>"DISCO FLEX(DISQUETE) 31/2"" DP FACE "</v>
          </cell>
          <cell r="D2389">
            <v>1.72</v>
          </cell>
        </row>
        <row r="2390">
          <cell r="A2390">
            <v>86020006</v>
          </cell>
          <cell r="B2390">
            <v>42795</v>
          </cell>
          <cell r="C2390" t="str">
            <v>TONER PRETO XEROX DOCUPRINT DP92C</v>
          </cell>
          <cell r="D2390">
            <v>1762.66</v>
          </cell>
        </row>
        <row r="2391">
          <cell r="A2391">
            <v>86020007</v>
          </cell>
          <cell r="B2391">
            <v>42795</v>
          </cell>
          <cell r="C2391" t="str">
            <v>TONER AZUL  XEROX DOCUPRINT DP92C</v>
          </cell>
          <cell r="D2391">
            <v>2948.46</v>
          </cell>
        </row>
        <row r="2392">
          <cell r="A2392">
            <v>86020013</v>
          </cell>
          <cell r="B2392">
            <v>42795</v>
          </cell>
          <cell r="C2392" t="str">
            <v>CARTUCHO  JATO TINTA HP, PRETA, HP 600.</v>
          </cell>
          <cell r="D2392">
            <v>209.07</v>
          </cell>
        </row>
        <row r="2393">
          <cell r="A2393">
            <v>86020014</v>
          </cell>
          <cell r="B2393">
            <v>42795</v>
          </cell>
          <cell r="C2393" t="str">
            <v>CARTUCHO JATO TINTA HP COLORIDO HP 600</v>
          </cell>
          <cell r="D2393">
            <v>216.62</v>
          </cell>
        </row>
        <row r="2394">
          <cell r="A2394">
            <v>86020016</v>
          </cell>
          <cell r="B2394">
            <v>42795</v>
          </cell>
          <cell r="C2394" t="str">
            <v>CARTUCHO   COLORIDO, ORIGINAL, HP 500.</v>
          </cell>
          <cell r="D2394">
            <v>231.42</v>
          </cell>
        </row>
        <row r="2395">
          <cell r="A2395">
            <v>86020017</v>
          </cell>
          <cell r="B2395">
            <v>42795</v>
          </cell>
          <cell r="C2395" t="str">
            <v>CARTUCHO   COR PRETA, HP 500.</v>
          </cell>
          <cell r="D2395">
            <v>253.98</v>
          </cell>
        </row>
        <row r="2396">
          <cell r="A2396">
            <v>86020021</v>
          </cell>
          <cell r="B2396">
            <v>42795</v>
          </cell>
          <cell r="C2396" t="str">
            <v>CARTUCHO PLOTER, HP 51640A, PRETA.</v>
          </cell>
          <cell r="D2396">
            <v>206.41</v>
          </cell>
        </row>
        <row r="2397">
          <cell r="A2397">
            <v>86020024</v>
          </cell>
          <cell r="B2397">
            <v>42795</v>
          </cell>
          <cell r="C2397" t="str">
            <v>CARTUCHO   HP 2500C, PRETO.</v>
          </cell>
          <cell r="D2397">
            <v>274.75</v>
          </cell>
        </row>
        <row r="2398">
          <cell r="A2398">
            <v>86020029</v>
          </cell>
          <cell r="B2398">
            <v>42795</v>
          </cell>
          <cell r="C2398" t="str">
            <v>CARTUCHO  HP 2000C,AMARELO,</v>
          </cell>
          <cell r="D2398">
            <v>275.64</v>
          </cell>
        </row>
        <row r="2399">
          <cell r="A2399">
            <v>86020030</v>
          </cell>
          <cell r="B2399">
            <v>42795</v>
          </cell>
          <cell r="C2399" t="str">
            <v>CARTUCHO   HP 2000C,MAGENTA,</v>
          </cell>
          <cell r="D2399">
            <v>275.64</v>
          </cell>
        </row>
        <row r="2400">
          <cell r="A2400">
            <v>86020031</v>
          </cell>
          <cell r="B2400">
            <v>42795</v>
          </cell>
          <cell r="C2400" t="str">
            <v>CARTUCHO   HP 2000C, AZUL,</v>
          </cell>
          <cell r="D2400">
            <v>275.64</v>
          </cell>
        </row>
        <row r="2401">
          <cell r="A2401">
            <v>86020034</v>
          </cell>
          <cell r="B2401">
            <v>42795</v>
          </cell>
          <cell r="C2401" t="str">
            <v>UN DE FITA DAT DDS3 EXTERNA - 12/24GB</v>
          </cell>
          <cell r="D2401">
            <v>11584.29</v>
          </cell>
        </row>
        <row r="2402">
          <cell r="A2402">
            <v>86020035</v>
          </cell>
          <cell r="B2402">
            <v>42795</v>
          </cell>
          <cell r="C2402" t="str">
            <v>CARTUCHO DE TINTA   OLIVETTI JP 883, COR</v>
          </cell>
          <cell r="D2402">
            <v>521.44000000000005</v>
          </cell>
        </row>
        <row r="2403">
          <cell r="A2403">
            <v>86020036</v>
          </cell>
          <cell r="B2403">
            <v>42795</v>
          </cell>
          <cell r="C2403" t="str">
            <v>CARTUCHO JP 883, PRETO,</v>
          </cell>
          <cell r="D2403">
            <v>323.54000000000002</v>
          </cell>
        </row>
        <row r="2404">
          <cell r="A2404">
            <v>86020037</v>
          </cell>
          <cell r="B2404">
            <v>42795</v>
          </cell>
          <cell r="C2404" t="str">
            <v>CARTUCHO HP  HP51645A, PRETO</v>
          </cell>
          <cell r="D2404">
            <v>130.88999999999999</v>
          </cell>
        </row>
        <row r="2405">
          <cell r="A2405">
            <v>86020038</v>
          </cell>
          <cell r="B2405">
            <v>42795</v>
          </cell>
          <cell r="C2405" t="str">
            <v>CARTUCHO HP,COR DJ 710/720/810/880/89</v>
          </cell>
          <cell r="D2405">
            <v>262.5</v>
          </cell>
        </row>
        <row r="2406">
          <cell r="A2406">
            <v>86020039</v>
          </cell>
          <cell r="B2406">
            <v>42795</v>
          </cell>
          <cell r="C2406" t="str">
            <v>CARTUCHO HP, PRETO S. 850C, 51645C</v>
          </cell>
          <cell r="D2406">
            <v>241.56</v>
          </cell>
        </row>
        <row r="2407">
          <cell r="A2407">
            <v>86020040</v>
          </cell>
          <cell r="B2407">
            <v>42795</v>
          </cell>
          <cell r="C2407" t="str">
            <v>CARTUCHO HP, GENUINO, PRETO S. 610C</v>
          </cell>
          <cell r="D2407">
            <v>216.49</v>
          </cell>
        </row>
        <row r="2408">
          <cell r="A2408">
            <v>86020041</v>
          </cell>
          <cell r="B2408">
            <v>42795</v>
          </cell>
          <cell r="C2408" t="str">
            <v>UN DE DISCO IBM RAMAC, C/ 11,3 GIGABYTES</v>
          </cell>
          <cell r="D2408">
            <v>15946.1</v>
          </cell>
        </row>
        <row r="2409">
          <cell r="A2409">
            <v>86020042</v>
          </cell>
          <cell r="B2409">
            <v>42795</v>
          </cell>
          <cell r="C2409" t="str">
            <v>UN FITA DAT DDS3 INTERNA 12/24GB SDT9000</v>
          </cell>
          <cell r="D2409">
            <v>8344.73</v>
          </cell>
        </row>
        <row r="2410">
          <cell r="A2410">
            <v>86020043</v>
          </cell>
          <cell r="B2410">
            <v>42795</v>
          </cell>
          <cell r="C2410" t="str">
            <v>CABECA IMPRESSAO  108R00333 PRETO</v>
          </cell>
          <cell r="D2410">
            <v>326.3</v>
          </cell>
        </row>
        <row r="2411">
          <cell r="A2411">
            <v>86020046</v>
          </cell>
          <cell r="B2411">
            <v>42795</v>
          </cell>
          <cell r="C2411" t="str">
            <v>CARTUCHO HP LASERJET 2100 REF. C4096A</v>
          </cell>
          <cell r="D2411">
            <v>464.59</v>
          </cell>
        </row>
        <row r="2412">
          <cell r="A2412">
            <v>86020047</v>
          </cell>
          <cell r="B2412">
            <v>42795</v>
          </cell>
          <cell r="C2412" t="str">
            <v>CARTUCHO HP 840 C,  HP C6625  COLORIDO</v>
          </cell>
          <cell r="D2412">
            <v>242.31</v>
          </cell>
        </row>
        <row r="2413">
          <cell r="A2413">
            <v>86020048</v>
          </cell>
          <cell r="B2413">
            <v>42795</v>
          </cell>
          <cell r="C2413" t="str">
            <v>CARTUCHO   HP 840C,  HP C6615 D, PRETO</v>
          </cell>
          <cell r="D2413">
            <v>388.12</v>
          </cell>
        </row>
        <row r="2414">
          <cell r="A2414">
            <v>86020051</v>
          </cell>
          <cell r="B2414">
            <v>42795</v>
          </cell>
          <cell r="C2414" t="str">
            <v>CARTUCHO  HP HP51645Y, AMARELO</v>
          </cell>
          <cell r="D2414">
            <v>283.38</v>
          </cell>
        </row>
        <row r="2415">
          <cell r="A2415">
            <v>86020052</v>
          </cell>
          <cell r="B2415">
            <v>42795</v>
          </cell>
          <cell r="C2415" t="str">
            <v>CABECOTE  HP NUMERO 10, AZUL HP 2000C</v>
          </cell>
          <cell r="D2415">
            <v>283.38</v>
          </cell>
        </row>
        <row r="2416">
          <cell r="A2416">
            <v>86020053</v>
          </cell>
          <cell r="B2416">
            <v>42795</v>
          </cell>
          <cell r="C2416" t="str">
            <v>CABECOTE HP NUMERO 10, MAGENTA HP 2000C</v>
          </cell>
          <cell r="D2416">
            <v>283.38</v>
          </cell>
        </row>
        <row r="2417">
          <cell r="A2417">
            <v>86020057</v>
          </cell>
          <cell r="B2417">
            <v>42795</v>
          </cell>
          <cell r="C2417" t="str">
            <v>CARTUCHO RECONDICIONADO HP 600</v>
          </cell>
          <cell r="D2417">
            <v>158.22999999999999</v>
          </cell>
        </row>
        <row r="2418">
          <cell r="A2418">
            <v>86020058</v>
          </cell>
          <cell r="B2418">
            <v>42795</v>
          </cell>
          <cell r="C2418" t="str">
            <v>CARTUCHO RECONDICIONADO, HP 500</v>
          </cell>
          <cell r="D2418">
            <v>158.22999999999999</v>
          </cell>
        </row>
        <row r="2419">
          <cell r="A2419">
            <v>86020059</v>
          </cell>
          <cell r="B2419">
            <v>42795</v>
          </cell>
          <cell r="C2419" t="str">
            <v>CARTUCHO RECONDICIONADO HP S 850C</v>
          </cell>
          <cell r="D2419">
            <v>158.22999999999999</v>
          </cell>
        </row>
        <row r="2420">
          <cell r="A2420">
            <v>86020060</v>
          </cell>
          <cell r="B2420">
            <v>42795</v>
          </cell>
          <cell r="C2420" t="str">
            <v>CARTUCHO RECONDICIONADO PRETA, HP S 610C</v>
          </cell>
          <cell r="D2420">
            <v>158.22999999999999</v>
          </cell>
        </row>
        <row r="2421">
          <cell r="A2421">
            <v>86020061</v>
          </cell>
          <cell r="B2421">
            <v>42795</v>
          </cell>
          <cell r="C2421" t="str">
            <v>CARTUCHO  JATO HP SERIE 990 - C6650A,</v>
          </cell>
          <cell r="D2421">
            <v>248.89</v>
          </cell>
        </row>
        <row r="2422">
          <cell r="A2422">
            <v>86020062</v>
          </cell>
          <cell r="B2422">
            <v>42795</v>
          </cell>
          <cell r="C2422" t="str">
            <v>CARTUCHO  JATO HP SERIE 990 - C6578A,</v>
          </cell>
          <cell r="D2422">
            <v>260.33999999999997</v>
          </cell>
        </row>
        <row r="2423">
          <cell r="A2423">
            <v>86020063</v>
          </cell>
          <cell r="B2423">
            <v>42795</v>
          </cell>
          <cell r="C2423" t="str">
            <v>CARTUCHO TONALIZADOR HP, 1100 -  C4092A</v>
          </cell>
          <cell r="D2423">
            <v>498.52</v>
          </cell>
        </row>
        <row r="2424">
          <cell r="A2424">
            <v>86020064</v>
          </cell>
          <cell r="B2424">
            <v>42795</v>
          </cell>
          <cell r="C2424" t="str">
            <v>FITA DAT 20/40 EXTERNA</v>
          </cell>
          <cell r="D2424">
            <v>16036.61</v>
          </cell>
        </row>
        <row r="2425">
          <cell r="A2425">
            <v>86020065</v>
          </cell>
          <cell r="B2425">
            <v>42795</v>
          </cell>
          <cell r="C2425" t="str">
            <v>CONTROLADORA RAID ULTRA 3 SCSI INTERNA</v>
          </cell>
          <cell r="D2425">
            <v>14947.1</v>
          </cell>
        </row>
        <row r="2426">
          <cell r="A2426">
            <v>86020066</v>
          </cell>
          <cell r="B2426">
            <v>42795</v>
          </cell>
          <cell r="C2426" t="str">
            <v>GABINETE P/ INSTALAÇÃO DE ARRAY D DISCOS</v>
          </cell>
          <cell r="D2426">
            <v>39441.870000000003</v>
          </cell>
        </row>
        <row r="2427">
          <cell r="A2427">
            <v>86020067</v>
          </cell>
          <cell r="B2427">
            <v>42795</v>
          </cell>
          <cell r="C2427" t="str">
            <v>FONTE ELÉTRICA SERVIDOR COMPAQ ML350</v>
          </cell>
          <cell r="D2427">
            <v>2303.86</v>
          </cell>
        </row>
        <row r="2428">
          <cell r="A2428">
            <v>86020068</v>
          </cell>
          <cell r="B2428">
            <v>42795</v>
          </cell>
          <cell r="C2428" t="str">
            <v>DISCO RÍGIDO ULTRA3 SCSI DE 36 GB</v>
          </cell>
          <cell r="D2428">
            <v>6057.05</v>
          </cell>
        </row>
        <row r="2429">
          <cell r="A2429">
            <v>86020069</v>
          </cell>
          <cell r="B2429">
            <v>42795</v>
          </cell>
          <cell r="C2429" t="str">
            <v>UNIDADE FITA DLT 40/80 EXTERNA</v>
          </cell>
          <cell r="D2429">
            <v>32015.57</v>
          </cell>
        </row>
        <row r="2430">
          <cell r="A2430">
            <v>86020070</v>
          </cell>
          <cell r="B2430">
            <v>42795</v>
          </cell>
          <cell r="C2430" t="str">
            <v>UNIDADE DE FITA DAT 20/40 INTERNA</v>
          </cell>
          <cell r="D2430">
            <v>12677.68</v>
          </cell>
        </row>
        <row r="2431">
          <cell r="A2431">
            <v>86020075</v>
          </cell>
          <cell r="B2431">
            <v>42795</v>
          </cell>
          <cell r="C2431" t="str">
            <v>CARTUCHO COPIA PRETO   XEROX S428</v>
          </cell>
          <cell r="D2431">
            <v>1190.3699999999999</v>
          </cell>
        </row>
        <row r="2432">
          <cell r="A2432">
            <v>86020076</v>
          </cell>
          <cell r="B2432">
            <v>42795</v>
          </cell>
          <cell r="C2432" t="str">
            <v>TONER PRETO MULTIFUNCIONAL XEROX - S441</v>
          </cell>
          <cell r="D2432">
            <v>1115.1500000000001</v>
          </cell>
        </row>
        <row r="2433">
          <cell r="A2433">
            <v>86020077</v>
          </cell>
          <cell r="B2433">
            <v>42795</v>
          </cell>
          <cell r="C2433" t="str">
            <v>TONER PRETO   XEROX S470</v>
          </cell>
          <cell r="D2433">
            <v>621.59</v>
          </cell>
        </row>
        <row r="2434">
          <cell r="A2434">
            <v>86020078</v>
          </cell>
          <cell r="B2434">
            <v>42795</v>
          </cell>
          <cell r="C2434" t="str">
            <v>CILINDRO CÓPIA (CRU)   XEROX S470</v>
          </cell>
          <cell r="D2434">
            <v>2020.6</v>
          </cell>
        </row>
        <row r="2435">
          <cell r="A2435">
            <v>86020079</v>
          </cell>
          <cell r="B2435">
            <v>42795</v>
          </cell>
          <cell r="C2435" t="str">
            <v>TONER PRETO   XEROX WP40</v>
          </cell>
          <cell r="D2435">
            <v>497.88</v>
          </cell>
        </row>
        <row r="2436">
          <cell r="A2436">
            <v>86020080</v>
          </cell>
          <cell r="B2436">
            <v>42795</v>
          </cell>
          <cell r="C2436" t="str">
            <v>TONER CYAN   XEROX WP40</v>
          </cell>
          <cell r="D2436">
            <v>1973.76</v>
          </cell>
        </row>
        <row r="2437">
          <cell r="A2437">
            <v>86020081</v>
          </cell>
          <cell r="B2437">
            <v>42795</v>
          </cell>
          <cell r="C2437" t="str">
            <v>TONER MAGENTA   XEROX WP40</v>
          </cell>
          <cell r="D2437">
            <v>1402.01</v>
          </cell>
        </row>
        <row r="2438">
          <cell r="A2438">
            <v>86020082</v>
          </cell>
          <cell r="B2438">
            <v>42795</v>
          </cell>
          <cell r="C2438" t="str">
            <v>TONER AMARELO   XEROX WP40</v>
          </cell>
          <cell r="D2438">
            <v>1621.29</v>
          </cell>
        </row>
        <row r="2439">
          <cell r="A2439">
            <v>86020083</v>
          </cell>
          <cell r="B2439">
            <v>42795</v>
          </cell>
          <cell r="C2439" t="str">
            <v>CARTUCHO IMPRESSÃO   XEROX WP40</v>
          </cell>
          <cell r="D2439">
            <v>1094.95</v>
          </cell>
        </row>
        <row r="2440">
          <cell r="A2440">
            <v>86020084</v>
          </cell>
          <cell r="B2440">
            <v>42795</v>
          </cell>
          <cell r="C2440" t="str">
            <v>SIST DISCOS P/ GCO AMB OPERAC MAINFRAME</v>
          </cell>
          <cell r="D2440">
            <v>849739.22</v>
          </cell>
        </row>
        <row r="2441">
          <cell r="A2441">
            <v>86020085</v>
          </cell>
          <cell r="B2441">
            <v>42795</v>
          </cell>
          <cell r="C2441" t="str">
            <v>TONER PRETO HP Q2610A  HP 2300</v>
          </cell>
          <cell r="D2441">
            <v>739.45</v>
          </cell>
        </row>
        <row r="2442">
          <cell r="A2442">
            <v>86020086</v>
          </cell>
          <cell r="B2442">
            <v>42795</v>
          </cell>
          <cell r="C2442" t="str">
            <v>TONER PRETO HP 7115A  HP 1200</v>
          </cell>
          <cell r="D2442">
            <v>343.98</v>
          </cell>
        </row>
        <row r="2443">
          <cell r="A2443">
            <v>86020087</v>
          </cell>
          <cell r="B2443">
            <v>42795</v>
          </cell>
          <cell r="C2443" t="str">
            <v>TONER PRETO HP C3906A  HP 5L E 6L</v>
          </cell>
          <cell r="D2443">
            <v>538.73</v>
          </cell>
        </row>
        <row r="2444">
          <cell r="A2444">
            <v>86020088</v>
          </cell>
          <cell r="B2444">
            <v>42795</v>
          </cell>
          <cell r="C2444" t="str">
            <v>TONER PRETO HP 92274A  HP 4P</v>
          </cell>
          <cell r="D2444">
            <v>1062.8399999999999</v>
          </cell>
        </row>
        <row r="2445">
          <cell r="A2445">
            <v>86020089</v>
          </cell>
          <cell r="B2445">
            <v>42795</v>
          </cell>
          <cell r="C2445" t="str">
            <v>TONER PRETO HP C3903A  HP 6P</v>
          </cell>
          <cell r="D2445">
            <v>606.05999999999995</v>
          </cell>
        </row>
        <row r="2446">
          <cell r="A2446">
            <v>86020090</v>
          </cell>
          <cell r="B2446">
            <v>42795</v>
          </cell>
          <cell r="C2446" t="str">
            <v>TONER PRETO TN460   HL 1440 E MFC 9800</v>
          </cell>
          <cell r="D2446">
            <v>846.4</v>
          </cell>
        </row>
        <row r="2447">
          <cell r="A2447">
            <v>86020091</v>
          </cell>
          <cell r="B2447">
            <v>42795</v>
          </cell>
          <cell r="C2447" t="str">
            <v>TONER PRETO TN250  BROTHER MFC 6800</v>
          </cell>
          <cell r="D2447">
            <v>181</v>
          </cell>
        </row>
        <row r="2448">
          <cell r="A2448">
            <v>86020096</v>
          </cell>
          <cell r="B2448">
            <v>42795</v>
          </cell>
          <cell r="C2448" t="str">
            <v>TONER  BROTHER MOD. DCP 8020</v>
          </cell>
          <cell r="D2448">
            <v>825.22</v>
          </cell>
        </row>
        <row r="2449">
          <cell r="A2449">
            <v>86020098</v>
          </cell>
          <cell r="B2449">
            <v>42795</v>
          </cell>
          <cell r="C2449" t="str">
            <v>PLOTTER C TECN IMPRESSAO A JATO DE TINTA</v>
          </cell>
          <cell r="D2449">
            <v>31276.29</v>
          </cell>
        </row>
        <row r="2450">
          <cell r="A2450">
            <v>86020099</v>
          </cell>
          <cell r="B2450">
            <v>42795</v>
          </cell>
          <cell r="C2450" t="str">
            <v>DRIVE DE FIATA DLT VS 160</v>
          </cell>
          <cell r="D2450">
            <v>15140.47</v>
          </cell>
        </row>
        <row r="2451">
          <cell r="A2451">
            <v>86020100</v>
          </cell>
          <cell r="B2451">
            <v>42795</v>
          </cell>
          <cell r="C2451" t="str">
            <v>TONER PRETO TN560 S BROTHER</v>
          </cell>
          <cell r="D2451">
            <v>587.73</v>
          </cell>
        </row>
        <row r="2452">
          <cell r="A2452">
            <v>86020101</v>
          </cell>
          <cell r="B2452">
            <v>42795</v>
          </cell>
          <cell r="C2452" t="str">
            <v>TONER PARA IMPRESSORA KYOCERA KM 1810</v>
          </cell>
          <cell r="D2452">
            <v>429.78</v>
          </cell>
        </row>
        <row r="2453">
          <cell r="A2453">
            <v>86020102</v>
          </cell>
          <cell r="B2453">
            <v>42795</v>
          </cell>
          <cell r="C2453" t="str">
            <v>GRAVADORA DE CD E DVD INTERNA AO MICRO</v>
          </cell>
          <cell r="D2453">
            <v>308.07</v>
          </cell>
        </row>
        <row r="2454">
          <cell r="A2454">
            <v>86020103</v>
          </cell>
          <cell r="B2454">
            <v>42795</v>
          </cell>
          <cell r="C2454" t="str">
            <v>SCANER DE MESA P DIGIZACAO DE DOCUMENTOS</v>
          </cell>
          <cell r="D2454">
            <v>885.6</v>
          </cell>
        </row>
        <row r="2455">
          <cell r="A2455">
            <v>86020104</v>
          </cell>
          <cell r="B2455">
            <v>42795</v>
          </cell>
          <cell r="C2455" t="str">
            <v>CARTUCHO TONER  HP REF. HPQ2612A</v>
          </cell>
          <cell r="D2455">
            <v>291.70999999999998</v>
          </cell>
        </row>
        <row r="2456">
          <cell r="A2456">
            <v>86020106</v>
          </cell>
          <cell r="B2456">
            <v>42795</v>
          </cell>
          <cell r="C2456" t="str">
            <v>CABECOTE DE IMPRESSAO</v>
          </cell>
          <cell r="D2456">
            <v>117.6</v>
          </cell>
        </row>
        <row r="2457">
          <cell r="A2457">
            <v>86020107</v>
          </cell>
          <cell r="B2457">
            <v>42795</v>
          </cell>
          <cell r="C2457" t="str">
            <v>CARTUCHO AMARELA HP JET PRO K 5400</v>
          </cell>
          <cell r="D2457">
            <v>60.9</v>
          </cell>
        </row>
        <row r="2458">
          <cell r="A2458">
            <v>86020108</v>
          </cell>
          <cell r="B2458">
            <v>42795</v>
          </cell>
          <cell r="C2458" t="str">
            <v>CARTUCHO AZUL HP OFFICE JET PRO K 5400</v>
          </cell>
          <cell r="D2458">
            <v>60.9</v>
          </cell>
        </row>
        <row r="2459">
          <cell r="A2459">
            <v>86020109</v>
          </cell>
          <cell r="B2459">
            <v>42795</v>
          </cell>
          <cell r="C2459" t="str">
            <v>CARTUCHO DE COR PRETA</v>
          </cell>
          <cell r="D2459">
            <v>72.63</v>
          </cell>
        </row>
        <row r="2460">
          <cell r="A2460">
            <v>86020110</v>
          </cell>
          <cell r="B2460">
            <v>42795</v>
          </cell>
          <cell r="C2460" t="str">
            <v>CARTUCHO VERMELHA HP OFFIC.JET PRO K5400</v>
          </cell>
          <cell r="D2460">
            <v>60.9</v>
          </cell>
        </row>
        <row r="2461">
          <cell r="A2461">
            <v>86040010</v>
          </cell>
          <cell r="B2461">
            <v>42795</v>
          </cell>
          <cell r="C2461" t="str">
            <v>PAPEL LASER 210X297 MM 75 G/M2 BRANCO</v>
          </cell>
          <cell r="D2461">
            <v>15.73</v>
          </cell>
        </row>
        <row r="2462">
          <cell r="A2462">
            <v>86040012</v>
          </cell>
          <cell r="B2462">
            <v>42795</v>
          </cell>
          <cell r="C2462" t="str">
            <v>ORDEM DE SERVICO-OSE,330MM X 8POL,1 VIA</v>
          </cell>
          <cell r="D2462">
            <v>79.5</v>
          </cell>
        </row>
        <row r="2463">
          <cell r="A2463">
            <v>86040013</v>
          </cell>
          <cell r="B2463">
            <v>42795</v>
          </cell>
          <cell r="C2463" t="str">
            <v>PAPEL  A3, 90GRAMAS,  297x420 CM</v>
          </cell>
          <cell r="D2463">
            <v>115.79</v>
          </cell>
        </row>
        <row r="2464">
          <cell r="A2464">
            <v>86040014</v>
          </cell>
          <cell r="B2464">
            <v>42795</v>
          </cell>
          <cell r="C2464" t="str">
            <v>PAPEL A3 75G 297x420CM BRANCO 500 FOLHA</v>
          </cell>
          <cell r="D2464">
            <v>41.26</v>
          </cell>
        </row>
        <row r="2465">
          <cell r="A2465">
            <v>86050032</v>
          </cell>
          <cell r="B2465">
            <v>42795</v>
          </cell>
          <cell r="C2465" t="str">
            <v>COPIADORA/IMPRES LASER CAPAC 60 PAG/MIN</v>
          </cell>
          <cell r="D2465">
            <v>121214.18</v>
          </cell>
        </row>
        <row r="2466">
          <cell r="A2466">
            <v>86050033</v>
          </cell>
          <cell r="B2466">
            <v>42795</v>
          </cell>
          <cell r="C2466" t="str">
            <v>COPIADORA/IMPRES LASER CAPAC 40 PAG/MIN</v>
          </cell>
          <cell r="D2466">
            <v>67927.070000000007</v>
          </cell>
        </row>
        <row r="2467">
          <cell r="A2467">
            <v>86050034</v>
          </cell>
          <cell r="B2467">
            <v>42795</v>
          </cell>
          <cell r="C2467" t="str">
            <v>COPIADORA/IMPRES LASER CAPAC 20 PAG/MIN</v>
          </cell>
          <cell r="D2467">
            <v>155314.81</v>
          </cell>
        </row>
        <row r="2468">
          <cell r="A2468">
            <v>86050035</v>
          </cell>
          <cell r="B2468">
            <v>42795</v>
          </cell>
          <cell r="C2468" t="str">
            <v>COPIADORA/IMPRES LASER CAPAC 27 PAG/MIN</v>
          </cell>
          <cell r="D2468">
            <v>72473.460000000006</v>
          </cell>
        </row>
        <row r="2469">
          <cell r="A2469">
            <v>86050057</v>
          </cell>
          <cell r="B2469">
            <v>42795</v>
          </cell>
          <cell r="C2469" t="str">
            <v>UN DE DRIVER CD-ROM IDE 40 X OU SUPERIOR</v>
          </cell>
          <cell r="D2469">
            <v>583.47</v>
          </cell>
        </row>
        <row r="2470">
          <cell r="A2470">
            <v>86050059</v>
          </cell>
          <cell r="B2470">
            <v>42795</v>
          </cell>
          <cell r="C2470" t="str">
            <v>SWITCH FAST ETHERNET 24 PORTAS</v>
          </cell>
          <cell r="D2470">
            <v>7924.2</v>
          </cell>
        </row>
        <row r="2471">
          <cell r="A2471">
            <v>86050060</v>
          </cell>
          <cell r="B2471">
            <v>42795</v>
          </cell>
          <cell r="C2471" t="str">
            <v>SWITCH DE CONSOLE MOD TK800 C/ P/8PORTAS</v>
          </cell>
          <cell r="D2471">
            <v>5081.71</v>
          </cell>
        </row>
        <row r="2472">
          <cell r="A2472">
            <v>86050068</v>
          </cell>
          <cell r="B2472">
            <v>42795</v>
          </cell>
          <cell r="C2472" t="str">
            <v>COOLER P/ MICROPROCESSADOR K6-233</v>
          </cell>
          <cell r="D2472">
            <v>31.86</v>
          </cell>
        </row>
        <row r="2473">
          <cell r="A2473">
            <v>86050069</v>
          </cell>
          <cell r="B2473">
            <v>42795</v>
          </cell>
          <cell r="C2473" t="str">
            <v>TECLADO PARA MICROCOMP, PADRAO ABNT2</v>
          </cell>
          <cell r="D2473">
            <v>85.76</v>
          </cell>
        </row>
        <row r="2474">
          <cell r="A2474">
            <v>86050070</v>
          </cell>
          <cell r="B2474">
            <v>42795</v>
          </cell>
          <cell r="C2474" t="str">
            <v>TECLADO P/ MICROCOMP, PAD INTERNACIONAL</v>
          </cell>
          <cell r="D2474">
            <v>85.76</v>
          </cell>
        </row>
        <row r="2475">
          <cell r="A2475">
            <v>86050071</v>
          </cell>
          <cell r="B2475">
            <v>42795</v>
          </cell>
          <cell r="C2475" t="str">
            <v>MICROPROCESSADOR K6 - II, 400 MHZ</v>
          </cell>
          <cell r="D2475">
            <v>741.8</v>
          </cell>
        </row>
        <row r="2476">
          <cell r="A2476">
            <v>86050072</v>
          </cell>
          <cell r="B2476">
            <v>42795</v>
          </cell>
          <cell r="C2476" t="str">
            <v>IMPRES JATO TINTA COLOR 04CARTUCHO 12PPM</v>
          </cell>
          <cell r="D2476">
            <v>6381.05</v>
          </cell>
        </row>
        <row r="2477">
          <cell r="A2477">
            <v>86050074</v>
          </cell>
          <cell r="B2477">
            <v>42795</v>
          </cell>
          <cell r="C2477" t="str">
            <v>IMPRES MONOCROMATICA C/ TECN LASER 10PPM</v>
          </cell>
          <cell r="D2477">
            <v>15055.59</v>
          </cell>
        </row>
        <row r="2478">
          <cell r="A2478">
            <v>86050076</v>
          </cell>
          <cell r="B2478">
            <v>42795</v>
          </cell>
          <cell r="C2478" t="str">
            <v>IMPRES PROF TECN A JATO TINTA COLOR A4</v>
          </cell>
          <cell r="D2478">
            <v>6207.56</v>
          </cell>
        </row>
        <row r="2479">
          <cell r="A2479">
            <v>86050077</v>
          </cell>
          <cell r="B2479">
            <v>42795</v>
          </cell>
          <cell r="C2479" t="str">
            <v>IMPRES PROF TECN A LASER MONOC 10 PPM</v>
          </cell>
          <cell r="D2479">
            <v>21299.56</v>
          </cell>
        </row>
        <row r="2480">
          <cell r="A2480">
            <v>86050080</v>
          </cell>
          <cell r="B2480">
            <v>42795</v>
          </cell>
          <cell r="C2480" t="str">
            <v>IMPRESSORA LASER, MONOCROMATICA, 12 PPM</v>
          </cell>
          <cell r="D2480">
            <v>4702.49</v>
          </cell>
        </row>
        <row r="2481">
          <cell r="A2481">
            <v>86050081</v>
          </cell>
          <cell r="B2481">
            <v>42795</v>
          </cell>
          <cell r="C2481" t="str">
            <v>IMPRES MONOC LASERJET RESOL1200DPI 15PPM</v>
          </cell>
          <cell r="D2481">
            <v>6447.88</v>
          </cell>
        </row>
        <row r="2482">
          <cell r="A2482">
            <v>86050082</v>
          </cell>
          <cell r="B2482">
            <v>42795</v>
          </cell>
          <cell r="C2482" t="str">
            <v>ROTEADOR ALTA PER, MULTIPROT.</v>
          </cell>
          <cell r="D2482">
            <v>13165.89</v>
          </cell>
        </row>
        <row r="2483">
          <cell r="A2483">
            <v>86050083</v>
          </cell>
          <cell r="B2483">
            <v>42795</v>
          </cell>
          <cell r="C2483" t="str">
            <v>SCANNER MESA COLOR RESOL 2400DPI INT USB</v>
          </cell>
          <cell r="D2483">
            <v>4661.68</v>
          </cell>
        </row>
        <row r="2484">
          <cell r="A2484">
            <v>86050084</v>
          </cell>
          <cell r="B2484">
            <v>42795</v>
          </cell>
          <cell r="C2484" t="str">
            <v>IMPRES JATO TINTA COLOR 2 CART 12PPM PB</v>
          </cell>
          <cell r="D2484">
            <v>1384.58</v>
          </cell>
        </row>
        <row r="2485">
          <cell r="A2485">
            <v>86050085</v>
          </cell>
          <cell r="B2485">
            <v>42795</v>
          </cell>
          <cell r="C2485" t="str">
            <v>SCANNER MESA COLOR RESOL1200 DPI INT USB</v>
          </cell>
          <cell r="D2485">
            <v>720.12</v>
          </cell>
        </row>
        <row r="2486">
          <cell r="A2486">
            <v>86050087</v>
          </cell>
          <cell r="B2486">
            <v>42795</v>
          </cell>
          <cell r="C2486" t="str">
            <v>IMPRES TECN LASER FOLHA SOLTA 600.000MÊS</v>
          </cell>
          <cell r="D2486">
            <v>1525317.08</v>
          </cell>
        </row>
        <row r="2487">
          <cell r="A2487">
            <v>86050091</v>
          </cell>
          <cell r="B2487">
            <v>42795</v>
          </cell>
          <cell r="C2487" t="str">
            <v>IMPRESSORA LASER JET , 25PPM</v>
          </cell>
          <cell r="D2487">
            <v>13311.33</v>
          </cell>
        </row>
        <row r="2488">
          <cell r="A2488">
            <v>86050092</v>
          </cell>
          <cell r="B2488">
            <v>42795</v>
          </cell>
          <cell r="C2488" t="str">
            <v>SWICTH 8 PORTAS</v>
          </cell>
          <cell r="D2488">
            <v>668.95</v>
          </cell>
        </row>
        <row r="2489">
          <cell r="A2489">
            <v>86050093</v>
          </cell>
          <cell r="B2489">
            <v>42795</v>
          </cell>
          <cell r="C2489" t="str">
            <v>SWITCH C/ 12 PORTAS 10/100BT AUTOSENSE</v>
          </cell>
          <cell r="D2489">
            <v>8644.8799999999992</v>
          </cell>
        </row>
        <row r="2490">
          <cell r="A2490">
            <v>86050094</v>
          </cell>
          <cell r="B2490">
            <v>42795</v>
          </cell>
          <cell r="C2490" t="str">
            <v>IMPRES LASER MULTF BROTHER MOD MFC 8020</v>
          </cell>
          <cell r="D2490">
            <v>9743.2099999999991</v>
          </cell>
        </row>
        <row r="2491">
          <cell r="A2491">
            <v>86050095</v>
          </cell>
          <cell r="B2491">
            <v>42795</v>
          </cell>
          <cell r="C2491" t="str">
            <v>IMPRESSORA LASER 20 A 25PPM</v>
          </cell>
          <cell r="D2491">
            <v>4440.92</v>
          </cell>
        </row>
        <row r="2492">
          <cell r="A2492">
            <v>86050096</v>
          </cell>
          <cell r="B2492">
            <v>42795</v>
          </cell>
          <cell r="C2492" t="str">
            <v>TONER PRETO Q5949X LASERJET HP 1320N</v>
          </cell>
          <cell r="D2492">
            <v>568.27</v>
          </cell>
        </row>
        <row r="2493">
          <cell r="A2493">
            <v>86050098</v>
          </cell>
          <cell r="B2493">
            <v>42795</v>
          </cell>
          <cell r="C2493" t="str">
            <v>CONJ SWITCHES C/ SOFT DE GERENCIAMENTO</v>
          </cell>
          <cell r="D2493">
            <v>6075653.2800000003</v>
          </cell>
        </row>
        <row r="2494">
          <cell r="A2494">
            <v>86050099</v>
          </cell>
          <cell r="B2494">
            <v>42795</v>
          </cell>
          <cell r="C2494" t="str">
            <v>IMPRESSORA TERMICA NAO FISCAL</v>
          </cell>
          <cell r="D2494">
            <v>2220.7199999999998</v>
          </cell>
        </row>
        <row r="2495">
          <cell r="A2495">
            <v>86050102</v>
          </cell>
          <cell r="B2495">
            <v>42795</v>
          </cell>
          <cell r="C2495" t="str">
            <v>"MONITOR LCD - LIQUID CRISTAL DISPLAY 17</v>
          </cell>
          <cell r="D2495">
            <v>2356.23</v>
          </cell>
        </row>
        <row r="2496">
          <cell r="A2496">
            <v>86050103</v>
          </cell>
          <cell r="B2496">
            <v>42795</v>
          </cell>
          <cell r="C2496" t="str">
            <v>SWITCH C/ 12 PORTAS AUTOSENSE 10/100BTX</v>
          </cell>
          <cell r="D2496">
            <v>2253.34</v>
          </cell>
        </row>
        <row r="2497">
          <cell r="A2497">
            <v>86050104</v>
          </cell>
          <cell r="B2497">
            <v>42795</v>
          </cell>
          <cell r="C2497" t="str">
            <v>CONVRES EXTERNO MÍDIA100BTX 100BFX MONOM</v>
          </cell>
          <cell r="D2497">
            <v>16156.53</v>
          </cell>
        </row>
        <row r="2498">
          <cell r="A2498">
            <v>86050110</v>
          </cell>
          <cell r="B2498">
            <v>42795</v>
          </cell>
          <cell r="C2498" t="str">
            <v>MULTF LASER FUNCOES DE IMPRESSAO 19 PPM</v>
          </cell>
          <cell r="D2498">
            <v>3857.91</v>
          </cell>
        </row>
        <row r="2499">
          <cell r="A2499">
            <v>86050111</v>
          </cell>
          <cell r="B2499">
            <v>42795</v>
          </cell>
          <cell r="C2499" t="str">
            <v>SWITCH DE BORDA GERENCIAVEL</v>
          </cell>
          <cell r="D2499">
            <v>6519.22</v>
          </cell>
        </row>
        <row r="2500">
          <cell r="A2500">
            <v>86050112</v>
          </cell>
          <cell r="B2500">
            <v>42795</v>
          </cell>
          <cell r="C2500" t="str">
            <v>MPRESSORA GRANDES FORMATOS (PLOTTER)</v>
          </cell>
          <cell r="D2500">
            <v>33150.620000000003</v>
          </cell>
        </row>
        <row r="2501">
          <cell r="A2501">
            <v>86050113</v>
          </cell>
          <cell r="B2501">
            <v>42795</v>
          </cell>
          <cell r="C2501" t="str">
            <v>IMPRESSORA DE GRANDES FORMATOS (PLOTTER)</v>
          </cell>
          <cell r="D2501">
            <v>50255.01</v>
          </cell>
        </row>
        <row r="2502">
          <cell r="A2502">
            <v>86050114</v>
          </cell>
          <cell r="B2502">
            <v>42795</v>
          </cell>
          <cell r="C2502" t="str">
            <v>CONVRES OPTS PAD10/100/1000BT P/1000B LX</v>
          </cell>
          <cell r="D2502">
            <v>1187.3800000000001</v>
          </cell>
        </row>
        <row r="2503">
          <cell r="A2503">
            <v>86050116</v>
          </cell>
          <cell r="B2503">
            <v>42795</v>
          </cell>
          <cell r="C2503" t="str">
            <v>TONER PRETO, Q5949A, LASERJET HP 1320N -</v>
          </cell>
          <cell r="D2503">
            <v>557.22</v>
          </cell>
        </row>
        <row r="2504">
          <cell r="A2504">
            <v>86050117</v>
          </cell>
          <cell r="B2504">
            <v>42795</v>
          </cell>
          <cell r="C2504" t="str">
            <v>TONER HP 1120MFP,  CB436A</v>
          </cell>
          <cell r="D2504">
            <v>318.86</v>
          </cell>
        </row>
        <row r="2505">
          <cell r="A2505">
            <v>86050119</v>
          </cell>
          <cell r="B2505">
            <v>42795</v>
          </cell>
          <cell r="C2505" t="str">
            <v>MODULO MINI GBIC ENTER 1000BASE-LX,</v>
          </cell>
          <cell r="D2505">
            <v>1777.08</v>
          </cell>
        </row>
        <row r="2506">
          <cell r="A2506">
            <v>86050120</v>
          </cell>
          <cell r="B2506">
            <v>42795</v>
          </cell>
          <cell r="C2506" t="str">
            <v>DISTRIBUIDOR INTERNO OPTICO P/ 12 FIBRAS</v>
          </cell>
          <cell r="D2506">
            <v>870.38</v>
          </cell>
        </row>
        <row r="2507">
          <cell r="A2507">
            <v>86050121</v>
          </cell>
          <cell r="B2507">
            <v>42795</v>
          </cell>
          <cell r="C2507" t="str">
            <v>CAIXAS DE EMENDAS OPTICAS</v>
          </cell>
          <cell r="D2507">
            <v>534.95000000000005</v>
          </cell>
        </row>
        <row r="2508">
          <cell r="A2508">
            <v>86050122</v>
          </cell>
          <cell r="B2508">
            <v>42795</v>
          </cell>
          <cell r="C2508" t="str">
            <v>CONVRES MIDIA OPTS PAD 10/100/1000B-T</v>
          </cell>
          <cell r="D2508">
            <v>707.18</v>
          </cell>
        </row>
        <row r="2509">
          <cell r="A2509">
            <v>86050123</v>
          </cell>
          <cell r="B2509">
            <v>42795</v>
          </cell>
          <cell r="C2509" t="str">
            <v>CONVRES MIDIA OPTS PAD 10/100B-T 100B-FX</v>
          </cell>
          <cell r="D2509">
            <v>1588.17</v>
          </cell>
        </row>
        <row r="2510">
          <cell r="A2510">
            <v>86050124</v>
          </cell>
          <cell r="B2510">
            <v>42795</v>
          </cell>
          <cell r="C2510" t="str">
            <v>CONVRES MIDIA OPTS10/100/1000B-T1000B-LX</v>
          </cell>
          <cell r="D2510">
            <v>3062.94</v>
          </cell>
        </row>
        <row r="2511">
          <cell r="A2511">
            <v>86050125</v>
          </cell>
          <cell r="B2511">
            <v>42795</v>
          </cell>
          <cell r="C2511" t="str">
            <v>CORD. OPT. MONCONECTOR SC/PC E SC-APC</v>
          </cell>
          <cell r="D2511">
            <v>243.1</v>
          </cell>
        </row>
        <row r="2512">
          <cell r="A2512">
            <v>86050127</v>
          </cell>
          <cell r="B2512">
            <v>42795</v>
          </cell>
          <cell r="C2512" t="str">
            <v>CORD. OPT. MONCONECTOR SC/PC E SC/SC</v>
          </cell>
          <cell r="D2512">
            <v>294.67</v>
          </cell>
        </row>
        <row r="2513">
          <cell r="A2513">
            <v>86050128</v>
          </cell>
          <cell r="B2513">
            <v>42795</v>
          </cell>
          <cell r="C2513" t="str">
            <v>CORD. OPT. MONCONECTOR SC/APC E SC-APC</v>
          </cell>
          <cell r="D2513">
            <v>275.43</v>
          </cell>
        </row>
        <row r="2514">
          <cell r="A2514">
            <v>86050129</v>
          </cell>
          <cell r="B2514">
            <v>42795</v>
          </cell>
          <cell r="C2514" t="str">
            <v>ANALIS DIG TRANSMISSAO TSW200E1A DA WISE</v>
          </cell>
          <cell r="D2514">
            <v>13834.72</v>
          </cell>
        </row>
        <row r="2515">
          <cell r="A2515">
            <v>86050131</v>
          </cell>
          <cell r="B2515">
            <v>42795</v>
          </cell>
          <cell r="C2515" t="str">
            <v>CONVRES MIDIA OPTS LETRA B PAD 10/100BT</v>
          </cell>
          <cell r="D2515">
            <v>1187.3800000000001</v>
          </cell>
        </row>
        <row r="2516">
          <cell r="A2516">
            <v>86050132</v>
          </cell>
          <cell r="B2516">
            <v>42795</v>
          </cell>
          <cell r="C2516" t="str">
            <v>CONVR MIDIA OPT LETRA A E PAD 10/100 BT</v>
          </cell>
          <cell r="D2516">
            <v>1187.3800000000001</v>
          </cell>
        </row>
        <row r="2517">
          <cell r="A2517">
            <v>86050134</v>
          </cell>
          <cell r="B2517">
            <v>42795</v>
          </cell>
          <cell r="C2517" t="str">
            <v>SWITCH GERENCIAVEL ET 030/2011</v>
          </cell>
          <cell r="D2517">
            <v>56528.84</v>
          </cell>
        </row>
        <row r="2518">
          <cell r="A2518">
            <v>86050135</v>
          </cell>
          <cell r="B2518">
            <v>42795</v>
          </cell>
          <cell r="C2518" t="str">
            <v>MULTIPLEXADOR MODULAR COMPACTO ACESSO</v>
          </cell>
          <cell r="D2518">
            <v>15170.57</v>
          </cell>
        </row>
        <row r="2519">
          <cell r="A2519">
            <v>86050136</v>
          </cell>
          <cell r="B2519">
            <v>42795</v>
          </cell>
          <cell r="C2519" t="str">
            <v>DISTRIBUIDOR INTERNO ÓPTICO 24 FIBRAS</v>
          </cell>
          <cell r="D2519">
            <v>697.55</v>
          </cell>
        </row>
        <row r="2520">
          <cell r="A2520">
            <v>86050137</v>
          </cell>
          <cell r="B2520">
            <v>42795</v>
          </cell>
          <cell r="C2520" t="str">
            <v>CONVERSOR INTERFACE ÓPTICOS WDM 1</v>
          </cell>
          <cell r="D2520">
            <v>1792.02</v>
          </cell>
        </row>
        <row r="2521">
          <cell r="A2521">
            <v>86050138</v>
          </cell>
          <cell r="B2521">
            <v>42795</v>
          </cell>
          <cell r="C2521" t="str">
            <v>CONVERSOR INTERFACE ÓPTICOS WDM 2</v>
          </cell>
          <cell r="D2521">
            <v>1070.5</v>
          </cell>
        </row>
        <row r="2522">
          <cell r="A2522">
            <v>86050139</v>
          </cell>
          <cell r="B2522">
            <v>42795</v>
          </cell>
          <cell r="C2522" t="str">
            <v>CAIXAS EMENDAS ÓPTICA 24 FIBRA ET30/2011</v>
          </cell>
          <cell r="D2522">
            <v>349.6</v>
          </cell>
        </row>
        <row r="2523">
          <cell r="A2523">
            <v>86050140</v>
          </cell>
          <cell r="B2523">
            <v>42795</v>
          </cell>
          <cell r="C2523" t="str">
            <v>HARDWARE EMBARCADO HÍBRIDO</v>
          </cell>
          <cell r="D2523">
            <v>10036.81</v>
          </cell>
        </row>
        <row r="2524">
          <cell r="A2524">
            <v>86050141</v>
          </cell>
          <cell r="B2524">
            <v>42795</v>
          </cell>
          <cell r="C2524" t="str">
            <v>HARDWARE EMBARCADO CELULAR GSM/GPRS</v>
          </cell>
          <cell r="D2524">
            <v>26573.87</v>
          </cell>
        </row>
        <row r="2525">
          <cell r="A2525">
            <v>86050142</v>
          </cell>
          <cell r="B2525">
            <v>42795</v>
          </cell>
          <cell r="C2525" t="str">
            <v>HARDWARE EMBARCADO HÍBRIDO PDA</v>
          </cell>
          <cell r="D2525">
            <v>13069.5</v>
          </cell>
        </row>
        <row r="2526">
          <cell r="A2526">
            <v>86050143</v>
          </cell>
          <cell r="B2526">
            <v>42795</v>
          </cell>
          <cell r="C2526" t="str">
            <v>SWITCH GERENCIAVEL PADRAO INDUSTRIAL</v>
          </cell>
          <cell r="D2526">
            <v>18181.580000000002</v>
          </cell>
        </row>
        <row r="2527">
          <cell r="A2527">
            <v>86050144</v>
          </cell>
          <cell r="B2527">
            <v>42795</v>
          </cell>
          <cell r="C2527" t="str">
            <v>FIREWALL ET 17/2012 - GRTC</v>
          </cell>
          <cell r="D2527">
            <v>495800.79</v>
          </cell>
        </row>
        <row r="2528">
          <cell r="A2528">
            <v>86050145</v>
          </cell>
          <cell r="B2528">
            <v>42795</v>
          </cell>
          <cell r="C2528" t="str">
            <v>SWITCH TOPO RACK 24 PORTA ET18/2012-GRTC</v>
          </cell>
          <cell r="D2528">
            <v>71324.740000000005</v>
          </cell>
        </row>
        <row r="2529">
          <cell r="A2529">
            <v>86050146</v>
          </cell>
          <cell r="B2529">
            <v>42795</v>
          </cell>
          <cell r="C2529" t="str">
            <v>APARELHOS TELEFONIA IP, ET 001/2014-GETI</v>
          </cell>
          <cell r="D2529">
            <v>1145.3499999999999</v>
          </cell>
        </row>
        <row r="2530">
          <cell r="A2530">
            <v>86050147</v>
          </cell>
          <cell r="B2530">
            <v>42795</v>
          </cell>
          <cell r="C2530" t="str">
            <v>PATCH PANEL ENERGIZADO, ET 001/2014-GETI</v>
          </cell>
          <cell r="D2530">
            <v>1415.92</v>
          </cell>
        </row>
        <row r="2531">
          <cell r="A2531">
            <v>86050148</v>
          </cell>
          <cell r="B2531">
            <v>42795</v>
          </cell>
          <cell r="C2531" t="str">
            <v>PATCH CORD 2,5 METROS, ET 001/2014-GETI</v>
          </cell>
          <cell r="D2531">
            <v>25.47</v>
          </cell>
        </row>
        <row r="2532">
          <cell r="A2532">
            <v>86050149</v>
          </cell>
          <cell r="B2532">
            <v>42795</v>
          </cell>
          <cell r="C2532" t="str">
            <v>PATCH CORD 1,5 METROS, ET 001/2014-GETI</v>
          </cell>
          <cell r="D2532">
            <v>19.850000000000001</v>
          </cell>
        </row>
        <row r="2533">
          <cell r="A2533">
            <v>86050150</v>
          </cell>
          <cell r="B2533">
            <v>42795</v>
          </cell>
          <cell r="C2533" t="str">
            <v xml:space="preserve"> IMPRESSORA GRANDE PORTE E SCANNER</v>
          </cell>
          <cell r="D2533">
            <v>53394.7</v>
          </cell>
        </row>
        <row r="2534">
          <cell r="A2534">
            <v>86050151</v>
          </cell>
          <cell r="B2534">
            <v>42795</v>
          </cell>
          <cell r="C2534" t="str">
            <v>SWITCH ETHERNET CAMADA 3, PB01/2015-GAPR</v>
          </cell>
          <cell r="D2534">
            <v>15074.27</v>
          </cell>
        </row>
        <row r="2535">
          <cell r="A2535">
            <v>86050152</v>
          </cell>
          <cell r="B2535">
            <v>42795</v>
          </cell>
          <cell r="C2535" t="str">
            <v>TRANSCEIVER ÓPT 1000-LX PB 01/2015-GAPR.</v>
          </cell>
          <cell r="D2535">
            <v>2308.87</v>
          </cell>
        </row>
        <row r="2536">
          <cell r="A2536">
            <v>86060008</v>
          </cell>
          <cell r="B2536">
            <v>42795</v>
          </cell>
          <cell r="C2536" t="str">
            <v>SUPORTE EM TORRE ARMAZENAMENTO DE CD'S</v>
          </cell>
          <cell r="D2536">
            <v>76.28</v>
          </cell>
        </row>
        <row r="2537">
          <cell r="A2537">
            <v>86095009</v>
          </cell>
          <cell r="B2537">
            <v>42795</v>
          </cell>
          <cell r="C2537" t="str">
            <v>COLA ADESIVA A BASE DE PVAC,COR AZUL.</v>
          </cell>
          <cell r="D2537">
            <v>31.17</v>
          </cell>
        </row>
        <row r="2538">
          <cell r="A2538">
            <v>86095021</v>
          </cell>
          <cell r="B2538">
            <v>42795</v>
          </cell>
          <cell r="C2538" t="str">
            <v>PENTE MEMORIA 16 MBYTES, 72 VIAS, 60 NS.</v>
          </cell>
          <cell r="D2538">
            <v>461.84</v>
          </cell>
        </row>
        <row r="2539">
          <cell r="A2539">
            <v>86095038</v>
          </cell>
          <cell r="B2539">
            <v>42795</v>
          </cell>
          <cell r="C2539" t="str">
            <v>CORDOES OPTICOS MONOMODO DUPLEX</v>
          </cell>
          <cell r="D2539">
            <v>147.38</v>
          </cell>
        </row>
        <row r="2540">
          <cell r="A2540">
            <v>86095051</v>
          </cell>
          <cell r="B2540">
            <v>42795</v>
          </cell>
          <cell r="C2540" t="str">
            <v>IMPRES LASER MONOCROMATICA HP6L ET97G002</v>
          </cell>
          <cell r="D2540">
            <v>6119.67</v>
          </cell>
        </row>
        <row r="2541">
          <cell r="A2541">
            <v>86095073</v>
          </cell>
          <cell r="B2541">
            <v>42795</v>
          </cell>
          <cell r="C2541" t="str">
            <v>CONVR MIDIA UTP FIBRA OTICA MONOM 40 KM</v>
          </cell>
          <cell r="D2541">
            <v>17109.060000000001</v>
          </cell>
        </row>
        <row r="2542">
          <cell r="A2542">
            <v>86095074</v>
          </cell>
          <cell r="B2542">
            <v>42795</v>
          </cell>
          <cell r="C2542" t="str">
            <v>UN DISCO RIGIDO WINCHESTER 6,4 GIGABYTES</v>
          </cell>
          <cell r="D2542">
            <v>1193.49</v>
          </cell>
        </row>
        <row r="2543">
          <cell r="A2543">
            <v>86095075</v>
          </cell>
          <cell r="B2543">
            <v>42795</v>
          </cell>
          <cell r="C2543" t="str">
            <v>UN DISCO RIGIDO WINCHESTER 4,3 GIGABYTES</v>
          </cell>
          <cell r="D2543">
            <v>1067.23</v>
          </cell>
        </row>
        <row r="2544">
          <cell r="A2544">
            <v>86095076</v>
          </cell>
          <cell r="B2544">
            <v>42795</v>
          </cell>
          <cell r="C2544" t="str">
            <v>PENTE MEMORIA 32 MEGABYTES, DIMM 66 MHZ.</v>
          </cell>
          <cell r="D2544">
            <v>473.58</v>
          </cell>
        </row>
        <row r="2545">
          <cell r="A2545">
            <v>86095084</v>
          </cell>
          <cell r="B2545">
            <v>42795</v>
          </cell>
          <cell r="C2545" t="str">
            <v>IMPRESSORA PARA CAD E GIS - PLOTTER.</v>
          </cell>
          <cell r="D2545">
            <v>43077.15</v>
          </cell>
        </row>
        <row r="2546">
          <cell r="A2546">
            <v>86095091</v>
          </cell>
          <cell r="B2546">
            <v>42795</v>
          </cell>
          <cell r="C2546" t="str">
            <v>SIST SERV INTEL INSTALADOS RACK TIPO I</v>
          </cell>
          <cell r="D2546">
            <v>679801.94</v>
          </cell>
        </row>
        <row r="2547">
          <cell r="A2547">
            <v>86095097</v>
          </cell>
          <cell r="B2547">
            <v>42795</v>
          </cell>
          <cell r="C2547" t="str">
            <v>PLACA BASICA  PENTIUM, K6, K6-II E CYRIX</v>
          </cell>
          <cell r="D2547">
            <v>1282.82</v>
          </cell>
        </row>
        <row r="2548">
          <cell r="A2548">
            <v>86095098</v>
          </cell>
          <cell r="B2548">
            <v>42795</v>
          </cell>
          <cell r="C2548" t="str">
            <v>SIST SERV INTEL INSTALADOS RACK TIPO II</v>
          </cell>
          <cell r="D2548">
            <v>958614.46</v>
          </cell>
        </row>
        <row r="2549">
          <cell r="A2549">
            <v>86095099</v>
          </cell>
          <cell r="B2549">
            <v>42795</v>
          </cell>
          <cell r="C2549" t="str">
            <v>CONJUNTO EQUIPTOS GPS CONF ET2000A01-AMT</v>
          </cell>
          <cell r="D2549">
            <v>164323.22</v>
          </cell>
        </row>
        <row r="2550">
          <cell r="A2550">
            <v>86095100</v>
          </cell>
          <cell r="B2550">
            <v>42795</v>
          </cell>
          <cell r="C2550" t="str">
            <v>CONVR MIDIA UTP FIBRA OPTICA MULTIM 2 KM</v>
          </cell>
          <cell r="D2550">
            <v>5345.48</v>
          </cell>
        </row>
        <row r="2551">
          <cell r="A2551">
            <v>86095102</v>
          </cell>
          <cell r="B2551">
            <v>42795</v>
          </cell>
          <cell r="C2551" t="str">
            <v>COPIADORA/IMPRESSORA DIGITAL 12 CPM.</v>
          </cell>
          <cell r="D2551">
            <v>31008.36</v>
          </cell>
        </row>
        <row r="2552">
          <cell r="A2552">
            <v>86095104</v>
          </cell>
          <cell r="B2552">
            <v>42795</v>
          </cell>
          <cell r="C2552" t="str">
            <v>CABECOTE IMPRESSAO HP NUMERO 10HP 2000C</v>
          </cell>
          <cell r="D2552">
            <v>281.62</v>
          </cell>
        </row>
        <row r="2553">
          <cell r="A2553">
            <v>86095108</v>
          </cell>
          <cell r="B2553">
            <v>42795</v>
          </cell>
          <cell r="C2553" t="str">
            <v>CONJ DE SOFTWARE RXSPOTLIGHT/HARDLOCK</v>
          </cell>
          <cell r="D2553">
            <v>18854.37</v>
          </cell>
        </row>
        <row r="2554">
          <cell r="A2554">
            <v>86095109</v>
          </cell>
          <cell r="B2554">
            <v>42795</v>
          </cell>
          <cell r="C2554" t="str">
            <v>CONVERSOR DE VIDEO/AUDIO - AMAZIN II</v>
          </cell>
          <cell r="D2554">
            <v>1338.13</v>
          </cell>
        </row>
        <row r="2555">
          <cell r="A2555">
            <v>86095110</v>
          </cell>
          <cell r="B2555">
            <v>42795</v>
          </cell>
          <cell r="C2555" t="str">
            <v>RECEPTOR SINAIS SATELITES - GPS 10 MTS</v>
          </cell>
          <cell r="D2555">
            <v>2514.6799999999998</v>
          </cell>
        </row>
        <row r="2556">
          <cell r="A2556">
            <v>86095111</v>
          </cell>
          <cell r="B2556">
            <v>42795</v>
          </cell>
          <cell r="C2556" t="str">
            <v>RECEPTOR SINAIS SATELITES - GPS, 15 MTS</v>
          </cell>
          <cell r="D2556">
            <v>4783.84</v>
          </cell>
        </row>
        <row r="2557">
          <cell r="A2557">
            <v>86095112</v>
          </cell>
          <cell r="B2557">
            <v>42795</v>
          </cell>
          <cell r="C2557" t="str">
            <v>CONTROLADORA TERMINAIS LOCAIS TIPO 3274</v>
          </cell>
          <cell r="D2557">
            <v>5757.85</v>
          </cell>
        </row>
        <row r="2558">
          <cell r="A2558">
            <v>86095116</v>
          </cell>
          <cell r="B2558">
            <v>42795</v>
          </cell>
          <cell r="C2558" t="str">
            <v>NO-BREAK ONLINE 1,4 KVA.</v>
          </cell>
          <cell r="D2558">
            <v>8485.08</v>
          </cell>
        </row>
        <row r="2559">
          <cell r="A2559">
            <v>86095117</v>
          </cell>
          <cell r="B2559">
            <v>42795</v>
          </cell>
          <cell r="C2559" t="str">
            <v>CONVR MIDIA ETHE UTP FBR OTICA MONOM15KM</v>
          </cell>
          <cell r="D2559">
            <v>8441.44</v>
          </cell>
        </row>
        <row r="2560">
          <cell r="A2560">
            <v>86095118</v>
          </cell>
          <cell r="B2560">
            <v>42795</v>
          </cell>
          <cell r="C2560" t="str">
            <v>CONVR DE MIDIA UTP P/ FIBRA MONOM 15 KM.</v>
          </cell>
          <cell r="D2560">
            <v>10101.459999999999</v>
          </cell>
        </row>
        <row r="2561">
          <cell r="A2561">
            <v>86095119</v>
          </cell>
          <cell r="B2561">
            <v>42795</v>
          </cell>
          <cell r="C2561" t="str">
            <v>CHASSI CONVERSORES MIDIA UTP FIBRA OTICA</v>
          </cell>
          <cell r="D2561">
            <v>120975.87</v>
          </cell>
        </row>
        <row r="2562">
          <cell r="A2562">
            <v>86095120</v>
          </cell>
          <cell r="B2562">
            <v>42795</v>
          </cell>
          <cell r="C2562" t="str">
            <v>PATCH CORD OTICO SMF-SC</v>
          </cell>
          <cell r="D2562">
            <v>641.88</v>
          </cell>
        </row>
        <row r="2563">
          <cell r="A2563">
            <v>86095121</v>
          </cell>
          <cell r="B2563">
            <v>42795</v>
          </cell>
          <cell r="C2563" t="str">
            <v>SWITCH ROUTER 2000</v>
          </cell>
          <cell r="D2563">
            <v>86200.1</v>
          </cell>
        </row>
        <row r="2564">
          <cell r="A2564">
            <v>86095122</v>
          </cell>
          <cell r="B2564">
            <v>42795</v>
          </cell>
          <cell r="C2564" t="str">
            <v>SIST COLETA PLUVIOMETRICO FLUVIOMETRICOS</v>
          </cell>
          <cell r="D2564">
            <v>194476.41</v>
          </cell>
        </row>
        <row r="2565">
          <cell r="A2565">
            <v>86095124</v>
          </cell>
          <cell r="B2565">
            <v>42795</v>
          </cell>
          <cell r="C2565" t="str">
            <v>UNIDADE DE TERMINAL PARA BATERIA</v>
          </cell>
          <cell r="D2565">
            <v>4.09</v>
          </cell>
        </row>
        <row r="2566">
          <cell r="A2566">
            <v>86095125</v>
          </cell>
          <cell r="B2566">
            <v>42795</v>
          </cell>
          <cell r="C2566" t="str">
            <v>BATERIA AUTOMATIVA 12 VOLTS, 65 AH F65NE</v>
          </cell>
          <cell r="D2566">
            <v>332.14</v>
          </cell>
        </row>
        <row r="2567">
          <cell r="A2567">
            <v>86095127</v>
          </cell>
          <cell r="B2567">
            <v>42795</v>
          </cell>
          <cell r="C2567" t="str">
            <v>MODEM COMUNIC REMOTA MED SIST MED FRONT</v>
          </cell>
          <cell r="D2567">
            <v>1340.66</v>
          </cell>
        </row>
        <row r="2568">
          <cell r="A2568">
            <v>86095128</v>
          </cell>
          <cell r="B2568">
            <v>42795</v>
          </cell>
          <cell r="C2568" t="str">
            <v>DISCO RÍGIDO ULTRA320 SCSI DE 72 GB</v>
          </cell>
          <cell r="D2568">
            <v>3022.23</v>
          </cell>
        </row>
        <row r="2569">
          <cell r="A2569">
            <v>86095129</v>
          </cell>
          <cell r="B2569">
            <v>42795</v>
          </cell>
          <cell r="C2569" t="str">
            <v>SERV REDE PROCES XEON 3,06 GHZ 1GB MEM</v>
          </cell>
          <cell r="D2569">
            <v>36233.74</v>
          </cell>
        </row>
        <row r="2570">
          <cell r="A2570">
            <v>86095131</v>
          </cell>
          <cell r="B2570">
            <v>42795</v>
          </cell>
          <cell r="C2570" t="str">
            <v>MODEM CDMA 2000</v>
          </cell>
          <cell r="D2570">
            <v>6111.64</v>
          </cell>
        </row>
        <row r="2571">
          <cell r="A2571">
            <v>86095132</v>
          </cell>
          <cell r="B2571">
            <v>42795</v>
          </cell>
          <cell r="C2571" t="str">
            <v>SPLITTER DE MODEM MS-3 R2</v>
          </cell>
          <cell r="D2571">
            <v>1408.08</v>
          </cell>
        </row>
        <row r="2572">
          <cell r="A2572">
            <v>86095133</v>
          </cell>
          <cell r="B2572">
            <v>42795</v>
          </cell>
          <cell r="C2572" t="str">
            <v>NO-BREAK 2 KVA MONO ONDA SEN CONF ET4/05</v>
          </cell>
          <cell r="D2572">
            <v>4737.7700000000004</v>
          </cell>
        </row>
        <row r="2573">
          <cell r="A2573">
            <v>86095134</v>
          </cell>
          <cell r="B2573">
            <v>42795</v>
          </cell>
          <cell r="C2573" t="str">
            <v>NO-BREAK 3 KVA MONO ONDA SEN CONF ET4/05</v>
          </cell>
          <cell r="D2573">
            <v>6656.97</v>
          </cell>
        </row>
        <row r="2574">
          <cell r="A2574">
            <v>86095135</v>
          </cell>
          <cell r="B2574">
            <v>42795</v>
          </cell>
          <cell r="C2574" t="str">
            <v>MODEM ANALÓGICO DUPLEX</v>
          </cell>
          <cell r="D2574">
            <v>1706.73</v>
          </cell>
        </row>
        <row r="2575">
          <cell r="A2575">
            <v>86095136</v>
          </cell>
          <cell r="B2575">
            <v>42795</v>
          </cell>
          <cell r="C2575" t="str">
            <v>RECEPTOR DE SINAL DE SATELITE</v>
          </cell>
          <cell r="D2575">
            <v>7868.09</v>
          </cell>
        </row>
        <row r="2576">
          <cell r="A2576">
            <v>86095138</v>
          </cell>
          <cell r="B2576">
            <v>42795</v>
          </cell>
          <cell r="C2576" t="str">
            <v>RACK REDE COMP SALAS TECNS BL 2 E 4 SIA</v>
          </cell>
          <cell r="D2576">
            <v>9252</v>
          </cell>
        </row>
        <row r="2577">
          <cell r="A2577">
            <v>86095142</v>
          </cell>
          <cell r="B2577">
            <v>42795</v>
          </cell>
          <cell r="C2577" t="str">
            <v>NO-BREAK 50 KVA+BANCO BAT SIST PAR REDUN</v>
          </cell>
          <cell r="D2577">
            <v>817602.36</v>
          </cell>
        </row>
        <row r="2578">
          <cell r="A2578">
            <v>86095144</v>
          </cell>
          <cell r="B2578">
            <v>42795</v>
          </cell>
          <cell r="C2578" t="str">
            <v>EQUIP.REDE CORPORATIVA PB 01/2011-GRTC</v>
          </cell>
          <cell r="D2578">
            <v>2054695.44</v>
          </cell>
        </row>
        <row r="2579">
          <cell r="A2579">
            <v>86095147</v>
          </cell>
          <cell r="B2579">
            <v>42795</v>
          </cell>
          <cell r="C2579" t="str">
            <v>BOBINA RELÓGIO PONTO 57MMX360 MTS</v>
          </cell>
          <cell r="D2579">
            <v>41.64</v>
          </cell>
        </row>
        <row r="2580">
          <cell r="A2580">
            <v>86095155</v>
          </cell>
          <cell r="B2580">
            <v>42795</v>
          </cell>
          <cell r="C2580" t="str">
            <v>MICROSOFT OFFICE HOME&amp;BUSINESS 2016</v>
          </cell>
          <cell r="D2580">
            <v>912.14</v>
          </cell>
        </row>
        <row r="2581">
          <cell r="A2581">
            <v>86095501</v>
          </cell>
          <cell r="B2581">
            <v>42795</v>
          </cell>
          <cell r="C2581" t="str">
            <v>IMPRESSORA BRADY TLS2200</v>
          </cell>
          <cell r="D2581">
            <v>5287.29</v>
          </cell>
        </row>
        <row r="2582">
          <cell r="A2582">
            <v>86095502</v>
          </cell>
          <cell r="B2582">
            <v>42795</v>
          </cell>
          <cell r="C2582" t="str">
            <v>"RACK PISO 44U´s PAD 19"" PG P570MM P VI</v>
          </cell>
          <cell r="D2582">
            <v>1917.56</v>
          </cell>
        </row>
        <row r="2583">
          <cell r="A2583">
            <v>86095503</v>
          </cell>
          <cell r="B2583">
            <v>42795</v>
          </cell>
          <cell r="C2583" t="str">
            <v>QUADRO AVISOS TP GESTÃO VISTA1200X1950MM</v>
          </cell>
          <cell r="D2583">
            <v>2766.46</v>
          </cell>
        </row>
        <row r="2584">
          <cell r="A2584">
            <v>86095504</v>
          </cell>
          <cell r="B2584">
            <v>42795</v>
          </cell>
          <cell r="C2584" t="str">
            <v>QUADRO AVISOS TP GESTÃO VISTA1200X1950MM</v>
          </cell>
          <cell r="D2584">
            <v>5532.99</v>
          </cell>
        </row>
        <row r="2585">
          <cell r="A2585">
            <v>86095505</v>
          </cell>
          <cell r="B2585">
            <v>42795</v>
          </cell>
          <cell r="C2585" t="str">
            <v>QUADRO AVISOS TP GESTÃO VISTA1200X1950MM</v>
          </cell>
          <cell r="D2585">
            <v>7751.08</v>
          </cell>
        </row>
        <row r="2586">
          <cell r="A2586">
            <v>86095507</v>
          </cell>
          <cell r="B2586">
            <v>42795</v>
          </cell>
          <cell r="C2586" t="str">
            <v>SISTEMA ALIMENTACAO NOBREAK 40 KVA/32 KW</v>
          </cell>
          <cell r="D2586">
            <v>52364.82</v>
          </cell>
        </row>
        <row r="2587">
          <cell r="A2587">
            <v>86095508</v>
          </cell>
          <cell r="B2587">
            <v>42795</v>
          </cell>
          <cell r="C2587" t="str">
            <v>SISTEMA ALIMENTACAO NOBREAK 10 KVA/8 KW</v>
          </cell>
          <cell r="D2587">
            <v>28498.42</v>
          </cell>
        </row>
        <row r="2588">
          <cell r="A2588">
            <v>87005002</v>
          </cell>
          <cell r="B2588">
            <v>42795</v>
          </cell>
          <cell r="C2588" t="str">
            <v>MANUAL DE ATENDIMENTO AO CLIENTE</v>
          </cell>
          <cell r="D2588">
            <v>23.63</v>
          </cell>
        </row>
        <row r="2589">
          <cell r="A2589">
            <v>91010001</v>
          </cell>
          <cell r="B2589">
            <v>42795</v>
          </cell>
          <cell r="C2589" t="str">
            <v>ACUCAR CRISTAL SACO 5KG</v>
          </cell>
          <cell r="D2589">
            <v>2.56</v>
          </cell>
        </row>
        <row r="2590">
          <cell r="A2590">
            <v>91095003</v>
          </cell>
          <cell r="B2590">
            <v>42795</v>
          </cell>
          <cell r="C2590" t="str">
            <v>LANCHE (COFFEE BREAK) PARA TREINAMENTO</v>
          </cell>
          <cell r="D2590">
            <v>8.9</v>
          </cell>
        </row>
        <row r="2591">
          <cell r="A2591">
            <v>91095004</v>
          </cell>
          <cell r="B2591">
            <v>42795</v>
          </cell>
          <cell r="C2591" t="str">
            <v>REFRIG.VERTICAL 250 LTS ET-01/2012 GRDE</v>
          </cell>
          <cell r="D2591">
            <v>786.02</v>
          </cell>
        </row>
        <row r="2592">
          <cell r="A2592">
            <v>92010019</v>
          </cell>
          <cell r="B2592">
            <v>42795</v>
          </cell>
          <cell r="C2592" t="str">
            <v>CAPA PLASTICA CONTRA CHUVA,C/CAPUZ 46 .</v>
          </cell>
          <cell r="D2592">
            <v>42.01</v>
          </cell>
        </row>
        <row r="2593">
          <cell r="A2593">
            <v>92010030</v>
          </cell>
          <cell r="B2593">
            <v>42795</v>
          </cell>
          <cell r="C2593" t="str">
            <v>AVENTAL PVC</v>
          </cell>
          <cell r="D2593">
            <v>11.75</v>
          </cell>
        </row>
        <row r="2594">
          <cell r="A2594">
            <v>92010032</v>
          </cell>
          <cell r="B2594">
            <v>42795</v>
          </cell>
          <cell r="C2594" t="str">
            <v>AVENTAL DE RASPA DE COURO DE 1,00X0,60M</v>
          </cell>
          <cell r="D2594">
            <v>24.01</v>
          </cell>
        </row>
        <row r="2595">
          <cell r="A2595">
            <v>92010034</v>
          </cell>
          <cell r="B2595">
            <v>42795</v>
          </cell>
          <cell r="C2595" t="str">
            <v>AVENTAL RASPA COURO 1 00X0 70M</v>
          </cell>
          <cell r="D2595">
            <v>23.5</v>
          </cell>
        </row>
        <row r="2596">
          <cell r="A2596">
            <v>92010035</v>
          </cell>
          <cell r="B2596">
            <v>42795</v>
          </cell>
          <cell r="C2596" t="str">
            <v>MACACAO MASCULINO EM BRIM, MEDIO</v>
          </cell>
          <cell r="D2596">
            <v>55.08</v>
          </cell>
        </row>
        <row r="2597">
          <cell r="A2597">
            <v>92010036</v>
          </cell>
          <cell r="B2597">
            <v>42795</v>
          </cell>
          <cell r="C2597" t="str">
            <v>GUARDA-PO GRANDE EM POLIESTER CINZA.</v>
          </cell>
          <cell r="D2597">
            <v>55.08</v>
          </cell>
        </row>
        <row r="2598">
          <cell r="A2598">
            <v>92010037</v>
          </cell>
          <cell r="B2598">
            <v>42795</v>
          </cell>
          <cell r="C2598" t="str">
            <v>MACACAO MASCULINO EM BRIM, GRANDE</v>
          </cell>
          <cell r="D2598">
            <v>55.08</v>
          </cell>
        </row>
        <row r="2599">
          <cell r="A2599">
            <v>92010038</v>
          </cell>
          <cell r="B2599">
            <v>42795</v>
          </cell>
          <cell r="C2599" t="str">
            <v>CALCA JEANS NUMERO 38 ET- 001/PAOM/2001</v>
          </cell>
          <cell r="D2599">
            <v>37.76</v>
          </cell>
        </row>
        <row r="2600">
          <cell r="A2600">
            <v>92010039</v>
          </cell>
          <cell r="B2600">
            <v>42795</v>
          </cell>
          <cell r="C2600" t="str">
            <v>CALCA JEANS NUMERO 40 ET- 001/PAOM/2001</v>
          </cell>
          <cell r="D2600">
            <v>43.29</v>
          </cell>
        </row>
        <row r="2601">
          <cell r="A2601">
            <v>92010040</v>
          </cell>
          <cell r="B2601">
            <v>42795</v>
          </cell>
          <cell r="C2601" t="str">
            <v>CALCA JEANS NUMERO 42</v>
          </cell>
          <cell r="D2601">
            <v>43.29</v>
          </cell>
        </row>
        <row r="2602">
          <cell r="A2602">
            <v>92010041</v>
          </cell>
          <cell r="B2602">
            <v>42795</v>
          </cell>
          <cell r="C2602" t="str">
            <v>CALCA JEANS NUMERO 44</v>
          </cell>
          <cell r="D2602">
            <v>61.24</v>
          </cell>
        </row>
        <row r="2603">
          <cell r="A2603">
            <v>92010042</v>
          </cell>
          <cell r="B2603">
            <v>42795</v>
          </cell>
          <cell r="C2603" t="str">
            <v>CALCA JEANS NUMERO 46</v>
          </cell>
          <cell r="D2603">
            <v>61.24</v>
          </cell>
        </row>
        <row r="2604">
          <cell r="A2604">
            <v>92010043</v>
          </cell>
          <cell r="B2604">
            <v>42795</v>
          </cell>
          <cell r="C2604" t="str">
            <v>CALCA JEANS NUMERO 48 ET- 001/PAOM/2001</v>
          </cell>
          <cell r="D2604">
            <v>43.47</v>
          </cell>
        </row>
        <row r="2605">
          <cell r="A2605">
            <v>92010044</v>
          </cell>
          <cell r="B2605">
            <v>42795</v>
          </cell>
          <cell r="C2605" t="str">
            <v>CALCA JEANS NUMERO 50 ET- 001/PAOM/2001</v>
          </cell>
          <cell r="D2605">
            <v>43.47</v>
          </cell>
        </row>
        <row r="2606">
          <cell r="A2606">
            <v>92010049</v>
          </cell>
          <cell r="B2606">
            <v>42795</v>
          </cell>
          <cell r="C2606" t="str">
            <v>JAQUETA MEDIA EM TECIDO JEANS</v>
          </cell>
          <cell r="D2606">
            <v>52.35</v>
          </cell>
        </row>
        <row r="2607">
          <cell r="A2607">
            <v>92010050</v>
          </cell>
          <cell r="B2607">
            <v>42795</v>
          </cell>
          <cell r="C2607" t="str">
            <v>JAQUETA GRANDE EM TECIDO JEANS</v>
          </cell>
          <cell r="D2607">
            <v>50.5</v>
          </cell>
        </row>
        <row r="2608">
          <cell r="A2608">
            <v>92010051</v>
          </cell>
          <cell r="B2608">
            <v>42795</v>
          </cell>
          <cell r="C2608" t="str">
            <v>JAQUETA GRANDE GRANDE EM TECIDO JEANS</v>
          </cell>
          <cell r="D2608">
            <v>52.7</v>
          </cell>
        </row>
        <row r="2609">
          <cell r="A2609">
            <v>92010063</v>
          </cell>
          <cell r="B2609">
            <v>42795</v>
          </cell>
          <cell r="C2609" t="str">
            <v>GUARDA-PO TAMANHO M  BRIM,CINZA,ML</v>
          </cell>
          <cell r="D2609">
            <v>64.7</v>
          </cell>
        </row>
        <row r="2610">
          <cell r="A2610">
            <v>92010064</v>
          </cell>
          <cell r="B2610">
            <v>42795</v>
          </cell>
          <cell r="C2610" t="str">
            <v>GUARDA-PO GRANDE CINZA ET-01/PAOM/2001</v>
          </cell>
          <cell r="D2610">
            <v>54.72</v>
          </cell>
        </row>
        <row r="2611">
          <cell r="A2611">
            <v>92010065</v>
          </cell>
          <cell r="B2611">
            <v>42795</v>
          </cell>
          <cell r="C2611" t="str">
            <v>GUARDA-PO TAMANHO GG  BRIM,CINZA,ML</v>
          </cell>
          <cell r="D2611">
            <v>54.72</v>
          </cell>
        </row>
        <row r="2612">
          <cell r="A2612">
            <v>92010070</v>
          </cell>
          <cell r="B2612">
            <v>42795</v>
          </cell>
          <cell r="C2612" t="str">
            <v>GUARDA-PO P BRIM CINZA MC</v>
          </cell>
          <cell r="D2612">
            <v>60.24</v>
          </cell>
        </row>
        <row r="2613">
          <cell r="A2613">
            <v>92010071</v>
          </cell>
          <cell r="B2613">
            <v>42795</v>
          </cell>
          <cell r="C2613" t="str">
            <v>GUARDA-PO G BRIM CINZA MC</v>
          </cell>
          <cell r="D2613">
            <v>60.24</v>
          </cell>
        </row>
        <row r="2614">
          <cell r="A2614">
            <v>92010072</v>
          </cell>
          <cell r="B2614">
            <v>42795</v>
          </cell>
          <cell r="C2614" t="str">
            <v>GUARDA-PO GG BRIM CINZA MC</v>
          </cell>
          <cell r="D2614">
            <v>60.24</v>
          </cell>
        </row>
        <row r="2615">
          <cell r="A2615">
            <v>92010076</v>
          </cell>
          <cell r="B2615">
            <v>42795</v>
          </cell>
          <cell r="C2615" t="str">
            <v>MACACAO MASC.MEDIO CINZA ET-01/PAOM/2001</v>
          </cell>
          <cell r="D2615">
            <v>73.78</v>
          </cell>
        </row>
        <row r="2616">
          <cell r="A2616">
            <v>92010077</v>
          </cell>
          <cell r="B2616">
            <v>42795</v>
          </cell>
          <cell r="C2616" t="str">
            <v>MACACAO MASC.GRANDE CINZA ET-1/PAOM/2001</v>
          </cell>
          <cell r="D2616">
            <v>73.78</v>
          </cell>
        </row>
        <row r="2617">
          <cell r="A2617">
            <v>92010078</v>
          </cell>
          <cell r="B2617">
            <v>42795</v>
          </cell>
          <cell r="C2617" t="str">
            <v>CAMISA ESPORTE G CINZA ET-01/PAOM/2001</v>
          </cell>
          <cell r="D2617">
            <v>62.13</v>
          </cell>
        </row>
        <row r="2618">
          <cell r="A2618">
            <v>92010080</v>
          </cell>
          <cell r="B2618">
            <v>42795</v>
          </cell>
          <cell r="C2618" t="str">
            <v>CAMISA ESPORTE MED.CINZA ET-01/PAOM/2001</v>
          </cell>
          <cell r="D2618">
            <v>31.12</v>
          </cell>
        </row>
        <row r="2619">
          <cell r="A2619">
            <v>92010081</v>
          </cell>
          <cell r="B2619">
            <v>42795</v>
          </cell>
          <cell r="C2619" t="str">
            <v>CAMISA ESPORTE GRANDE ET-01/PAOM/2001</v>
          </cell>
          <cell r="D2619">
            <v>52.36</v>
          </cell>
        </row>
        <row r="2620">
          <cell r="A2620">
            <v>92010096</v>
          </cell>
          <cell r="B2620">
            <v>42795</v>
          </cell>
          <cell r="C2620" t="str">
            <v>CONJUNTO CHUVA FUME, G VIFLEX 0,13 MM.</v>
          </cell>
          <cell r="D2620">
            <v>117.09</v>
          </cell>
        </row>
        <row r="2621">
          <cell r="A2621">
            <v>92010100</v>
          </cell>
          <cell r="B2621">
            <v>42795</v>
          </cell>
          <cell r="C2621" t="str">
            <v>CAMISA TAMANHO "M" RF G.RISCO 4</v>
          </cell>
          <cell r="D2621">
            <v>1195.58</v>
          </cell>
        </row>
        <row r="2622">
          <cell r="A2622">
            <v>92010101</v>
          </cell>
          <cell r="B2622">
            <v>42795</v>
          </cell>
          <cell r="C2622" t="str">
            <v>CAMISA TAMANHO "P" RF G.RISCO 4</v>
          </cell>
          <cell r="D2622">
            <v>1195.58</v>
          </cell>
        </row>
        <row r="2623">
          <cell r="A2623">
            <v>92010106</v>
          </cell>
          <cell r="B2623">
            <v>42795</v>
          </cell>
          <cell r="C2623" t="str">
            <v>CAMISA ESPORTE MEDIO ET-01/PAOM/2001</v>
          </cell>
          <cell r="D2623">
            <v>64.09</v>
          </cell>
        </row>
        <row r="2624">
          <cell r="A2624">
            <v>92010107</v>
          </cell>
          <cell r="B2624">
            <v>42795</v>
          </cell>
          <cell r="C2624" t="str">
            <v>CAMISA ESPORTE G BRIM CINZA.</v>
          </cell>
          <cell r="D2624">
            <v>38.74</v>
          </cell>
        </row>
        <row r="2625">
          <cell r="A2625">
            <v>92010108</v>
          </cell>
          <cell r="B2625">
            <v>42795</v>
          </cell>
          <cell r="C2625" t="str">
            <v>CAMISA ESPORTE GRANDE ET-01/PAOM/2001</v>
          </cell>
          <cell r="D2625">
            <v>39.86</v>
          </cell>
        </row>
        <row r="2626">
          <cell r="A2626">
            <v>92010130</v>
          </cell>
          <cell r="B2626">
            <v>42795</v>
          </cell>
          <cell r="C2626" t="str">
            <v>CAPA CHUVA NA COR PRETA (NEUTRA) GG</v>
          </cell>
          <cell r="D2626">
            <v>38.53</v>
          </cell>
        </row>
        <row r="2627">
          <cell r="A2627">
            <v>92010131</v>
          </cell>
          <cell r="B2627">
            <v>42795</v>
          </cell>
          <cell r="C2627" t="str">
            <v>CAPA CHUVA NA COR PRETA (NEUTRA) EG</v>
          </cell>
          <cell r="D2627">
            <v>45.05</v>
          </cell>
        </row>
        <row r="2628">
          <cell r="A2628">
            <v>92010132</v>
          </cell>
          <cell r="B2628">
            <v>42795</v>
          </cell>
          <cell r="C2628" t="str">
            <v>CALCA 36 TRABALHO-RF ET-03/2006-GRSS</v>
          </cell>
          <cell r="D2628">
            <v>132.65</v>
          </cell>
        </row>
        <row r="2629">
          <cell r="A2629">
            <v>92010133</v>
          </cell>
          <cell r="B2629">
            <v>42795</v>
          </cell>
          <cell r="C2629" t="str">
            <v>CALCA 38 -RF ET - 03/2006 - GRSS</v>
          </cell>
          <cell r="D2629">
            <v>67.47</v>
          </cell>
        </row>
        <row r="2630">
          <cell r="A2630">
            <v>92010134</v>
          </cell>
          <cell r="B2630">
            <v>42795</v>
          </cell>
          <cell r="C2630" t="str">
            <v>CALCA 40 - RF ET - 03/2006 - GRSS</v>
          </cell>
          <cell r="D2630">
            <v>67.47</v>
          </cell>
        </row>
        <row r="2631">
          <cell r="A2631">
            <v>92010135</v>
          </cell>
          <cell r="B2631">
            <v>42795</v>
          </cell>
          <cell r="C2631" t="str">
            <v>CALCA 42 - RF ET - 003/2006 - GRSS</v>
          </cell>
          <cell r="D2631">
            <v>132.65</v>
          </cell>
        </row>
        <row r="2632">
          <cell r="A2632">
            <v>92010136</v>
          </cell>
          <cell r="B2632">
            <v>42795</v>
          </cell>
          <cell r="C2632" t="str">
            <v>CALCA 44 - RF ET-03/2006 - GRSS</v>
          </cell>
          <cell r="D2632">
            <v>132.65</v>
          </cell>
        </row>
        <row r="2633">
          <cell r="A2633">
            <v>92010137</v>
          </cell>
          <cell r="B2633">
            <v>42795</v>
          </cell>
          <cell r="C2633" t="str">
            <v>CALCA 46 -RF ET -03/2006 - GRSS</v>
          </cell>
          <cell r="D2633">
            <v>132.65</v>
          </cell>
        </row>
        <row r="2634">
          <cell r="A2634">
            <v>92010138</v>
          </cell>
          <cell r="B2634">
            <v>42795</v>
          </cell>
          <cell r="C2634" t="str">
            <v>CALCA 48 -RF ET-03/2006 - GRSS</v>
          </cell>
          <cell r="D2634">
            <v>132.65</v>
          </cell>
        </row>
        <row r="2635">
          <cell r="A2635">
            <v>92010139</v>
          </cell>
          <cell r="B2635">
            <v>42795</v>
          </cell>
          <cell r="C2635" t="str">
            <v>CALCA 50-RF ET-03/2006 - GRSS</v>
          </cell>
          <cell r="D2635">
            <v>67.47</v>
          </cell>
        </row>
        <row r="2636">
          <cell r="A2636">
            <v>92010140</v>
          </cell>
          <cell r="B2636">
            <v>42795</v>
          </cell>
          <cell r="C2636" t="str">
            <v>CALCA 52-RF ET-03/2006 - GRSS</v>
          </cell>
          <cell r="D2636">
            <v>132.65</v>
          </cell>
        </row>
        <row r="2637">
          <cell r="A2637">
            <v>92010141</v>
          </cell>
          <cell r="B2637">
            <v>42795</v>
          </cell>
          <cell r="C2637" t="str">
            <v>CALCA 54 - RF ET -03/2006 - GRSS</v>
          </cell>
          <cell r="D2637">
            <v>132.65</v>
          </cell>
        </row>
        <row r="2638">
          <cell r="A2638">
            <v>92010142</v>
          </cell>
          <cell r="B2638">
            <v>42795</v>
          </cell>
          <cell r="C2638" t="str">
            <v>CALCA 56 - RF ET-03/2006 - GRSS</v>
          </cell>
          <cell r="D2638">
            <v>132.65</v>
          </cell>
        </row>
        <row r="2639">
          <cell r="A2639">
            <v>92010143</v>
          </cell>
          <cell r="B2639">
            <v>42795</v>
          </cell>
          <cell r="C2639" t="str">
            <v>CAMISA MANGA LONGA P-RF ET-03/2006-GRSS</v>
          </cell>
          <cell r="D2639">
            <v>148.61000000000001</v>
          </cell>
        </row>
        <row r="2640">
          <cell r="A2640">
            <v>92010144</v>
          </cell>
          <cell r="B2640">
            <v>42795</v>
          </cell>
          <cell r="C2640" t="str">
            <v>"CAMISA MANGA LONGA""M"" RF ET-03/2006-G</v>
          </cell>
          <cell r="D2640">
            <v>148.61000000000001</v>
          </cell>
        </row>
        <row r="2641">
          <cell r="A2641">
            <v>92010145</v>
          </cell>
          <cell r="B2641">
            <v>42795</v>
          </cell>
          <cell r="C2641" t="str">
            <v>"CAMISA MANGA LONGA""G""-RF ET-03/2006-G</v>
          </cell>
          <cell r="D2641">
            <v>148.61000000000001</v>
          </cell>
        </row>
        <row r="2642">
          <cell r="A2642">
            <v>92010146</v>
          </cell>
          <cell r="B2642">
            <v>42795</v>
          </cell>
          <cell r="C2642" t="str">
            <v>"CAMISA MANGA LONGA""GG""-RF ET-3/2006-G</v>
          </cell>
          <cell r="D2642">
            <v>148.61000000000001</v>
          </cell>
        </row>
        <row r="2643">
          <cell r="A2643">
            <v>92010147</v>
          </cell>
          <cell r="B2643">
            <v>42795</v>
          </cell>
          <cell r="C2643" t="str">
            <v>CAMISA MANGA LONGA ESPEC.RF ET-3/06-GRSS</v>
          </cell>
          <cell r="D2643">
            <v>67.47</v>
          </cell>
        </row>
        <row r="2644">
          <cell r="A2644">
            <v>92010148</v>
          </cell>
          <cell r="B2644">
            <v>42795</v>
          </cell>
          <cell r="C2644" t="str">
            <v>CALÇA N° 58  RF</v>
          </cell>
          <cell r="D2644">
            <v>143.46</v>
          </cell>
        </row>
        <row r="2645">
          <cell r="A2645">
            <v>92010150</v>
          </cell>
          <cell r="B2645">
            <v>42795</v>
          </cell>
          <cell r="C2645" t="str">
            <v>CALCA 36 COMUM0/2009-GRSS</v>
          </cell>
          <cell r="D2645">
            <v>53.04</v>
          </cell>
        </row>
        <row r="2646">
          <cell r="A2646">
            <v>92010151</v>
          </cell>
          <cell r="B2646">
            <v>42795</v>
          </cell>
          <cell r="C2646" t="str">
            <v>CALÇA 38 COMUM ET 010/2009-GRSS</v>
          </cell>
          <cell r="D2646">
            <v>53.04</v>
          </cell>
        </row>
        <row r="2647">
          <cell r="A2647">
            <v>92010152</v>
          </cell>
          <cell r="B2647">
            <v>42795</v>
          </cell>
          <cell r="C2647" t="str">
            <v>CALÇA 40 COMUM ET 010/2009-GRSS</v>
          </cell>
          <cell r="D2647">
            <v>53.04</v>
          </cell>
        </row>
        <row r="2648">
          <cell r="A2648">
            <v>92010153</v>
          </cell>
          <cell r="B2648">
            <v>42795</v>
          </cell>
          <cell r="C2648" t="str">
            <v>CALÇA 42 DO COMUM ET 010/2009-GRSS</v>
          </cell>
          <cell r="D2648">
            <v>61.26</v>
          </cell>
        </row>
        <row r="2649">
          <cell r="A2649">
            <v>92010154</v>
          </cell>
          <cell r="B2649">
            <v>42795</v>
          </cell>
          <cell r="C2649" t="str">
            <v>CALÇA 44 COMUM ET 010/2009-GRSS</v>
          </cell>
          <cell r="D2649">
            <v>233.75</v>
          </cell>
        </row>
        <row r="2650">
          <cell r="A2650">
            <v>92010155</v>
          </cell>
          <cell r="B2650">
            <v>42795</v>
          </cell>
          <cell r="C2650" t="str">
            <v>CALCA 46 COMUM ET 010/2009-GRSS</v>
          </cell>
          <cell r="D2650">
            <v>53.04</v>
          </cell>
        </row>
        <row r="2651">
          <cell r="A2651">
            <v>92010158</v>
          </cell>
          <cell r="B2651">
            <v>42795</v>
          </cell>
          <cell r="C2651" t="str">
            <v>CALÇA 48 COMUM ET 010/2009-GRSS</v>
          </cell>
          <cell r="D2651">
            <v>61.26</v>
          </cell>
        </row>
        <row r="2652">
          <cell r="A2652">
            <v>92010159</v>
          </cell>
          <cell r="B2652">
            <v>42795</v>
          </cell>
          <cell r="C2652" t="str">
            <v>CALÇA 50 COMUM ET 010/2009-GRSS</v>
          </cell>
          <cell r="D2652">
            <v>57.81</v>
          </cell>
        </row>
        <row r="2653">
          <cell r="A2653">
            <v>92010160</v>
          </cell>
          <cell r="B2653">
            <v>42795</v>
          </cell>
          <cell r="C2653" t="str">
            <v>CALCA 52 COMUM ET 010/2009-GRSS</v>
          </cell>
          <cell r="D2653">
            <v>53.04</v>
          </cell>
        </row>
        <row r="2654">
          <cell r="A2654">
            <v>92010161</v>
          </cell>
          <cell r="B2654">
            <v>42795</v>
          </cell>
          <cell r="C2654" t="str">
            <v>CALÇA NUMERO 54COMUM</v>
          </cell>
          <cell r="D2654">
            <v>101.84</v>
          </cell>
        </row>
        <row r="2655">
          <cell r="A2655">
            <v>92010162</v>
          </cell>
          <cell r="B2655">
            <v>42795</v>
          </cell>
          <cell r="C2655" t="str">
            <v>CALÇA NUMERO 56COMUM</v>
          </cell>
          <cell r="D2655">
            <v>101.84</v>
          </cell>
        </row>
        <row r="2656">
          <cell r="A2656">
            <v>92010163</v>
          </cell>
          <cell r="B2656">
            <v>42795</v>
          </cell>
          <cell r="C2656" t="str">
            <v>CALCA 58 COMUM ET 010/2009-GRSS</v>
          </cell>
          <cell r="D2656">
            <v>53.04</v>
          </cell>
        </row>
        <row r="2657">
          <cell r="A2657">
            <v>92010164</v>
          </cell>
          <cell r="B2657">
            <v>42795</v>
          </cell>
          <cell r="C2657" t="str">
            <v>CALCA 60 COMUM ET 010/2009-GRSS</v>
          </cell>
          <cell r="D2657">
            <v>57.81</v>
          </cell>
        </row>
        <row r="2658">
          <cell r="A2658">
            <v>92010165</v>
          </cell>
          <cell r="B2658">
            <v>42795</v>
          </cell>
          <cell r="C2658" t="str">
            <v>CALÇA TAMANHO "36" RF GRAU DE RISCO 04</v>
          </cell>
          <cell r="D2658">
            <v>886.4</v>
          </cell>
        </row>
        <row r="2659">
          <cell r="A2659">
            <v>92010166</v>
          </cell>
          <cell r="B2659">
            <v>42795</v>
          </cell>
          <cell r="C2659" t="str">
            <v>CALÇA TAMANHO "42" RF GRAU DE RISCO 04</v>
          </cell>
          <cell r="D2659">
            <v>886.4</v>
          </cell>
        </row>
        <row r="2660">
          <cell r="A2660">
            <v>92010167</v>
          </cell>
          <cell r="B2660">
            <v>42795</v>
          </cell>
          <cell r="C2660" t="str">
            <v>CALÇA TAMANHO "48" RF GRAU DE RISCO 04</v>
          </cell>
          <cell r="D2660">
            <v>886.4</v>
          </cell>
        </row>
        <row r="2661">
          <cell r="A2661">
            <v>92010168</v>
          </cell>
          <cell r="B2661">
            <v>42795</v>
          </cell>
          <cell r="C2661" t="str">
            <v>CALÇA TAMANHO "38" RF GRAU DE RISCO 04</v>
          </cell>
          <cell r="D2661">
            <v>886.4</v>
          </cell>
        </row>
        <row r="2662">
          <cell r="A2662">
            <v>92010169</v>
          </cell>
          <cell r="B2662">
            <v>42795</v>
          </cell>
          <cell r="C2662" t="str">
            <v>CALÇA TAMANHO "44" RF GRAU DE RISCO 04</v>
          </cell>
          <cell r="D2662">
            <v>886.4</v>
          </cell>
        </row>
        <row r="2663">
          <cell r="A2663">
            <v>92010170</v>
          </cell>
          <cell r="B2663">
            <v>42795</v>
          </cell>
          <cell r="C2663" t="str">
            <v>CAMISA P COMUM ¿ ET 010/2009-GRSS</v>
          </cell>
          <cell r="D2663">
            <v>54.34</v>
          </cell>
        </row>
        <row r="2664">
          <cell r="A2664">
            <v>92010171</v>
          </cell>
          <cell r="B2664">
            <v>42795</v>
          </cell>
          <cell r="C2664" t="str">
            <v>CAMISA MEÉDIA COMUM ET 010/2009-GRSS</v>
          </cell>
          <cell r="D2664">
            <v>54.34</v>
          </cell>
        </row>
        <row r="2665">
          <cell r="A2665">
            <v>92010172</v>
          </cell>
          <cell r="B2665">
            <v>42795</v>
          </cell>
          <cell r="C2665" t="str">
            <v>CAMISA G COMUM ET 010/2009-GRSS</v>
          </cell>
          <cell r="D2665">
            <v>54.34</v>
          </cell>
        </row>
        <row r="2666">
          <cell r="A2666">
            <v>92010173</v>
          </cell>
          <cell r="B2666">
            <v>42795</v>
          </cell>
          <cell r="C2666" t="str">
            <v>CAMISA GG COMUM ET 010/2009-GRSS</v>
          </cell>
          <cell r="D2666">
            <v>54.34</v>
          </cell>
        </row>
        <row r="2667">
          <cell r="A2667">
            <v>92010174</v>
          </cell>
          <cell r="B2667">
            <v>42795</v>
          </cell>
          <cell r="C2667" t="str">
            <v>CAMISA TAMANHO XG (ESPECIAL)COMUM</v>
          </cell>
          <cell r="D2667">
            <v>112.37</v>
          </cell>
        </row>
        <row r="2668">
          <cell r="A2668">
            <v>92010175</v>
          </cell>
          <cell r="B2668">
            <v>42795</v>
          </cell>
          <cell r="C2668" t="str">
            <v>CALÇA TAMANHO "40" RF GRAU DE RISCO 04</v>
          </cell>
          <cell r="D2668">
            <v>886.4</v>
          </cell>
        </row>
        <row r="2669">
          <cell r="A2669">
            <v>92010176</v>
          </cell>
          <cell r="B2669">
            <v>42795</v>
          </cell>
          <cell r="C2669" t="str">
            <v>CALÇA TAMANHO "46" RF GRAU DE RISCO 04</v>
          </cell>
          <cell r="D2669">
            <v>886.4</v>
          </cell>
        </row>
        <row r="2670">
          <cell r="A2670">
            <v>92010177</v>
          </cell>
          <cell r="B2670">
            <v>42795</v>
          </cell>
          <cell r="C2670" t="str">
            <v>CALÇA TAMANHO "52" RF GRAU DE RISCO 04</v>
          </cell>
          <cell r="D2670">
            <v>886.4</v>
          </cell>
        </row>
        <row r="2671">
          <cell r="A2671">
            <v>92010178</v>
          </cell>
          <cell r="B2671">
            <v>42795</v>
          </cell>
          <cell r="C2671" t="str">
            <v>CALÇA TAMANHO "50" RF GRAU DE RISCO 04</v>
          </cell>
          <cell r="D2671">
            <v>886.4</v>
          </cell>
        </row>
        <row r="2672">
          <cell r="A2672">
            <v>92010179</v>
          </cell>
          <cell r="B2672">
            <v>42795</v>
          </cell>
          <cell r="C2672" t="str">
            <v>CALÇA TAMANHO "54" RF GRAU DE RISCO 04</v>
          </cell>
          <cell r="D2672">
            <v>886.4</v>
          </cell>
        </row>
        <row r="2673">
          <cell r="A2673">
            <v>92010180</v>
          </cell>
          <cell r="B2673">
            <v>42795</v>
          </cell>
          <cell r="C2673" t="str">
            <v>JAQUETA P COMUM ET 010/2009-GRSS</v>
          </cell>
          <cell r="D2673">
            <v>198.82</v>
          </cell>
        </row>
        <row r="2674">
          <cell r="A2674">
            <v>92010181</v>
          </cell>
          <cell r="B2674">
            <v>42795</v>
          </cell>
          <cell r="C2674" t="str">
            <v>JAQUETA M COMUM ET 010/2009-GRSS</v>
          </cell>
          <cell r="D2674">
            <v>198.82</v>
          </cell>
        </row>
        <row r="2675">
          <cell r="A2675">
            <v>92010182</v>
          </cell>
          <cell r="B2675">
            <v>42795</v>
          </cell>
          <cell r="C2675" t="str">
            <v>JAQUETA G COMUM ET 010/2009-GRSS</v>
          </cell>
          <cell r="D2675">
            <v>198.82</v>
          </cell>
        </row>
        <row r="2676">
          <cell r="A2676">
            <v>92010183</v>
          </cell>
          <cell r="B2676">
            <v>42795</v>
          </cell>
          <cell r="C2676" t="str">
            <v>JAQUETA GG COMUM ET 010/2009-GRSS</v>
          </cell>
          <cell r="D2676">
            <v>198.82</v>
          </cell>
        </row>
        <row r="2677">
          <cell r="A2677">
            <v>92010184</v>
          </cell>
          <cell r="B2677">
            <v>42795</v>
          </cell>
          <cell r="C2677" t="str">
            <v>JAQUETA XG ESPEC. COMUM ET 10/2009-GRSS</v>
          </cell>
          <cell r="D2677">
            <v>198.82</v>
          </cell>
        </row>
        <row r="2678">
          <cell r="A2678">
            <v>92010185</v>
          </cell>
          <cell r="B2678">
            <v>42795</v>
          </cell>
          <cell r="C2678" t="str">
            <v>CALÇA TAMANHO "56" RF GRAU DE RISCO 04</v>
          </cell>
          <cell r="D2678">
            <v>886.4</v>
          </cell>
        </row>
        <row r="2679">
          <cell r="A2679">
            <v>92010186</v>
          </cell>
          <cell r="B2679">
            <v>42795</v>
          </cell>
          <cell r="C2679" t="str">
            <v>CALÇA TAMANHO "58" RF GRAU DE RISCO 04</v>
          </cell>
          <cell r="D2679">
            <v>886.4</v>
          </cell>
        </row>
        <row r="2680">
          <cell r="A2680">
            <v>92010187</v>
          </cell>
          <cell r="B2680">
            <v>42795</v>
          </cell>
          <cell r="C2680" t="str">
            <v>CAMISA TAMANHO "ESPECIAL" RF G.RISCO 4</v>
          </cell>
          <cell r="D2680">
            <v>1288.74</v>
          </cell>
        </row>
        <row r="2681">
          <cell r="A2681">
            <v>92010188</v>
          </cell>
          <cell r="B2681">
            <v>42795</v>
          </cell>
          <cell r="C2681" t="str">
            <v>CAMISA TAMANHO "G" RF G.RISCO 4</v>
          </cell>
          <cell r="D2681">
            <v>1195.58</v>
          </cell>
        </row>
        <row r="2682">
          <cell r="A2682">
            <v>92010189</v>
          </cell>
          <cell r="B2682">
            <v>42795</v>
          </cell>
          <cell r="C2682" t="str">
            <v>CAMISA TAMANHO "GG" RF G.RISCO 4</v>
          </cell>
          <cell r="D2682">
            <v>1195.58</v>
          </cell>
        </row>
        <row r="2683">
          <cell r="A2683">
            <v>92010190</v>
          </cell>
          <cell r="B2683">
            <v>42795</v>
          </cell>
          <cell r="C2683" t="str">
            <v>GUARDA-PO MASC.COMP.P CINZA ET10/09-GRSS</v>
          </cell>
          <cell r="D2683">
            <v>57.02</v>
          </cell>
        </row>
        <row r="2684">
          <cell r="A2684">
            <v>92010191</v>
          </cell>
          <cell r="B2684">
            <v>42795</v>
          </cell>
          <cell r="C2684" t="str">
            <v>GUARDA PO MASC.COMP.M CINZA ET10/09GRSS</v>
          </cell>
          <cell r="D2684">
            <v>57.02</v>
          </cell>
        </row>
        <row r="2685">
          <cell r="A2685">
            <v>92010192</v>
          </cell>
          <cell r="B2685">
            <v>42795</v>
          </cell>
          <cell r="C2685" t="str">
            <v>GUARDA-PO MASC.COMP.G CINZA ET10/09-GRSS</v>
          </cell>
          <cell r="D2685">
            <v>57.02</v>
          </cell>
        </row>
        <row r="2686">
          <cell r="A2686">
            <v>92010193</v>
          </cell>
          <cell r="B2686">
            <v>42795</v>
          </cell>
          <cell r="C2686" t="str">
            <v>GUARDA-PO MASC.COMP.GG ET10/2009-GRSS</v>
          </cell>
          <cell r="D2686">
            <v>57.02</v>
          </cell>
        </row>
        <row r="2687">
          <cell r="A2687">
            <v>92010194</v>
          </cell>
          <cell r="B2687">
            <v>42795</v>
          </cell>
          <cell r="C2687" t="str">
            <v>GUARDA-PO MASCULINO COMPR P BRIM BRANCO</v>
          </cell>
          <cell r="D2687">
            <v>56.37</v>
          </cell>
        </row>
        <row r="2688">
          <cell r="A2688">
            <v>92010195</v>
          </cell>
          <cell r="B2688">
            <v>42795</v>
          </cell>
          <cell r="C2688" t="str">
            <v>GUARDA-PO MASCULINO COMPRIDO  M BRANCO</v>
          </cell>
          <cell r="D2688">
            <v>56.37</v>
          </cell>
        </row>
        <row r="2689">
          <cell r="A2689">
            <v>92010196</v>
          </cell>
          <cell r="B2689">
            <v>42795</v>
          </cell>
          <cell r="C2689" t="str">
            <v>GUARDA-PO MASCULINO COMPRIDO  G BRANCO</v>
          </cell>
          <cell r="D2689">
            <v>56.37</v>
          </cell>
        </row>
        <row r="2690">
          <cell r="A2690">
            <v>92010197</v>
          </cell>
          <cell r="B2690">
            <v>42795</v>
          </cell>
          <cell r="C2690" t="str">
            <v>GUARDA-PO MASCULINO COMPRIDO  GG BRANCO</v>
          </cell>
          <cell r="D2690">
            <v>56.37</v>
          </cell>
        </row>
        <row r="2691">
          <cell r="A2691">
            <v>92010198</v>
          </cell>
          <cell r="B2691">
            <v>42795</v>
          </cell>
          <cell r="C2691" t="str">
            <v>GUARDA-PO MASCULINO COMPRIDO  P BRANCO</v>
          </cell>
          <cell r="D2691">
            <v>62.65</v>
          </cell>
        </row>
        <row r="2692">
          <cell r="A2692">
            <v>92010199</v>
          </cell>
          <cell r="B2692">
            <v>42795</v>
          </cell>
          <cell r="C2692" t="str">
            <v>GUARDA-PO MASCULINO COMPRIDO M BRANCO</v>
          </cell>
          <cell r="D2692">
            <v>62.65</v>
          </cell>
        </row>
        <row r="2693">
          <cell r="A2693">
            <v>92010200</v>
          </cell>
          <cell r="B2693">
            <v>42795</v>
          </cell>
          <cell r="C2693" t="str">
            <v>GUARDA-PO MASCULINO COMPRIDO G BRANCO</v>
          </cell>
          <cell r="D2693">
            <v>62.65</v>
          </cell>
        </row>
        <row r="2694">
          <cell r="A2694">
            <v>92010201</v>
          </cell>
          <cell r="B2694">
            <v>42795</v>
          </cell>
          <cell r="C2694" t="str">
            <v>GUARDA-PO MASCULINO COMPRIDO GG BRANCO</v>
          </cell>
          <cell r="D2694">
            <v>62.65</v>
          </cell>
        </row>
        <row r="2695">
          <cell r="A2695">
            <v>92010202</v>
          </cell>
          <cell r="B2695">
            <v>42795</v>
          </cell>
          <cell r="C2695" t="str">
            <v>GUARDA-PO MASCULINO COMPRIDO P CINZA</v>
          </cell>
          <cell r="D2695">
            <v>62.65</v>
          </cell>
        </row>
        <row r="2696">
          <cell r="A2696">
            <v>92010203</v>
          </cell>
          <cell r="B2696">
            <v>42795</v>
          </cell>
          <cell r="C2696" t="str">
            <v>GUARDA-PO MASCULINO COMPRIDO M CINZA</v>
          </cell>
          <cell r="D2696">
            <v>62.65</v>
          </cell>
        </row>
        <row r="2697">
          <cell r="A2697">
            <v>92010204</v>
          </cell>
          <cell r="B2697">
            <v>42795</v>
          </cell>
          <cell r="C2697" t="str">
            <v>GUARDA-PO MASCULINO COMPRIDO G CINZA</v>
          </cell>
          <cell r="D2697">
            <v>62.65</v>
          </cell>
        </row>
        <row r="2698">
          <cell r="A2698">
            <v>92010205</v>
          </cell>
          <cell r="B2698">
            <v>42795</v>
          </cell>
          <cell r="C2698" t="str">
            <v>GUARDA-PO MASCULINO COMPRIDO GG CINZA</v>
          </cell>
          <cell r="D2698">
            <v>62.65</v>
          </cell>
        </row>
        <row r="2699">
          <cell r="A2699">
            <v>92010206</v>
          </cell>
          <cell r="B2699">
            <v>42795</v>
          </cell>
          <cell r="C2699" t="str">
            <v>"JAQUETA ""P"" CONJ. IMPERMEAVEL -RF"</v>
          </cell>
          <cell r="D2699">
            <v>960.15</v>
          </cell>
        </row>
        <row r="2700">
          <cell r="A2700">
            <v>92010207</v>
          </cell>
          <cell r="B2700">
            <v>42795</v>
          </cell>
          <cell r="C2700" t="str">
            <v>"JAQUETA TAMANHO ""PP"" IMPERMEAVEL RF "</v>
          </cell>
          <cell r="D2700">
            <v>807.65</v>
          </cell>
        </row>
        <row r="2701">
          <cell r="A2701">
            <v>92010208</v>
          </cell>
          <cell r="B2701">
            <v>42795</v>
          </cell>
          <cell r="C2701" t="str">
            <v>"JAQUETA ""M"" DO CONJ. IMPERMEÁVEL RF "</v>
          </cell>
          <cell r="D2701">
            <v>1111.25</v>
          </cell>
        </row>
        <row r="2702">
          <cell r="A2702">
            <v>92010209</v>
          </cell>
          <cell r="B2702">
            <v>42795</v>
          </cell>
          <cell r="C2702" t="str">
            <v>"JAQUETA ""G"" CJ IMPERMEAVEL -RF "</v>
          </cell>
          <cell r="D2702">
            <v>1111.25</v>
          </cell>
        </row>
        <row r="2703">
          <cell r="A2703">
            <v>92010210</v>
          </cell>
          <cell r="B2703">
            <v>42795</v>
          </cell>
          <cell r="C2703" t="str">
            <v>"JAQUETA ""GG"" DO CONJUNTO IMPERMEAVEL-</v>
          </cell>
          <cell r="D2703">
            <v>1148.97</v>
          </cell>
        </row>
        <row r="2704">
          <cell r="A2704">
            <v>92010211</v>
          </cell>
          <cell r="B2704">
            <v>42795</v>
          </cell>
          <cell r="C2704" t="str">
            <v>"JAQUETA ""XG"" CONJ.IMPERMEAVEL- RF"</v>
          </cell>
          <cell r="D2704">
            <v>1148.97</v>
          </cell>
        </row>
        <row r="2705">
          <cell r="A2705">
            <v>92010212</v>
          </cell>
          <cell r="B2705">
            <v>42795</v>
          </cell>
          <cell r="C2705" t="str">
            <v>CALCA TAMANHO 34 IMPERMEAVEL  RF</v>
          </cell>
          <cell r="D2705">
            <v>784.83</v>
          </cell>
        </row>
        <row r="2706">
          <cell r="A2706">
            <v>92010213</v>
          </cell>
          <cell r="B2706">
            <v>42795</v>
          </cell>
          <cell r="C2706" t="str">
            <v>CALCA TAMANHO 36 IMPERMEAVEL  RF</v>
          </cell>
          <cell r="D2706">
            <v>823.74</v>
          </cell>
        </row>
        <row r="2707">
          <cell r="A2707">
            <v>92010214</v>
          </cell>
          <cell r="B2707">
            <v>42795</v>
          </cell>
          <cell r="C2707" t="str">
            <v>CALCA 38 DO CONJUNTO IMPERMEAVEL-RF</v>
          </cell>
          <cell r="D2707">
            <v>823.74</v>
          </cell>
        </row>
        <row r="2708">
          <cell r="A2708">
            <v>92010215</v>
          </cell>
          <cell r="B2708">
            <v>42795</v>
          </cell>
          <cell r="C2708" t="str">
            <v>CALCA 40 CONJ. IMPERMEAVEL-RF</v>
          </cell>
          <cell r="D2708">
            <v>823.74</v>
          </cell>
        </row>
        <row r="2709">
          <cell r="A2709">
            <v>92010216</v>
          </cell>
          <cell r="B2709">
            <v>42795</v>
          </cell>
          <cell r="C2709" t="str">
            <v>CALCA 42 DO CONJ. IMPERMEAVEL RF</v>
          </cell>
          <cell r="D2709">
            <v>897.16</v>
          </cell>
        </row>
        <row r="2710">
          <cell r="A2710">
            <v>92010217</v>
          </cell>
          <cell r="B2710">
            <v>42795</v>
          </cell>
          <cell r="C2710" t="str">
            <v>CALCA 44 DO CONJUNTO IMPERMEAVEL - RF</v>
          </cell>
          <cell r="D2710">
            <v>909.21</v>
          </cell>
        </row>
        <row r="2711">
          <cell r="A2711">
            <v>92010218</v>
          </cell>
          <cell r="B2711">
            <v>42795</v>
          </cell>
          <cell r="C2711" t="str">
            <v>CALCA 46 DO CONJUNTO IMPERMEAVEL -RF</v>
          </cell>
          <cell r="D2711">
            <v>909.21</v>
          </cell>
        </row>
        <row r="2712">
          <cell r="A2712">
            <v>92010219</v>
          </cell>
          <cell r="B2712">
            <v>42795</v>
          </cell>
          <cell r="C2712" t="str">
            <v>CALCA 48 DO CONJ. IMPERMEAVEL - RF</v>
          </cell>
          <cell r="D2712">
            <v>823.74</v>
          </cell>
        </row>
        <row r="2713">
          <cell r="A2713">
            <v>92010220</v>
          </cell>
          <cell r="B2713">
            <v>42795</v>
          </cell>
          <cell r="C2713" t="str">
            <v>CALCA 50 DO CONJUNTO IMPERMEAVEL - RF</v>
          </cell>
          <cell r="D2713">
            <v>823.74</v>
          </cell>
        </row>
        <row r="2714">
          <cell r="A2714">
            <v>92010221</v>
          </cell>
          <cell r="B2714">
            <v>42795</v>
          </cell>
          <cell r="C2714" t="str">
            <v>CALCA 52 DO CONJUNTO IMPERMEAVEL -RF</v>
          </cell>
          <cell r="D2714">
            <v>823.74</v>
          </cell>
        </row>
        <row r="2715">
          <cell r="A2715">
            <v>92010222</v>
          </cell>
          <cell r="B2715">
            <v>42795</v>
          </cell>
          <cell r="C2715" t="str">
            <v>CALCA 54 DO CONJUNTO IMPERMEAVEL - RF</v>
          </cell>
          <cell r="D2715">
            <v>909.21</v>
          </cell>
        </row>
        <row r="2716">
          <cell r="A2716">
            <v>92010223</v>
          </cell>
          <cell r="B2716">
            <v>42795</v>
          </cell>
          <cell r="C2716" t="str">
            <v>CALCA 56 DO CONJUNTO IMPERMEAVEL - RF</v>
          </cell>
          <cell r="D2716">
            <v>823.74</v>
          </cell>
        </row>
        <row r="2717">
          <cell r="A2717">
            <v>92010224</v>
          </cell>
          <cell r="B2717">
            <v>42795</v>
          </cell>
          <cell r="C2717" t="str">
            <v>JAPONA PROTECAO FRIO-RF CINZA MEDIO - P</v>
          </cell>
          <cell r="D2717">
            <v>156.13999999999999</v>
          </cell>
        </row>
        <row r="2718">
          <cell r="A2718">
            <v>92010225</v>
          </cell>
          <cell r="B2718">
            <v>42795</v>
          </cell>
          <cell r="C2718" t="str">
            <v>JAPONA CONTRA O FRIO-RF CINZA MEDIO - M</v>
          </cell>
          <cell r="D2718">
            <v>397.31</v>
          </cell>
        </row>
        <row r="2719">
          <cell r="A2719">
            <v>92010226</v>
          </cell>
          <cell r="B2719">
            <v>42795</v>
          </cell>
          <cell r="C2719" t="str">
            <v>JAPONA PROTECAO FRIO-RF CINZA MEDIO - G</v>
          </cell>
          <cell r="D2719">
            <v>397.31</v>
          </cell>
        </row>
        <row r="2720">
          <cell r="A2720">
            <v>92010227</v>
          </cell>
          <cell r="B2720">
            <v>42795</v>
          </cell>
          <cell r="C2720" t="str">
            <v>JAPONA PROTECAO FRIO-RF CINZA MEDIO - GG</v>
          </cell>
          <cell r="D2720">
            <v>397.31</v>
          </cell>
        </row>
        <row r="2721">
          <cell r="A2721">
            <v>92010228</v>
          </cell>
          <cell r="B2721">
            <v>42795</v>
          </cell>
          <cell r="C2721" t="str">
            <v>JAPONA PROTECAO FRIO-RF CINZA MEDIO - XG</v>
          </cell>
          <cell r="D2721">
            <v>156.13999999999999</v>
          </cell>
        </row>
        <row r="2722">
          <cell r="A2722">
            <v>92020005</v>
          </cell>
          <cell r="B2722">
            <v>42795</v>
          </cell>
          <cell r="C2722" t="str">
            <v>COBERTURA ISOLANTE, FLEX CABO 31.5 MM2.</v>
          </cell>
          <cell r="D2722">
            <v>4617.66</v>
          </cell>
        </row>
        <row r="2723">
          <cell r="A2723">
            <v>92020007</v>
          </cell>
          <cell r="B2723">
            <v>42795</v>
          </cell>
          <cell r="C2723" t="str">
            <v>LANTERNA 02 PILHAS GRANDES</v>
          </cell>
          <cell r="D2723">
            <v>37.229999999999997</v>
          </cell>
        </row>
        <row r="2724">
          <cell r="A2724">
            <v>92020009</v>
          </cell>
          <cell r="B2724">
            <v>42795</v>
          </cell>
          <cell r="C2724" t="str">
            <v>COBERTURA PROTETORA RDA 06 1 KV 1/0 AWG</v>
          </cell>
          <cell r="D2724">
            <v>8.09</v>
          </cell>
        </row>
        <row r="2725">
          <cell r="A2725">
            <v>92020013</v>
          </cell>
          <cell r="B2725">
            <v>42795</v>
          </cell>
          <cell r="C2725" t="str">
            <v>COBERTURA PROTETORA RDA 06 1 KV 2 AWG</v>
          </cell>
          <cell r="D2725">
            <v>3.8</v>
          </cell>
        </row>
        <row r="2726">
          <cell r="A2726">
            <v>92020014</v>
          </cell>
          <cell r="B2726">
            <v>42795</v>
          </cell>
          <cell r="C2726" t="str">
            <v>ESCADA EXTENSIVEL FIBERGLASS 4470X7180MM</v>
          </cell>
          <cell r="D2726">
            <v>872.52</v>
          </cell>
        </row>
        <row r="2727">
          <cell r="A2727">
            <v>92020015</v>
          </cell>
          <cell r="B2727">
            <v>42795</v>
          </cell>
          <cell r="C2727" t="str">
            <v>ESCADA EXTENSIVEL FIBERGLASS 5010X8400MM</v>
          </cell>
          <cell r="D2727">
            <v>849.62</v>
          </cell>
        </row>
        <row r="2728">
          <cell r="A2728">
            <v>92020016</v>
          </cell>
          <cell r="B2728">
            <v>42795</v>
          </cell>
          <cell r="C2728" t="str">
            <v>ESCADA SINGELA FIBERGLASS 4150 MM</v>
          </cell>
          <cell r="D2728">
            <v>472.2</v>
          </cell>
        </row>
        <row r="2729">
          <cell r="A2729">
            <v>92020017</v>
          </cell>
          <cell r="B2729">
            <v>42795</v>
          </cell>
          <cell r="C2729" t="str">
            <v>ESCADA SINGELA FIBERGLASS 5070 MM</v>
          </cell>
          <cell r="D2729">
            <v>430.98</v>
          </cell>
        </row>
        <row r="2730">
          <cell r="A2730">
            <v>92020020</v>
          </cell>
          <cell r="B2730">
            <v>42795</v>
          </cell>
          <cell r="C2730" t="str">
            <v>FAROL PUNHO CIBIE 12 VOLTS</v>
          </cell>
          <cell r="D2730">
            <v>144.08000000000001</v>
          </cell>
        </row>
        <row r="2731">
          <cell r="A2731">
            <v>92020024</v>
          </cell>
          <cell r="B2731">
            <v>42795</v>
          </cell>
          <cell r="C2731" t="str">
            <v>EXAUSTOR AXIAL TRIF. 380V DIAM. 600 MM</v>
          </cell>
          <cell r="D2731">
            <v>2561.71</v>
          </cell>
        </row>
        <row r="2732">
          <cell r="A2732">
            <v>92020027</v>
          </cell>
          <cell r="B2732">
            <v>42795</v>
          </cell>
          <cell r="C2732" t="str">
            <v>BOLSA COURO 2 DIVIS.TRANSP.E GUARDA LUVA</v>
          </cell>
          <cell r="D2732">
            <v>79.2</v>
          </cell>
        </row>
        <row r="2733">
          <cell r="A2733">
            <v>92020030</v>
          </cell>
          <cell r="B2733">
            <v>42797</v>
          </cell>
          <cell r="C2733" t="str">
            <v>CINTURAO SEGURANCA SEM TALABARTE N 16</v>
          </cell>
          <cell r="D2733">
            <v>283.67</v>
          </cell>
        </row>
        <row r="2734">
          <cell r="A2734">
            <v>92020031</v>
          </cell>
          <cell r="B2734">
            <v>42795</v>
          </cell>
          <cell r="C2734" t="str">
            <v>CINTURAO SEGURANCA SEM TALABARTE N 18</v>
          </cell>
          <cell r="D2734">
            <v>125.09</v>
          </cell>
        </row>
        <row r="2735">
          <cell r="A2735">
            <v>92020032</v>
          </cell>
          <cell r="B2735">
            <v>42795</v>
          </cell>
          <cell r="C2735" t="str">
            <v>CINTURAO SEGURANCA SEM TALABARTE N 20</v>
          </cell>
          <cell r="D2735">
            <v>125.09</v>
          </cell>
        </row>
        <row r="2736">
          <cell r="A2736">
            <v>92020033</v>
          </cell>
          <cell r="B2736">
            <v>42795</v>
          </cell>
          <cell r="C2736" t="str">
            <v>CINTURAO SEGURANCA, SEM TALABARTE, N. 22</v>
          </cell>
          <cell r="D2736">
            <v>125.09</v>
          </cell>
        </row>
        <row r="2737">
          <cell r="A2737">
            <v>92020034</v>
          </cell>
          <cell r="B2737">
            <v>42795</v>
          </cell>
          <cell r="C2737" t="str">
            <v>CINTURAO SEGURANCA, SEM TALABARTE, N. 24</v>
          </cell>
          <cell r="D2737">
            <v>125.09</v>
          </cell>
        </row>
        <row r="2738">
          <cell r="A2738">
            <v>92020036</v>
          </cell>
          <cell r="B2738">
            <v>42795</v>
          </cell>
          <cell r="C2738" t="str">
            <v>ESCADA DUPLA METALICA DE 5 DEGRAUS</v>
          </cell>
          <cell r="D2738">
            <v>206.41</v>
          </cell>
        </row>
        <row r="2739">
          <cell r="A2739">
            <v>92020037</v>
          </cell>
          <cell r="B2739">
            <v>42795</v>
          </cell>
          <cell r="C2739" t="str">
            <v>ESCADA DUPLA METALICA DE 7 DEGRAUS</v>
          </cell>
          <cell r="D2739">
            <v>236.63</v>
          </cell>
        </row>
        <row r="2740">
          <cell r="A2740">
            <v>92020038</v>
          </cell>
          <cell r="B2740">
            <v>42795</v>
          </cell>
          <cell r="C2740" t="str">
            <v>ESCADA EXTENSIVEL MADEIRA,4,20X7,20M</v>
          </cell>
          <cell r="D2740">
            <v>703.21</v>
          </cell>
        </row>
        <row r="2741">
          <cell r="A2741">
            <v>92020039</v>
          </cell>
          <cell r="B2741">
            <v>42795</v>
          </cell>
          <cell r="C2741" t="str">
            <v>ESCADA SINGELA MADEIRA 3 00M</v>
          </cell>
          <cell r="D2741">
            <v>244.77</v>
          </cell>
        </row>
        <row r="2742">
          <cell r="A2742">
            <v>92020040</v>
          </cell>
          <cell r="B2742">
            <v>42795</v>
          </cell>
          <cell r="C2742" t="str">
            <v>ESCADA SINGELA DE MADEIRA,4,00M.</v>
          </cell>
          <cell r="D2742">
            <v>460.14</v>
          </cell>
        </row>
        <row r="2743">
          <cell r="A2743">
            <v>92020041</v>
          </cell>
          <cell r="B2743">
            <v>42795</v>
          </cell>
          <cell r="C2743" t="str">
            <v>LUVA ISOL BOR.BT-9-1000V ET 07/2009-GRSS</v>
          </cell>
          <cell r="D2743">
            <v>273.69</v>
          </cell>
        </row>
        <row r="2744">
          <cell r="A2744">
            <v>92020042</v>
          </cell>
          <cell r="B2744">
            <v>42795</v>
          </cell>
          <cell r="C2744" t="str">
            <v>LUVA ISOL BOR. M-10 17000V ET7/2009-GRSS</v>
          </cell>
          <cell r="D2744">
            <v>419.95</v>
          </cell>
        </row>
        <row r="2745">
          <cell r="A2745">
            <v>92020043</v>
          </cell>
          <cell r="B2745">
            <v>42795</v>
          </cell>
          <cell r="C2745" t="str">
            <v>LUVA HEXANOL, 35CM COMPRIMENTO,M</v>
          </cell>
          <cell r="D2745">
            <v>11.54</v>
          </cell>
        </row>
        <row r="2746">
          <cell r="A2746">
            <v>92020044</v>
          </cell>
          <cell r="B2746">
            <v>42795</v>
          </cell>
          <cell r="C2746" t="str">
            <v>LUVA ISOL BOR.MT-17000V ET7/2009-GRSS</v>
          </cell>
          <cell r="D2746">
            <v>418.9</v>
          </cell>
        </row>
        <row r="2747">
          <cell r="A2747">
            <v>92020048</v>
          </cell>
          <cell r="B2747">
            <v>42795</v>
          </cell>
          <cell r="C2747" t="str">
            <v>CARTUCHO QUÍM. RESPIRADOR VAPORES ORG.</v>
          </cell>
          <cell r="D2747">
            <v>68.42</v>
          </cell>
        </row>
        <row r="2748">
          <cell r="A2748">
            <v>92020049</v>
          </cell>
          <cell r="B2748">
            <v>42795</v>
          </cell>
          <cell r="C2748" t="str">
            <v>ESPORA L POSTE DUPLO T</v>
          </cell>
          <cell r="D2748">
            <v>141.05000000000001</v>
          </cell>
        </row>
        <row r="2749">
          <cell r="A2749">
            <v>92020051</v>
          </cell>
          <cell r="B2749">
            <v>42795</v>
          </cell>
          <cell r="C2749" t="str">
            <v>FILTRO PARA RESPIRADOR CONTRA POEIRA</v>
          </cell>
          <cell r="D2749">
            <v>1.97</v>
          </cell>
        </row>
        <row r="2750">
          <cell r="A2750">
            <v>92020053</v>
          </cell>
          <cell r="B2750">
            <v>42795</v>
          </cell>
          <cell r="C2750" t="str">
            <v>LENTE PRETA P/VISOR MASCARA SOLDADOR</v>
          </cell>
          <cell r="D2750">
            <v>4.79</v>
          </cell>
        </row>
        <row r="2751">
          <cell r="A2751">
            <v>92020054</v>
          </cell>
          <cell r="B2751">
            <v>42795</v>
          </cell>
          <cell r="C2751" t="str">
            <v>LENTE INCOLOR VISOR MASCARA SOLDADOR</v>
          </cell>
          <cell r="D2751">
            <v>1.1399999999999999</v>
          </cell>
        </row>
        <row r="2752">
          <cell r="A2752">
            <v>92020058</v>
          </cell>
          <cell r="B2752">
            <v>42795</v>
          </cell>
          <cell r="C2752" t="str">
            <v>LUVA ISOL BOR.BT 9 ½1000V-ET7/2009-GRSS</v>
          </cell>
          <cell r="D2752">
            <v>324.33</v>
          </cell>
        </row>
        <row r="2753">
          <cell r="A2753">
            <v>92020059</v>
          </cell>
          <cell r="B2753">
            <v>42795</v>
          </cell>
          <cell r="C2753" t="str">
            <v>LUVA ISOL BOR.BT 101000V-ET07/2009-GRSS</v>
          </cell>
          <cell r="D2753">
            <v>273.69</v>
          </cell>
        </row>
        <row r="2754">
          <cell r="A2754">
            <v>92020060</v>
          </cell>
          <cell r="B2754">
            <v>42795</v>
          </cell>
          <cell r="C2754" t="str">
            <v>LUVA COBERT.GG CLAS.1 2 E 4ET 12/11-GRSS</v>
          </cell>
          <cell r="D2754">
            <v>40.409999999999997</v>
          </cell>
        </row>
        <row r="2755">
          <cell r="A2755">
            <v>92020061</v>
          </cell>
          <cell r="B2755">
            <v>42795</v>
          </cell>
          <cell r="C2755" t="str">
            <v>LUVA COBERT.G CLAS.1 2 E 4 ET12/11-GRSS</v>
          </cell>
          <cell r="D2755">
            <v>40.409999999999997</v>
          </cell>
        </row>
        <row r="2756">
          <cell r="A2756">
            <v>92020063</v>
          </cell>
          <cell r="B2756">
            <v>42795</v>
          </cell>
          <cell r="C2756" t="str">
            <v>LUVA PVC 35CM</v>
          </cell>
          <cell r="D2756">
            <v>15.73</v>
          </cell>
        </row>
        <row r="2757">
          <cell r="A2757">
            <v>92020065</v>
          </cell>
          <cell r="B2757">
            <v>42795</v>
          </cell>
          <cell r="C2757" t="str">
            <v>LUVA PVC 60CM</v>
          </cell>
          <cell r="D2757">
            <v>22.93</v>
          </cell>
        </row>
        <row r="2758">
          <cell r="A2758">
            <v>92020066</v>
          </cell>
          <cell r="B2758">
            <v>42797</v>
          </cell>
          <cell r="C2758" t="str">
            <v>LUVA PVC PESADA 45CM</v>
          </cell>
          <cell r="D2758">
            <v>13.98</v>
          </cell>
        </row>
        <row r="2759">
          <cell r="A2759">
            <v>92020068</v>
          </cell>
          <cell r="B2759">
            <v>42795</v>
          </cell>
          <cell r="C2759" t="str">
            <v>LUVA RASPA COURO PUNHO LONGO SOLDADOR</v>
          </cell>
          <cell r="D2759">
            <v>12.84</v>
          </cell>
        </row>
        <row r="2760">
          <cell r="A2760">
            <v>92020069</v>
          </cell>
          <cell r="B2760">
            <v>42795</v>
          </cell>
          <cell r="C2760" t="str">
            <v>LUVA PROTECAO VAQUETA</v>
          </cell>
          <cell r="D2760">
            <v>37.229999999999997</v>
          </cell>
        </row>
        <row r="2761">
          <cell r="A2761">
            <v>92020071</v>
          </cell>
          <cell r="B2761">
            <v>42795</v>
          </cell>
          <cell r="C2761" t="str">
            <v>LUVA SUEDINE, MALHA, REVESIVEL 7.1/2 POL</v>
          </cell>
          <cell r="D2761">
            <v>5.96</v>
          </cell>
        </row>
        <row r="2762">
          <cell r="A2762">
            <v>92020073</v>
          </cell>
          <cell r="B2762">
            <v>42795</v>
          </cell>
          <cell r="C2762" t="str">
            <v>MASCARA PARA SOLDADOR.</v>
          </cell>
          <cell r="D2762">
            <v>125.33</v>
          </cell>
        </row>
        <row r="2763">
          <cell r="A2763">
            <v>92020075</v>
          </cell>
          <cell r="B2763">
            <v>42797</v>
          </cell>
          <cell r="C2763" t="str">
            <v>OCULOS SEGURANÇA FUME ET 08/2009-GRSS</v>
          </cell>
          <cell r="D2763">
            <v>14.24</v>
          </cell>
        </row>
        <row r="2764">
          <cell r="A2764">
            <v>92020076</v>
          </cell>
          <cell r="B2764">
            <v>42795</v>
          </cell>
          <cell r="C2764" t="str">
            <v>OCULOS SEGURANÇA INCOLOR ET08/2009-GRSS</v>
          </cell>
          <cell r="D2764">
            <v>33.1</v>
          </cell>
        </row>
        <row r="2765">
          <cell r="A2765">
            <v>92020077</v>
          </cell>
          <cell r="B2765">
            <v>42795</v>
          </cell>
          <cell r="C2765" t="str">
            <v>OCULOS SOLDA OXIACETILENICA</v>
          </cell>
          <cell r="D2765">
            <v>46.07</v>
          </cell>
        </row>
        <row r="2766">
          <cell r="A2766">
            <v>92020078</v>
          </cell>
          <cell r="B2766">
            <v>42795</v>
          </cell>
          <cell r="C2766" t="str">
            <v>PERNEIRA CAMPANHA COURO SINTÉTICO PRETA</v>
          </cell>
          <cell r="D2766">
            <v>20.149999999999999</v>
          </cell>
        </row>
        <row r="2767">
          <cell r="A2767">
            <v>92020079</v>
          </cell>
          <cell r="B2767">
            <v>42795</v>
          </cell>
          <cell r="C2767" t="str">
            <v>PERNEIRA RASPA COURO P/SOLDADOR</v>
          </cell>
          <cell r="D2767">
            <v>21.9</v>
          </cell>
        </row>
        <row r="2768">
          <cell r="A2768">
            <v>92020080</v>
          </cell>
          <cell r="B2768">
            <v>42795</v>
          </cell>
          <cell r="C2768" t="str">
            <v>PROTETOR AURICULAR CONCHA</v>
          </cell>
          <cell r="D2768">
            <v>39.76</v>
          </cell>
        </row>
        <row r="2769">
          <cell r="A2769">
            <v>92020081</v>
          </cell>
          <cell r="B2769">
            <v>42795</v>
          </cell>
          <cell r="C2769" t="str">
            <v>PROTETOR AURICULAR TIPO PLUG</v>
          </cell>
          <cell r="D2769">
            <v>1.29</v>
          </cell>
        </row>
        <row r="2770">
          <cell r="A2770">
            <v>92020082</v>
          </cell>
          <cell r="B2770">
            <v>42795</v>
          </cell>
          <cell r="C2770" t="str">
            <v>PROTETOR FACIAL ARTICULADO</v>
          </cell>
          <cell r="D2770">
            <v>21.73</v>
          </cell>
        </row>
        <row r="2771">
          <cell r="A2771">
            <v>92020083</v>
          </cell>
          <cell r="B2771">
            <v>42797</v>
          </cell>
          <cell r="C2771" t="str">
            <v>RESPIRADOR SEMIFACIAL CONTRA POEIRA</v>
          </cell>
          <cell r="D2771">
            <v>59.02</v>
          </cell>
        </row>
        <row r="2772">
          <cell r="A2772">
            <v>92020084</v>
          </cell>
          <cell r="B2772">
            <v>42797</v>
          </cell>
          <cell r="C2772" t="str">
            <v>RESPIRADOR COMPOSTO 2 CARTUCHOS QUIMICO</v>
          </cell>
          <cell r="D2772">
            <v>61.85</v>
          </cell>
        </row>
        <row r="2773">
          <cell r="A2773">
            <v>92020085</v>
          </cell>
          <cell r="B2773">
            <v>42795</v>
          </cell>
          <cell r="C2773" t="str">
            <v>SACOLA ICAMENTO</v>
          </cell>
          <cell r="D2773">
            <v>58.94</v>
          </cell>
        </row>
        <row r="2774">
          <cell r="A2774">
            <v>92020086</v>
          </cell>
          <cell r="B2774">
            <v>42795</v>
          </cell>
          <cell r="C2774" t="str">
            <v>TALABARTE CINTURAO SEGURANCA DUPLA TRAVA</v>
          </cell>
          <cell r="D2774">
            <v>127.51</v>
          </cell>
        </row>
        <row r="2775">
          <cell r="A2775">
            <v>92020087</v>
          </cell>
          <cell r="B2775">
            <v>42795</v>
          </cell>
          <cell r="C2775" t="str">
            <v>TALCO NEUTRO TRATAMENTO ARTIGOS BORRACHA</v>
          </cell>
          <cell r="D2775">
            <v>27.25</v>
          </cell>
        </row>
        <row r="2776">
          <cell r="A2776">
            <v>92020088</v>
          </cell>
          <cell r="B2776">
            <v>42795</v>
          </cell>
          <cell r="C2776" t="str">
            <v>TESTE NEON</v>
          </cell>
          <cell r="D2776">
            <v>30.88</v>
          </cell>
        </row>
        <row r="2777">
          <cell r="A2777">
            <v>92020089</v>
          </cell>
          <cell r="B2777">
            <v>42795</v>
          </cell>
          <cell r="C2777" t="str">
            <v>LUVA RASPA CROMO PUNHO RASPA 70MM</v>
          </cell>
          <cell r="D2777">
            <v>11.07</v>
          </cell>
        </row>
        <row r="2778">
          <cell r="A2778">
            <v>92020090</v>
          </cell>
          <cell r="B2778">
            <v>42795</v>
          </cell>
          <cell r="C2778" t="str">
            <v>BANDEIROLA SINALIZACAO 30X30CM</v>
          </cell>
          <cell r="D2778">
            <v>8.09</v>
          </cell>
        </row>
        <row r="2779">
          <cell r="A2779">
            <v>92020091</v>
          </cell>
          <cell r="B2779">
            <v>42795</v>
          </cell>
          <cell r="C2779" t="str">
            <v>BANDEIROLA SINALIZACAO 50X50CM</v>
          </cell>
          <cell r="D2779">
            <v>33.69</v>
          </cell>
        </row>
        <row r="2780">
          <cell r="A2780">
            <v>92020093</v>
          </cell>
          <cell r="B2780">
            <v>42797</v>
          </cell>
          <cell r="C2780" t="str">
            <v>CAPACETE SEGURANCA ABA FRONTAL AMARELA</v>
          </cell>
          <cell r="D2780">
            <v>31.79</v>
          </cell>
        </row>
        <row r="2781">
          <cell r="A2781">
            <v>92020094</v>
          </cell>
          <cell r="B2781">
            <v>42797</v>
          </cell>
          <cell r="C2781" t="str">
            <v>CAPACETE SEGURANCA ABA FRONTAL COR AZUL</v>
          </cell>
          <cell r="D2781">
            <v>31.79</v>
          </cell>
        </row>
        <row r="2782">
          <cell r="A2782">
            <v>92020096</v>
          </cell>
          <cell r="B2782">
            <v>42797</v>
          </cell>
          <cell r="C2782" t="str">
            <v>CAPACETE SEGURANCA ABA FRONTAL BRANCA</v>
          </cell>
          <cell r="D2782">
            <v>31.79</v>
          </cell>
        </row>
        <row r="2783">
          <cell r="A2783">
            <v>92020097</v>
          </cell>
          <cell r="B2783">
            <v>42797</v>
          </cell>
          <cell r="C2783" t="str">
            <v>CAPACETE SEGURANCA ABA TOTAL COR BRANCA</v>
          </cell>
          <cell r="D2783">
            <v>47.07</v>
          </cell>
        </row>
        <row r="2784">
          <cell r="A2784">
            <v>92020098</v>
          </cell>
          <cell r="B2784">
            <v>42795</v>
          </cell>
          <cell r="C2784" t="str">
            <v>COLETE FOSFORESCENTE</v>
          </cell>
          <cell r="D2784">
            <v>22.03</v>
          </cell>
        </row>
        <row r="2785">
          <cell r="A2785">
            <v>92020099</v>
          </cell>
          <cell r="B2785">
            <v>42795</v>
          </cell>
          <cell r="C2785" t="str">
            <v>CAPACETE COM PROTETOR FACIAL</v>
          </cell>
          <cell r="D2785">
            <v>76.52</v>
          </cell>
        </row>
        <row r="2786">
          <cell r="A2786">
            <v>92020102</v>
          </cell>
          <cell r="B2786">
            <v>42795</v>
          </cell>
          <cell r="C2786" t="str">
            <v>LUVA ISOL BORR.AT 1036000V-ET 07/09GRSS</v>
          </cell>
          <cell r="D2786">
            <v>2290.21</v>
          </cell>
        </row>
        <row r="2787">
          <cell r="A2787">
            <v>92020105</v>
          </cell>
          <cell r="B2787">
            <v>42795</v>
          </cell>
          <cell r="C2787" t="str">
            <v>BINOCULO 16 X 50 MM</v>
          </cell>
          <cell r="D2787">
            <v>275.72000000000003</v>
          </cell>
        </row>
        <row r="2788">
          <cell r="A2788">
            <v>92020114</v>
          </cell>
          <cell r="B2788">
            <v>42795</v>
          </cell>
          <cell r="C2788" t="str">
            <v>ESCADA DE FIBERGLASS EM A DOBRAVEL</v>
          </cell>
          <cell r="D2788">
            <v>2203.9</v>
          </cell>
        </row>
        <row r="2789">
          <cell r="A2789">
            <v>92020115</v>
          </cell>
          <cell r="B2789">
            <v>42795</v>
          </cell>
          <cell r="C2789" t="str">
            <v>LUVA ISOL BOR.AT 9 ½36000V-ET07/09-GRSS</v>
          </cell>
          <cell r="D2789">
            <v>2290.21</v>
          </cell>
        </row>
        <row r="2790">
          <cell r="A2790">
            <v>92020116</v>
          </cell>
          <cell r="B2790">
            <v>42795</v>
          </cell>
          <cell r="C2790" t="str">
            <v>LUVA ISOL BOR.AT 9 36000V-ET07/2009-GRSS</v>
          </cell>
          <cell r="D2790">
            <v>2290.21</v>
          </cell>
        </row>
        <row r="2791">
          <cell r="A2791">
            <v>92020117</v>
          </cell>
          <cell r="B2791">
            <v>42795</v>
          </cell>
          <cell r="C2791" t="str">
            <v>LUVA ISOL BORRACHA AT 8 1/2 36KV</v>
          </cell>
          <cell r="D2791">
            <v>2287.81</v>
          </cell>
        </row>
        <row r="2792">
          <cell r="A2792">
            <v>92020118</v>
          </cell>
          <cell r="B2792">
            <v>42795</v>
          </cell>
          <cell r="C2792" t="str">
            <v>LUVA ISOL BORRACHA AT 8  36KV</v>
          </cell>
          <cell r="D2792">
            <v>2287.81</v>
          </cell>
        </row>
        <row r="2793">
          <cell r="A2793">
            <v>92020119</v>
          </cell>
          <cell r="B2793">
            <v>42795</v>
          </cell>
          <cell r="C2793" t="str">
            <v>LUVA COBERT.M CLAS.1 2 E 4 ET12/2011GRSS</v>
          </cell>
          <cell r="D2793">
            <v>34.75</v>
          </cell>
        </row>
        <row r="2794">
          <cell r="A2794">
            <v>92020120</v>
          </cell>
          <cell r="B2794">
            <v>42795</v>
          </cell>
          <cell r="C2794" t="str">
            <v>LUVA COBERT.P CLAS.1 2E4 ET12/2011-GRSS</v>
          </cell>
          <cell r="D2794">
            <v>34.770000000000003</v>
          </cell>
        </row>
        <row r="2795">
          <cell r="A2795">
            <v>92020121</v>
          </cell>
          <cell r="B2795">
            <v>42795</v>
          </cell>
          <cell r="C2795" t="str">
            <v>COBERTURA PROTETORA, 2 AWG A 1/0 AWG</v>
          </cell>
          <cell r="D2795">
            <v>53.48</v>
          </cell>
        </row>
        <row r="2796">
          <cell r="A2796">
            <v>92020122</v>
          </cell>
          <cell r="B2796">
            <v>42795</v>
          </cell>
          <cell r="C2796" t="str">
            <v>CESTA AEREA ISOLADA PARA 46KV</v>
          </cell>
          <cell r="D2796">
            <v>64015.76</v>
          </cell>
        </row>
        <row r="2797">
          <cell r="A2797">
            <v>92020123</v>
          </cell>
          <cell r="B2797">
            <v>42795</v>
          </cell>
          <cell r="C2797" t="str">
            <v>ESCADA DUPLA MET ALU 7 DEGRAUS ALT 1,80M</v>
          </cell>
          <cell r="D2797">
            <v>275.08999999999997</v>
          </cell>
        </row>
        <row r="2798">
          <cell r="A2798">
            <v>92020124</v>
          </cell>
          <cell r="B2798">
            <v>42795</v>
          </cell>
          <cell r="C2798" t="str">
            <v>ESCADA DUPLA MET ALU 10 DEGRAUS ALT2,20M</v>
          </cell>
          <cell r="D2798">
            <v>578.83000000000004</v>
          </cell>
        </row>
        <row r="2799">
          <cell r="A2799">
            <v>92020128</v>
          </cell>
          <cell r="B2799">
            <v>42795</v>
          </cell>
          <cell r="C2799" t="str">
            <v>CONJUNTO PROTECAO TRABALHO ALTURA ET-1/6</v>
          </cell>
          <cell r="D2799">
            <v>1388.12</v>
          </cell>
        </row>
        <row r="2800">
          <cell r="A2800">
            <v>92020129</v>
          </cell>
          <cell r="B2800">
            <v>42795</v>
          </cell>
          <cell r="C2800" t="str">
            <v>CINTO SEG.PÁRA-QUEDISTA N° 1 ET 01/2006</v>
          </cell>
          <cell r="D2800">
            <v>195.29</v>
          </cell>
        </row>
        <row r="2801">
          <cell r="A2801">
            <v>92020130</v>
          </cell>
          <cell r="B2801">
            <v>42795</v>
          </cell>
          <cell r="C2801" t="str">
            <v>CONJ. PROTECAO TRAB.ALTURA 2 ET 1/2006</v>
          </cell>
          <cell r="D2801">
            <v>1262.81</v>
          </cell>
        </row>
        <row r="2802">
          <cell r="A2802">
            <v>92020131</v>
          </cell>
          <cell r="B2802">
            <v>42795</v>
          </cell>
          <cell r="C2802" t="str">
            <v>CINTO SEGUR.PÁRA-QUEDISTA N° 2 ET 1/2006</v>
          </cell>
          <cell r="D2802">
            <v>148.76</v>
          </cell>
        </row>
        <row r="2803">
          <cell r="A2803">
            <v>92020132</v>
          </cell>
          <cell r="B2803">
            <v>42795</v>
          </cell>
          <cell r="C2803" t="str">
            <v>SACOLA ACONDICIONAMENTO - ET-001/2006</v>
          </cell>
          <cell r="D2803">
            <v>93.51</v>
          </cell>
        </row>
        <row r="2804">
          <cell r="A2804">
            <v>92020133</v>
          </cell>
          <cell r="B2804">
            <v>42795</v>
          </cell>
          <cell r="C2804" t="str">
            <v>TALABARTE NYLON REGULADOR PUNHO ANATOM.</v>
          </cell>
          <cell r="D2804">
            <v>167.27</v>
          </cell>
        </row>
        <row r="2805">
          <cell r="A2805">
            <v>92020134</v>
          </cell>
          <cell r="B2805">
            <v>42795</v>
          </cell>
          <cell r="C2805" t="str">
            <v>TRAVA-QUEDAS CONJUGADO CINTOS SEGURANCA</v>
          </cell>
          <cell r="D2805">
            <v>180.57</v>
          </cell>
        </row>
        <row r="2806">
          <cell r="A2806">
            <v>92020135</v>
          </cell>
          <cell r="B2806">
            <v>42795</v>
          </cell>
          <cell r="C2806" t="str">
            <v>CONJ.EQUIPAMENTOS CONJUGADOS RESGATE</v>
          </cell>
          <cell r="D2806">
            <v>3397.3</v>
          </cell>
        </row>
        <row r="2807">
          <cell r="A2807">
            <v>92020136</v>
          </cell>
          <cell r="B2807">
            <v>42795</v>
          </cell>
          <cell r="C2807" t="str">
            <v>FREIO ABS - ET-002/2006</v>
          </cell>
          <cell r="D2807">
            <v>430.84</v>
          </cell>
        </row>
        <row r="2808">
          <cell r="A2808">
            <v>92020137</v>
          </cell>
          <cell r="B2808">
            <v>42795</v>
          </cell>
          <cell r="C2808" t="str">
            <v>SUPORTE FIXACAO DO GUINCHO NO TRIPE</v>
          </cell>
          <cell r="D2808">
            <v>376.24</v>
          </cell>
        </row>
        <row r="2809">
          <cell r="A2809">
            <v>92020138</v>
          </cell>
          <cell r="B2809">
            <v>42795</v>
          </cell>
          <cell r="C2809" t="str">
            <v>BOLSA ACONDICIONAR DO TRIPE</v>
          </cell>
          <cell r="D2809">
            <v>259.79000000000002</v>
          </cell>
        </row>
        <row r="2810">
          <cell r="A2810">
            <v>92020139</v>
          </cell>
          <cell r="B2810">
            <v>42795</v>
          </cell>
          <cell r="C2810" t="str">
            <v>CONJUNTO EQUIP.RESGATE CONFINADO-ET04/06</v>
          </cell>
          <cell r="D2810">
            <v>15063.27</v>
          </cell>
        </row>
        <row r="2811">
          <cell r="A2811">
            <v>92020140</v>
          </cell>
          <cell r="B2811">
            <v>42795</v>
          </cell>
          <cell r="C2811" t="str">
            <v>GUINCHO CONJ EQUIP DE RESGATE AMB CONF</v>
          </cell>
          <cell r="D2811">
            <v>9441.86</v>
          </cell>
        </row>
        <row r="2812">
          <cell r="A2812">
            <v>92020141</v>
          </cell>
          <cell r="B2812">
            <v>42795</v>
          </cell>
          <cell r="C2812" t="str">
            <v>ROLDANA RESGATE CONFINADO - ET-004/2006</v>
          </cell>
          <cell r="D2812">
            <v>419.33</v>
          </cell>
        </row>
        <row r="2813">
          <cell r="A2813">
            <v>92020142</v>
          </cell>
          <cell r="B2813">
            <v>42795</v>
          </cell>
          <cell r="C2813" t="str">
            <v>TRIPE CONJ EQUIP RESGATE AMB CONFINADO</v>
          </cell>
          <cell r="D2813">
            <v>4483.88</v>
          </cell>
        </row>
        <row r="2814">
          <cell r="A2814">
            <v>92020143</v>
          </cell>
          <cell r="B2814">
            <v>42795</v>
          </cell>
          <cell r="C2814" t="str">
            <v>DISPOSITIVO ANTIQUEDA CARTUCHO-ET05/2006</v>
          </cell>
          <cell r="D2814">
            <v>129.32</v>
          </cell>
        </row>
        <row r="2815">
          <cell r="A2815">
            <v>92020144</v>
          </cell>
          <cell r="B2815">
            <v>42795</v>
          </cell>
          <cell r="C2815" t="str">
            <v>COBERTURA  ESTRIBO E GRAMPO LINHA VIVA</v>
          </cell>
          <cell r="D2815">
            <v>140.81</v>
          </cell>
        </row>
        <row r="2816">
          <cell r="A2816">
            <v>92020151</v>
          </cell>
          <cell r="B2816">
            <v>42795</v>
          </cell>
          <cell r="C2816" t="str">
            <v>LUVA ISOL BOR.BT-10 ½-1000V ET 7/09-GRSS</v>
          </cell>
          <cell r="D2816">
            <v>273.69</v>
          </cell>
        </row>
        <row r="2817">
          <cell r="A2817">
            <v>92020158</v>
          </cell>
          <cell r="B2817">
            <v>42795</v>
          </cell>
          <cell r="C2817" t="str">
            <v>LUVA ISOL BOR.MT-8-17000V ET 7/2009-GRSS</v>
          </cell>
          <cell r="D2817">
            <v>584.88</v>
          </cell>
        </row>
        <row r="2818">
          <cell r="A2818">
            <v>92020160</v>
          </cell>
          <cell r="B2818">
            <v>42795</v>
          </cell>
          <cell r="C2818" t="str">
            <v>LUVA ISOL BOR.MT-9-17000V ET 7/2009-GRSS</v>
          </cell>
          <cell r="D2818">
            <v>449.11</v>
          </cell>
        </row>
        <row r="2819">
          <cell r="A2819">
            <v>92020161</v>
          </cell>
          <cell r="B2819">
            <v>42795</v>
          </cell>
          <cell r="C2819" t="str">
            <v>LUVA ISOL BOR.MT-10 ½-17000V ET7/09-GRSS</v>
          </cell>
          <cell r="D2819">
            <v>1276.0999999999999</v>
          </cell>
        </row>
        <row r="2820">
          <cell r="A2820">
            <v>92020166</v>
          </cell>
          <cell r="B2820">
            <v>42795</v>
          </cell>
          <cell r="C2820" t="str">
            <v>LUVA ISOLANTE BORRACHA AT 8 1/2 36.000V</v>
          </cell>
          <cell r="D2820">
            <v>2528.5500000000002</v>
          </cell>
        </row>
        <row r="2821">
          <cell r="A2821">
            <v>92020167</v>
          </cell>
          <cell r="B2821">
            <v>42795</v>
          </cell>
          <cell r="C2821" t="str">
            <v>LUVA ISOL BOR AT-8-36000V ET7/2009-GRSS</v>
          </cell>
          <cell r="D2821">
            <v>2696.18</v>
          </cell>
        </row>
        <row r="2822">
          <cell r="A2822">
            <v>92020170</v>
          </cell>
          <cell r="B2822">
            <v>42795</v>
          </cell>
          <cell r="C2822" t="str">
            <v>LUVA ISOLANTE BORRACHA AT 10 1/2 36000V</v>
          </cell>
          <cell r="D2822">
            <v>2307.9299999999998</v>
          </cell>
        </row>
        <row r="2823">
          <cell r="A2823">
            <v>92020177</v>
          </cell>
          <cell r="B2823">
            <v>42795</v>
          </cell>
          <cell r="C2823" t="str">
            <v>SACOLA ACONDICIO CINTO TIPO PARAQUEDISTA</v>
          </cell>
          <cell r="D2823">
            <v>165.99</v>
          </cell>
        </row>
        <row r="2824">
          <cell r="A2824">
            <v>92020178</v>
          </cell>
          <cell r="B2824">
            <v>42795</v>
          </cell>
          <cell r="C2824" t="str">
            <v>COBERTURA PROTETORA  CRUZETA,  DUPLA</v>
          </cell>
          <cell r="D2824">
            <v>637.53</v>
          </cell>
        </row>
        <row r="2825">
          <cell r="A2825">
            <v>92020180</v>
          </cell>
          <cell r="B2825">
            <v>42795</v>
          </cell>
          <cell r="C2825" t="str">
            <v>COBERTURA PROT P/ EXTREM CRUZETA SIMPLES</v>
          </cell>
          <cell r="D2825">
            <v>427.07</v>
          </cell>
        </row>
        <row r="2826">
          <cell r="A2826">
            <v>92020181</v>
          </cell>
          <cell r="B2826">
            <v>42795</v>
          </cell>
          <cell r="C2826" t="str">
            <v>COBERTURA PROTETORA PARA TOPO DE POSTE</v>
          </cell>
          <cell r="D2826">
            <v>525.70000000000005</v>
          </cell>
        </row>
        <row r="2827">
          <cell r="A2827">
            <v>92020182</v>
          </cell>
          <cell r="B2827">
            <v>42795</v>
          </cell>
          <cell r="C2827" t="str">
            <v>COBERT PROT P/ EXTRE CRUZ CARC DE CH FA</v>
          </cell>
          <cell r="D2827">
            <v>402.74</v>
          </cell>
        </row>
        <row r="2828">
          <cell r="A2828">
            <v>92020183</v>
          </cell>
          <cell r="B2828">
            <v>42795</v>
          </cell>
          <cell r="C2828" t="str">
            <v>COBERTURA PROTETORA P/ ISOLADOR DE DISCO</v>
          </cell>
          <cell r="D2828">
            <v>913.13</v>
          </cell>
        </row>
        <row r="2829">
          <cell r="A2829">
            <v>92020184</v>
          </cell>
          <cell r="B2829">
            <v>42795</v>
          </cell>
          <cell r="C2829" t="str">
            <v>COBERTURA PROTETORA P/ ISOL DE PINO CONV</v>
          </cell>
          <cell r="D2829">
            <v>529.02</v>
          </cell>
        </row>
        <row r="2830">
          <cell r="A2830">
            <v>92020185</v>
          </cell>
          <cell r="B2830">
            <v>42795</v>
          </cell>
          <cell r="C2830" t="str">
            <v>ARCO SERRA PROFISSIONAL ISOLAÇÃO 1000V</v>
          </cell>
          <cell r="D2830">
            <v>134.94</v>
          </cell>
        </row>
        <row r="2831">
          <cell r="A2831">
            <v>92020186</v>
          </cell>
          <cell r="B2831">
            <v>42795</v>
          </cell>
          <cell r="C2831" t="str">
            <v>COB RÍGIDA PROT P/COND REDE COMP 36,6KV</v>
          </cell>
          <cell r="D2831">
            <v>401.37</v>
          </cell>
        </row>
        <row r="2832">
          <cell r="A2832">
            <v>92020188</v>
          </cell>
          <cell r="B2832">
            <v>42795</v>
          </cell>
          <cell r="C2832" t="str">
            <v>COBERT RÍGIDA PROT P/ REDE SECUNDÁRIA BT</v>
          </cell>
          <cell r="D2832">
            <v>155.08000000000001</v>
          </cell>
        </row>
        <row r="2833">
          <cell r="A2833">
            <v>92020189</v>
          </cell>
          <cell r="B2833">
            <v>42795</v>
          </cell>
          <cell r="C2833" t="str">
            <v>COBERT RÍGIDA PROT P/SUPORTE C REDE COMP</v>
          </cell>
          <cell r="D2833">
            <v>445.57</v>
          </cell>
        </row>
        <row r="2834">
          <cell r="A2834">
            <v>92020192</v>
          </cell>
          <cell r="B2834">
            <v>42795</v>
          </cell>
          <cell r="C2834" t="str">
            <v>CORDA POLIPROPILENO TORCIDA Ø10MM</v>
          </cell>
          <cell r="D2834">
            <v>4.96</v>
          </cell>
        </row>
        <row r="2835">
          <cell r="A2835">
            <v>92020193</v>
          </cell>
          <cell r="B2835">
            <v>42795</v>
          </cell>
          <cell r="C2835" t="str">
            <v>CORDA DE POLIPROPILENO TORCIDA Ø12MM</v>
          </cell>
          <cell r="D2835">
            <v>1.85</v>
          </cell>
        </row>
        <row r="2836">
          <cell r="A2836">
            <v>92020194</v>
          </cell>
          <cell r="B2836">
            <v>42795</v>
          </cell>
          <cell r="C2836" t="str">
            <v>CORDA DE POLIPROPILENO TORCIDA Ø15MM</v>
          </cell>
          <cell r="D2836">
            <v>8.3800000000000008</v>
          </cell>
        </row>
        <row r="2837">
          <cell r="A2837">
            <v>92020196</v>
          </cell>
          <cell r="B2837">
            <v>42795</v>
          </cell>
          <cell r="C2837" t="str">
            <v>ESCOVA AÇO TIPO V CABO ISOLADO C/ EMPUN</v>
          </cell>
          <cell r="D2837">
            <v>29.66</v>
          </cell>
        </row>
        <row r="2838">
          <cell r="A2838">
            <v>92020197</v>
          </cell>
          <cell r="B2838">
            <v>42795</v>
          </cell>
          <cell r="C2838" t="str">
            <v>ESTICADOR CABOS 6 AWG A 1/0 AWG-CA/CAA</v>
          </cell>
          <cell r="D2838">
            <v>4.1399999999999997</v>
          </cell>
        </row>
        <row r="2839">
          <cell r="A2839">
            <v>92020198</v>
          </cell>
          <cell r="B2839">
            <v>42795</v>
          </cell>
          <cell r="C2839" t="str">
            <v>ESTICADOR CABOS 4/0AWG A 336,4MCM-CA/CAA</v>
          </cell>
          <cell r="D2839">
            <v>51.19</v>
          </cell>
        </row>
        <row r="2840">
          <cell r="A2840">
            <v>92020199</v>
          </cell>
          <cell r="B2840">
            <v>42795</v>
          </cell>
          <cell r="C2840" t="str">
            <v>ESTICADOR DE CABOS DE 266,8 A 477 MCM</v>
          </cell>
          <cell r="D2840">
            <v>1506.64</v>
          </cell>
        </row>
        <row r="2841">
          <cell r="A2841">
            <v>92020222</v>
          </cell>
          <cell r="B2841">
            <v>42795</v>
          </cell>
          <cell r="C2841" t="str">
            <v>SERROTE PARA PODA DE ÁRVORE</v>
          </cell>
          <cell r="D2841">
            <v>124.54</v>
          </cell>
        </row>
        <row r="2842">
          <cell r="A2842">
            <v>92020223</v>
          </cell>
          <cell r="B2842">
            <v>42795</v>
          </cell>
          <cell r="C2842" t="str">
            <v>FACA ISOLADA PARA 1000 VOLTS</v>
          </cell>
          <cell r="D2842">
            <v>91.59</v>
          </cell>
        </row>
        <row r="2843">
          <cell r="A2843">
            <v>92020224</v>
          </cell>
          <cell r="B2843">
            <v>42795</v>
          </cell>
          <cell r="C2843" t="str">
            <v>ESTROPO DE NYLON COM OLHAL DUPLO</v>
          </cell>
          <cell r="D2843">
            <v>136.36000000000001</v>
          </cell>
        </row>
        <row r="2844">
          <cell r="A2844">
            <v>92020225</v>
          </cell>
          <cell r="B2844">
            <v>42795</v>
          </cell>
          <cell r="C2844" t="str">
            <v>FACÃO COM BAINHA</v>
          </cell>
          <cell r="D2844">
            <v>22.25</v>
          </cell>
        </row>
        <row r="2845">
          <cell r="A2845">
            <v>92020226</v>
          </cell>
          <cell r="B2845">
            <v>42795</v>
          </cell>
          <cell r="C2845" t="str">
            <v>GARRAFA TÉRMICA</v>
          </cell>
          <cell r="D2845">
            <v>26.14</v>
          </cell>
        </row>
        <row r="2846">
          <cell r="A2846">
            <v>92020230</v>
          </cell>
          <cell r="B2846">
            <v>42795</v>
          </cell>
          <cell r="C2846" t="str">
            <v>SERROTE PODADOR SEMI CURVADO S/GANCHO</v>
          </cell>
          <cell r="D2846">
            <v>110.7</v>
          </cell>
        </row>
        <row r="2847">
          <cell r="A2847">
            <v>92020232</v>
          </cell>
          <cell r="B2847">
            <v>42795</v>
          </cell>
          <cell r="C2847" t="str">
            <v>"SUPORTE ""PORTA-TRECO"" PARA FERRAMENTA</v>
          </cell>
          <cell r="D2847">
            <v>265.61</v>
          </cell>
        </row>
        <row r="2848">
          <cell r="A2848">
            <v>92020233</v>
          </cell>
          <cell r="B2848">
            <v>42795</v>
          </cell>
          <cell r="C2848" t="str">
            <v>TALHA TIRANTE NYLON CONVER 750 A 1500DAN</v>
          </cell>
          <cell r="D2848">
            <v>949.89</v>
          </cell>
        </row>
        <row r="2849">
          <cell r="A2849">
            <v>92020234</v>
          </cell>
          <cell r="B2849">
            <v>42795</v>
          </cell>
          <cell r="C2849" t="str">
            <v>TALHA TIRANTE DE NYLON 2 T ACION MANUAL</v>
          </cell>
          <cell r="D2849">
            <v>1834.33</v>
          </cell>
        </row>
        <row r="2850">
          <cell r="A2850">
            <v>92020235</v>
          </cell>
          <cell r="B2850">
            <v>42795</v>
          </cell>
          <cell r="C2850" t="str">
            <v>TESOURÃO CORTA CABOS CABO ISOLADO 13,8KV</v>
          </cell>
          <cell r="D2850">
            <v>1162.04</v>
          </cell>
        </row>
        <row r="2851">
          <cell r="A2851">
            <v>92020236</v>
          </cell>
          <cell r="B2851">
            <v>42795</v>
          </cell>
          <cell r="C2851" t="str">
            <v>TRENA DE 5 METROS</v>
          </cell>
          <cell r="D2851">
            <v>33.19</v>
          </cell>
        </row>
        <row r="2852">
          <cell r="A2852">
            <v>92020237</v>
          </cell>
          <cell r="B2852">
            <v>42795</v>
          </cell>
          <cell r="C2852" t="str">
            <v>TRENA DE 50 METROS</v>
          </cell>
          <cell r="D2852">
            <v>84.84</v>
          </cell>
        </row>
        <row r="2853">
          <cell r="A2853">
            <v>92020248</v>
          </cell>
          <cell r="B2853">
            <v>42795</v>
          </cell>
          <cell r="C2853" t="str">
            <v>BASTAO DE DERIVACAO ENERGIA FIBRA VIDRO</v>
          </cell>
          <cell r="D2853">
            <v>1707.33</v>
          </cell>
        </row>
        <row r="2854">
          <cell r="A2854">
            <v>92020249</v>
          </cell>
          <cell r="B2854">
            <v>42795</v>
          </cell>
          <cell r="C2854" t="str">
            <v>FACAO COM BAINHA COM ISOLAÇÃO 1000V</v>
          </cell>
          <cell r="D2854">
            <v>33.19</v>
          </cell>
        </row>
        <row r="2855">
          <cell r="A2855">
            <v>92020250</v>
          </cell>
          <cell r="B2855">
            <v>42795</v>
          </cell>
          <cell r="C2855" t="str">
            <v>GARRAFA TERMICA</v>
          </cell>
          <cell r="D2855">
            <v>43.35</v>
          </cell>
        </row>
        <row r="2856">
          <cell r="A2856">
            <v>92020251</v>
          </cell>
          <cell r="B2856">
            <v>42795</v>
          </cell>
          <cell r="C2856" t="str">
            <v>LENCOL BORRACHA ISOL VELCRO REDE SECUND</v>
          </cell>
          <cell r="D2856">
            <v>12.47</v>
          </cell>
        </row>
        <row r="2857">
          <cell r="A2857">
            <v>92020252</v>
          </cell>
          <cell r="B2857">
            <v>42795</v>
          </cell>
          <cell r="C2857" t="str">
            <v>LENCOL BORRACHA ISOL ESPECIAL 2 ENTALHES</v>
          </cell>
          <cell r="D2857">
            <v>437.58</v>
          </cell>
        </row>
        <row r="2858">
          <cell r="A2858">
            <v>92020253</v>
          </cell>
          <cell r="B2858">
            <v>42795</v>
          </cell>
          <cell r="C2858" t="str">
            <v>LENCOL BORR ESPEC ISOL 2 ENTAL 900X900MM</v>
          </cell>
          <cell r="D2858">
            <v>437.58</v>
          </cell>
        </row>
        <row r="2859">
          <cell r="A2859">
            <v>92020254</v>
          </cell>
          <cell r="B2859">
            <v>42795</v>
          </cell>
          <cell r="C2859" t="str">
            <v>LENCOL BORR ESPEC ISOL SEMIPA 300X1000MM</v>
          </cell>
          <cell r="D2859">
            <v>437.58</v>
          </cell>
        </row>
        <row r="2860">
          <cell r="A2860">
            <v>92020255</v>
          </cell>
          <cell r="B2860">
            <v>42795</v>
          </cell>
          <cell r="C2860" t="str">
            <v>LENCOL BORR ESPEC ISOL INTEIR 300X1000MM</v>
          </cell>
          <cell r="D2860">
            <v>651.16999999999996</v>
          </cell>
        </row>
        <row r="2861">
          <cell r="A2861">
            <v>92020256</v>
          </cell>
          <cell r="B2861">
            <v>42795</v>
          </cell>
          <cell r="C2861" t="str">
            <v>ENCERADO DE LONA IMPERMEAVEL</v>
          </cell>
          <cell r="D2861">
            <v>736.36</v>
          </cell>
        </row>
        <row r="2862">
          <cell r="A2862">
            <v>92020257</v>
          </cell>
          <cell r="B2862">
            <v>42795</v>
          </cell>
          <cell r="C2862" t="str">
            <v>MANGA BORR ISOL P/ 17 KV TAMANHO MEDIO</v>
          </cell>
          <cell r="D2862">
            <v>1891.96</v>
          </cell>
        </row>
        <row r="2863">
          <cell r="A2863">
            <v>92020258</v>
          </cell>
          <cell r="B2863">
            <v>42795</v>
          </cell>
          <cell r="C2863" t="str">
            <v>MANGA BORR ISOL P/ 17 KV TAMANHO GRANDE</v>
          </cell>
          <cell r="D2863">
            <v>2822.48</v>
          </cell>
        </row>
        <row r="2864">
          <cell r="A2864">
            <v>92020259</v>
          </cell>
          <cell r="B2864">
            <v>42795</v>
          </cell>
          <cell r="C2864" t="str">
            <v>MANG ISOLADA P/ EXTENSAO HIDRA C/ ENGATE</v>
          </cell>
          <cell r="D2864">
            <v>2462.71</v>
          </cell>
        </row>
        <row r="2865">
          <cell r="A2865">
            <v>92020260</v>
          </cell>
          <cell r="B2865">
            <v>42795</v>
          </cell>
          <cell r="C2865" t="str">
            <v>MOITAO DUPLO DE PLASTICO PRENSADO COMP</v>
          </cell>
          <cell r="D2865">
            <v>891.94</v>
          </cell>
        </row>
        <row r="2866">
          <cell r="A2866">
            <v>92020261</v>
          </cell>
          <cell r="B2866">
            <v>42795</v>
          </cell>
          <cell r="C2866" t="str">
            <v>"MOTO SERRA 30 CM/12"""</v>
          </cell>
          <cell r="D2866">
            <v>1244.5</v>
          </cell>
        </row>
        <row r="2867">
          <cell r="A2867">
            <v>92020264</v>
          </cell>
          <cell r="B2867">
            <v>42795</v>
          </cell>
          <cell r="C2867" t="str">
            <v>PREGADOR COBERT S/ OLHAIS C/ BICOS PROT</v>
          </cell>
          <cell r="D2867">
            <v>56.37</v>
          </cell>
        </row>
        <row r="2868">
          <cell r="A2868">
            <v>92020300</v>
          </cell>
          <cell r="B2868">
            <v>42795</v>
          </cell>
          <cell r="C2868" t="str">
            <v>CARRET DE ALU ROLDANA ICAMENTO MATERIAL</v>
          </cell>
          <cell r="D2868">
            <v>88.58</v>
          </cell>
        </row>
        <row r="2869">
          <cell r="A2869">
            <v>92020301</v>
          </cell>
          <cell r="B2869">
            <v>42795</v>
          </cell>
          <cell r="C2869" t="str">
            <v>GANCHO PARA CORDA DE CARRETILHA</v>
          </cell>
          <cell r="D2869">
            <v>56.37</v>
          </cell>
        </row>
        <row r="2870">
          <cell r="A2870">
            <v>92020302</v>
          </cell>
          <cell r="B2870">
            <v>42795</v>
          </cell>
          <cell r="C2870" t="str">
            <v>ALICATE CORTADOR CABO CABO ISOLADO 1000V</v>
          </cell>
          <cell r="D2870">
            <v>1766.97</v>
          </cell>
        </row>
        <row r="2871">
          <cell r="A2871">
            <v>92030003</v>
          </cell>
          <cell r="B2871">
            <v>42795</v>
          </cell>
          <cell r="C2871" t="str">
            <v>BOTA DE BORRACHA OU PVC CANO MEDIO Nº 38</v>
          </cell>
          <cell r="D2871">
            <v>55.97</v>
          </cell>
        </row>
        <row r="2872">
          <cell r="A2872">
            <v>92030004</v>
          </cell>
          <cell r="B2872">
            <v>42795</v>
          </cell>
          <cell r="C2872" t="str">
            <v>BOTA BORRACHA/PVC CANO MEDIO NUMERO 39</v>
          </cell>
          <cell r="D2872">
            <v>49.55</v>
          </cell>
        </row>
        <row r="2873">
          <cell r="A2873">
            <v>92030005</v>
          </cell>
          <cell r="B2873">
            <v>42795</v>
          </cell>
          <cell r="C2873" t="str">
            <v>BOTA BORRACHA/PVC CANO MEDIO NUMERO 40</v>
          </cell>
          <cell r="D2873">
            <v>49.55</v>
          </cell>
        </row>
        <row r="2874">
          <cell r="A2874">
            <v>92030006</v>
          </cell>
          <cell r="B2874">
            <v>42795</v>
          </cell>
          <cell r="C2874" t="str">
            <v>BOTA BORRACHA/PVC CANO MEDIO NUMERO 41</v>
          </cell>
          <cell r="D2874">
            <v>49.55</v>
          </cell>
        </row>
        <row r="2875">
          <cell r="A2875">
            <v>92030007</v>
          </cell>
          <cell r="B2875">
            <v>42795</v>
          </cell>
          <cell r="C2875" t="str">
            <v>BOTA BORRACHA/PVC CANO MEDIO NUMERO 42</v>
          </cell>
          <cell r="D2875">
            <v>49.55</v>
          </cell>
        </row>
        <row r="2876">
          <cell r="A2876">
            <v>92030008</v>
          </cell>
          <cell r="B2876">
            <v>42795</v>
          </cell>
          <cell r="C2876" t="str">
            <v>BOTA DE BORRACHA OU PVC CANO MEDIO Nº 43</v>
          </cell>
          <cell r="D2876">
            <v>55.97</v>
          </cell>
        </row>
        <row r="2877">
          <cell r="A2877">
            <v>92030009</v>
          </cell>
          <cell r="B2877">
            <v>42795</v>
          </cell>
          <cell r="C2877" t="str">
            <v>BOTA DE BORRACHA OU PVC CANO MEDIO Nº 44</v>
          </cell>
          <cell r="D2877">
            <v>55.97</v>
          </cell>
        </row>
        <row r="2878">
          <cell r="A2878">
            <v>92030010</v>
          </cell>
          <cell r="B2878">
            <v>42795</v>
          </cell>
          <cell r="C2878" t="str">
            <v>BOTA DE BORRACHA OU PVC CANO MEDIO Nº 45</v>
          </cell>
          <cell r="D2878">
            <v>55.97</v>
          </cell>
        </row>
        <row r="2879">
          <cell r="A2879">
            <v>92030011</v>
          </cell>
          <cell r="B2879">
            <v>42795</v>
          </cell>
          <cell r="C2879" t="str">
            <v>BOTA DE BORRACHA OU PVC CANO LONGO Nº 38</v>
          </cell>
          <cell r="D2879">
            <v>73.56</v>
          </cell>
        </row>
        <row r="2880">
          <cell r="A2880">
            <v>92030012</v>
          </cell>
          <cell r="B2880">
            <v>42795</v>
          </cell>
          <cell r="C2880" t="str">
            <v>BOTA DE BORRACHA OU PVC CANO LONGO Nº 39</v>
          </cell>
          <cell r="D2880">
            <v>73.56</v>
          </cell>
        </row>
        <row r="2881">
          <cell r="A2881">
            <v>92030013</v>
          </cell>
          <cell r="B2881">
            <v>42795</v>
          </cell>
          <cell r="C2881" t="str">
            <v>BOTA DE BORRACHA OU PVC CANO LONGO Nº 40</v>
          </cell>
          <cell r="D2881">
            <v>73.56</v>
          </cell>
        </row>
        <row r="2882">
          <cell r="A2882">
            <v>92030014</v>
          </cell>
          <cell r="B2882">
            <v>42795</v>
          </cell>
          <cell r="C2882" t="str">
            <v>BOTINA SEGURANCA 37 PRETA ET15/2012GRSS</v>
          </cell>
          <cell r="D2882">
            <v>68.83</v>
          </cell>
        </row>
        <row r="2883">
          <cell r="A2883">
            <v>92030015</v>
          </cell>
          <cell r="B2883">
            <v>42795</v>
          </cell>
          <cell r="C2883" t="str">
            <v>BOTINA SEGURANCA 38 ET - 015/2012 - GRSS</v>
          </cell>
          <cell r="D2883">
            <v>68.83</v>
          </cell>
        </row>
        <row r="2884">
          <cell r="A2884">
            <v>92030016</v>
          </cell>
          <cell r="B2884">
            <v>42795</v>
          </cell>
          <cell r="C2884" t="str">
            <v>BOTINA SEGURANCA 39 PRETA ET-15/12-GRSS</v>
          </cell>
          <cell r="D2884">
            <v>68.83</v>
          </cell>
        </row>
        <row r="2885">
          <cell r="A2885">
            <v>92030017</v>
          </cell>
          <cell r="B2885">
            <v>42795</v>
          </cell>
          <cell r="C2885" t="str">
            <v>BOTINA SEGURANCA 40 PRETA ET-15/12-GRSS</v>
          </cell>
          <cell r="D2885">
            <v>68.83</v>
          </cell>
        </row>
        <row r="2886">
          <cell r="A2886">
            <v>92030018</v>
          </cell>
          <cell r="B2886">
            <v>42795</v>
          </cell>
          <cell r="C2886" t="str">
            <v>BOTINA SEGURANCA 41 PRETA ET-15/12-GRSS</v>
          </cell>
          <cell r="D2886">
            <v>68.83</v>
          </cell>
        </row>
        <row r="2887">
          <cell r="A2887">
            <v>92030019</v>
          </cell>
          <cell r="B2887">
            <v>42795</v>
          </cell>
          <cell r="C2887" t="str">
            <v>BOTINA SEGURANCA 42 PRETA ET15/2012-GRSS</v>
          </cell>
          <cell r="D2887">
            <v>68.83</v>
          </cell>
        </row>
        <row r="2888">
          <cell r="A2888">
            <v>92030020</v>
          </cell>
          <cell r="B2888">
            <v>42795</v>
          </cell>
          <cell r="C2888" t="str">
            <v>BOTINA SEGURANCA 43 PRETA ET15/2012-GRSS</v>
          </cell>
          <cell r="D2888">
            <v>68.83</v>
          </cell>
        </row>
        <row r="2889">
          <cell r="A2889">
            <v>92030021</v>
          </cell>
          <cell r="B2889">
            <v>42795</v>
          </cell>
          <cell r="C2889" t="str">
            <v>BOTINA SEGURANCA 44 PRETA ET15/2012-GRSS</v>
          </cell>
          <cell r="D2889">
            <v>68.83</v>
          </cell>
        </row>
        <row r="2890">
          <cell r="A2890">
            <v>92030025</v>
          </cell>
          <cell r="B2890">
            <v>42795</v>
          </cell>
          <cell r="C2890" t="str">
            <v>SAPATO SOCIAL TIPO PASSO-DOBLE Nº 35</v>
          </cell>
          <cell r="D2890">
            <v>109.63</v>
          </cell>
        </row>
        <row r="2891">
          <cell r="A2891">
            <v>92030026</v>
          </cell>
          <cell r="B2891">
            <v>42795</v>
          </cell>
          <cell r="C2891" t="str">
            <v>SAPATO SOCIAL PASSO-DOBLE NUMERO 36</v>
          </cell>
          <cell r="D2891">
            <v>109.63</v>
          </cell>
        </row>
        <row r="2892">
          <cell r="A2892">
            <v>92030027</v>
          </cell>
          <cell r="B2892">
            <v>42795</v>
          </cell>
          <cell r="C2892" t="str">
            <v>SAPATO SOCIAL, NUMERO 37</v>
          </cell>
          <cell r="D2892">
            <v>86.71</v>
          </cell>
        </row>
        <row r="2893">
          <cell r="A2893">
            <v>92030028</v>
          </cell>
          <cell r="B2893">
            <v>42795</v>
          </cell>
          <cell r="C2893" t="str">
            <v>SAPATO SOCIAL, NUMERO 38</v>
          </cell>
          <cell r="D2893">
            <v>84.05</v>
          </cell>
        </row>
        <row r="2894">
          <cell r="A2894">
            <v>92030029</v>
          </cell>
          <cell r="B2894">
            <v>42795</v>
          </cell>
          <cell r="C2894" t="str">
            <v>SAPATO SOCIAL, NUMERO 39</v>
          </cell>
          <cell r="D2894">
            <v>84.05</v>
          </cell>
        </row>
        <row r="2895">
          <cell r="A2895">
            <v>92030030</v>
          </cell>
          <cell r="B2895">
            <v>42795</v>
          </cell>
          <cell r="C2895" t="str">
            <v>SAPATO SOCIAL, NUMERO 40</v>
          </cell>
          <cell r="D2895">
            <v>84.05</v>
          </cell>
        </row>
        <row r="2896">
          <cell r="A2896">
            <v>92030031</v>
          </cell>
          <cell r="B2896">
            <v>42795</v>
          </cell>
          <cell r="C2896" t="str">
            <v>SAPATO SOCIAL, NUMERO 41</v>
          </cell>
          <cell r="D2896">
            <v>84.05</v>
          </cell>
        </row>
        <row r="2897">
          <cell r="A2897">
            <v>92030032</v>
          </cell>
          <cell r="B2897">
            <v>42795</v>
          </cell>
          <cell r="C2897" t="str">
            <v>SAPATO SOCIAL, NUMERO 42</v>
          </cell>
          <cell r="D2897">
            <v>86.71</v>
          </cell>
        </row>
        <row r="2898">
          <cell r="A2898">
            <v>92030033</v>
          </cell>
          <cell r="B2898">
            <v>42795</v>
          </cell>
          <cell r="C2898" t="str">
            <v>SAPATO SOCIAL, NUMERO 43</v>
          </cell>
          <cell r="D2898">
            <v>86.71</v>
          </cell>
        </row>
        <row r="2899">
          <cell r="A2899">
            <v>92030034</v>
          </cell>
          <cell r="B2899">
            <v>42795</v>
          </cell>
          <cell r="C2899" t="str">
            <v>SAPATO SOCIAL TIPO PASSO-DOBLE Nº 44</v>
          </cell>
          <cell r="D2899">
            <v>106.77</v>
          </cell>
        </row>
        <row r="2900">
          <cell r="A2900">
            <v>92030035</v>
          </cell>
          <cell r="B2900">
            <v>42795</v>
          </cell>
          <cell r="C2900" t="str">
            <v>BOTA DE BORRACHA OU PVC CANO LONGO Nº 41</v>
          </cell>
          <cell r="D2900">
            <v>73.56</v>
          </cell>
        </row>
        <row r="2901">
          <cell r="A2901">
            <v>92030036</v>
          </cell>
          <cell r="B2901">
            <v>42795</v>
          </cell>
          <cell r="C2901" t="str">
            <v>BOTA DE BORRACHA OU PVC CANO LONGO Nº 42</v>
          </cell>
          <cell r="D2901">
            <v>73.56</v>
          </cell>
        </row>
        <row r="2902">
          <cell r="A2902">
            <v>92030037</v>
          </cell>
          <cell r="B2902">
            <v>42795</v>
          </cell>
          <cell r="C2902" t="str">
            <v>BOTA DE BORRACHA OU PVC CANO LONGO Nº 43</v>
          </cell>
          <cell r="D2902">
            <v>73.56</v>
          </cell>
        </row>
        <row r="2903">
          <cell r="A2903">
            <v>92030038</v>
          </cell>
          <cell r="B2903">
            <v>42795</v>
          </cell>
          <cell r="C2903" t="str">
            <v>BOTA DE BORRACHA OU PVC CANO LONGO Nº 44</v>
          </cell>
          <cell r="D2903">
            <v>73.56</v>
          </cell>
        </row>
        <row r="2904">
          <cell r="A2904">
            <v>92030039</v>
          </cell>
          <cell r="B2904">
            <v>42795</v>
          </cell>
          <cell r="C2904" t="str">
            <v>BOTA DE BORRACHA OU PVC CANO LONGO Nº 45</v>
          </cell>
          <cell r="D2904">
            <v>73.56</v>
          </cell>
        </row>
        <row r="2905">
          <cell r="A2905">
            <v>92030040</v>
          </cell>
          <cell r="B2905">
            <v>42795</v>
          </cell>
          <cell r="C2905" t="str">
            <v>BOTINA SEGURANCA 35 PRETA ET15/2012-GRSS</v>
          </cell>
          <cell r="D2905">
            <v>122.67</v>
          </cell>
        </row>
        <row r="2906">
          <cell r="A2906">
            <v>92030041</v>
          </cell>
          <cell r="B2906">
            <v>42795</v>
          </cell>
          <cell r="C2906" t="str">
            <v>BOTINA SEGURANCA 36 PRETA ET15/2012-GRSS</v>
          </cell>
          <cell r="D2906">
            <v>122.67</v>
          </cell>
        </row>
        <row r="2907">
          <cell r="A2907">
            <v>92030046</v>
          </cell>
          <cell r="B2907">
            <v>42795</v>
          </cell>
          <cell r="C2907" t="str">
            <v>BOTINA DE SEGURANCA Nº 45 COR PRETA</v>
          </cell>
          <cell r="D2907">
            <v>110.55</v>
          </cell>
        </row>
        <row r="2908">
          <cell r="A2908">
            <v>92030047</v>
          </cell>
          <cell r="B2908">
            <v>42795</v>
          </cell>
          <cell r="C2908" t="str">
            <v>BOTINA DE SEGURANCA Nº 46 COR PRETA</v>
          </cell>
          <cell r="D2908">
            <v>122.67</v>
          </cell>
        </row>
        <row r="2909">
          <cell r="A2909">
            <v>92030048</v>
          </cell>
          <cell r="B2909">
            <v>42795</v>
          </cell>
          <cell r="C2909" t="str">
            <v>BOTINA DE SEGURANCA Nº 47 COR PRETA</v>
          </cell>
          <cell r="D2909">
            <v>128.06</v>
          </cell>
        </row>
        <row r="2910">
          <cell r="A2910">
            <v>92030049</v>
          </cell>
          <cell r="B2910">
            <v>42795</v>
          </cell>
          <cell r="C2910" t="str">
            <v>BOTINA DE SEGURANCA Nº 48 COR PRETA</v>
          </cell>
          <cell r="D2910">
            <v>129.47999999999999</v>
          </cell>
        </row>
        <row r="2911">
          <cell r="A2911">
            <v>92030050</v>
          </cell>
          <cell r="B2911">
            <v>42795</v>
          </cell>
          <cell r="C2911" t="str">
            <v>BOTINA DE SEGURANCA Nº 49 PRETA</v>
          </cell>
          <cell r="D2911">
            <v>129.47999999999999</v>
          </cell>
        </row>
        <row r="2912">
          <cell r="A2912">
            <v>92030051</v>
          </cell>
          <cell r="B2912">
            <v>42795</v>
          </cell>
          <cell r="C2912" t="str">
            <v>BOTINA SEGURANCA 36 PRETA ET15/2012-GRSS</v>
          </cell>
          <cell r="D2912">
            <v>68.83</v>
          </cell>
        </row>
        <row r="2913">
          <cell r="A2913">
            <v>92095001</v>
          </cell>
          <cell r="B2913">
            <v>42795</v>
          </cell>
          <cell r="C2913" t="str">
            <v>SACO PLASTICO PARA EMBALAGEM.</v>
          </cell>
          <cell r="D2913">
            <v>264.43</v>
          </cell>
        </row>
        <row r="2914">
          <cell r="A2914">
            <v>92095002</v>
          </cell>
          <cell r="B2914">
            <v>42795</v>
          </cell>
          <cell r="C2914" t="str">
            <v>CONE SINALIZACAO ALTURA 500MM</v>
          </cell>
          <cell r="D2914">
            <v>45.38</v>
          </cell>
        </row>
        <row r="2915">
          <cell r="A2915">
            <v>92095003</v>
          </cell>
          <cell r="B2915">
            <v>42797</v>
          </cell>
          <cell r="C2915" t="str">
            <v>CONE SINALIZACAO ALTURA 750MM</v>
          </cell>
          <cell r="D2915">
            <v>53.93</v>
          </cell>
        </row>
        <row r="2916">
          <cell r="A2916">
            <v>92095010</v>
          </cell>
          <cell r="B2916">
            <v>42795</v>
          </cell>
          <cell r="C2916" t="str">
            <v>ABRIGO FIBRA VIDRO EXTINT 50E70KG VERM</v>
          </cell>
          <cell r="D2916">
            <v>3858.57</v>
          </cell>
        </row>
        <row r="2917">
          <cell r="A2917">
            <v>92095012</v>
          </cell>
          <cell r="B2917">
            <v>42795</v>
          </cell>
          <cell r="C2917" t="str">
            <v>SACO PLASTICO TRANSPARENTE 60X42CM</v>
          </cell>
          <cell r="D2917">
            <v>571.33000000000004</v>
          </cell>
        </row>
        <row r="2918">
          <cell r="A2918">
            <v>92095013</v>
          </cell>
          <cell r="B2918">
            <v>42795</v>
          </cell>
          <cell r="C2918" t="str">
            <v>CAIXA PROTECAO P/ EXTINTOR INCENDIO VERM</v>
          </cell>
          <cell r="D2918">
            <v>12258.16</v>
          </cell>
        </row>
        <row r="2919">
          <cell r="A2919">
            <v>92095014</v>
          </cell>
          <cell r="B2919">
            <v>42795</v>
          </cell>
          <cell r="C2919" t="str">
            <v>FITA SINALIZADORA DE AREA</v>
          </cell>
          <cell r="D2919">
            <v>1.81</v>
          </cell>
        </row>
        <row r="2920">
          <cell r="A2920">
            <v>93010004</v>
          </cell>
          <cell r="B2920">
            <v>42795</v>
          </cell>
          <cell r="C2920" t="str">
            <v>FLANELA LIMPEZA GERAL 60 CENTIMENTROS</v>
          </cell>
          <cell r="D2920">
            <v>2.17</v>
          </cell>
        </row>
        <row r="2921">
          <cell r="A2921">
            <v>93010006</v>
          </cell>
          <cell r="B2921">
            <v>42795</v>
          </cell>
          <cell r="C2921" t="str">
            <v>RODO BORRACHA,300MM,CABO MADEIRA</v>
          </cell>
          <cell r="D2921">
            <v>4.71</v>
          </cell>
        </row>
        <row r="2922">
          <cell r="A2922">
            <v>93010007</v>
          </cell>
          <cell r="B2922">
            <v>42795</v>
          </cell>
          <cell r="C2922" t="str">
            <v>VASSOURA PELO,55X360MM,C/CABO MADEIRA</v>
          </cell>
          <cell r="D2922">
            <v>9.61</v>
          </cell>
        </row>
        <row r="2923">
          <cell r="A2923">
            <v>93010008</v>
          </cell>
          <cell r="B2923">
            <v>42795</v>
          </cell>
          <cell r="C2923" t="str">
            <v>VASSOURA PIACAVA,50X240MM,C/CABO MADEIRA</v>
          </cell>
          <cell r="D2923">
            <v>9.58</v>
          </cell>
        </row>
        <row r="2924">
          <cell r="A2924">
            <v>93010012</v>
          </cell>
          <cell r="B2924">
            <v>42795</v>
          </cell>
          <cell r="C2924" t="str">
            <v>ASPIRADOR PROFISSIONAL DE PO 220V 20 LT</v>
          </cell>
          <cell r="D2924">
            <v>1015.85</v>
          </cell>
        </row>
        <row r="2925">
          <cell r="A2925">
            <v>93010013</v>
          </cell>
          <cell r="B2925">
            <v>42795</v>
          </cell>
          <cell r="C2925" t="str">
            <v>ASPIRADOR PO VEICULOS PROF CAP35LT 1400W</v>
          </cell>
          <cell r="D2925">
            <v>2399.7199999999998</v>
          </cell>
        </row>
        <row r="2926">
          <cell r="A2926">
            <v>93010014</v>
          </cell>
          <cell r="B2926">
            <v>42795</v>
          </cell>
          <cell r="C2926" t="str">
            <v>ATOMIZADOR COSTAL MOT POT 3,5HP CAP18LT</v>
          </cell>
          <cell r="D2926">
            <v>5267.09</v>
          </cell>
        </row>
        <row r="2927">
          <cell r="A2927">
            <v>93010015</v>
          </cell>
          <cell r="B2927">
            <v>42795</v>
          </cell>
          <cell r="C2927" t="str">
            <v>SOPRADOR ASPIRADOR 560MM UB1101</v>
          </cell>
          <cell r="D2927">
            <v>1047.57</v>
          </cell>
        </row>
        <row r="2928">
          <cell r="A2928">
            <v>93010016</v>
          </cell>
          <cell r="B2928">
            <v>42795</v>
          </cell>
          <cell r="C2928" t="str">
            <v>ASPIRADOR D PO INDUSTRIAL MONO 50 LITROS</v>
          </cell>
          <cell r="D2928">
            <v>2114.64</v>
          </cell>
        </row>
        <row r="2929">
          <cell r="A2929">
            <v>93020001</v>
          </cell>
          <cell r="B2929">
            <v>42795</v>
          </cell>
          <cell r="C2929" t="str">
            <v>ALGODAO HIDROFILO PACOTE 500 GRAMAS</v>
          </cell>
          <cell r="D2929">
            <v>4.68</v>
          </cell>
        </row>
        <row r="2930">
          <cell r="A2930">
            <v>93020002</v>
          </cell>
          <cell r="B2930">
            <v>42795</v>
          </cell>
          <cell r="C2930" t="str">
            <v>LA ACO FINA BOM-BRIL</v>
          </cell>
          <cell r="D2930">
            <v>1.58</v>
          </cell>
        </row>
        <row r="2931">
          <cell r="A2931">
            <v>93020003</v>
          </cell>
          <cell r="B2931">
            <v>42795</v>
          </cell>
          <cell r="C2931" t="str">
            <v>PANO 100% ALGODAO CRU 235M COMP 30/50MTS</v>
          </cell>
          <cell r="D2931">
            <v>17.63</v>
          </cell>
        </row>
        <row r="2932">
          <cell r="A2932">
            <v>93020005</v>
          </cell>
          <cell r="B2932">
            <v>42795</v>
          </cell>
          <cell r="C2932" t="str">
            <v>ALCOOL LIMPEZA 96GRAUS GL 1 LT</v>
          </cell>
          <cell r="D2932">
            <v>5.16</v>
          </cell>
        </row>
        <row r="2933">
          <cell r="A2933">
            <v>93020007</v>
          </cell>
          <cell r="B2933">
            <v>42795</v>
          </cell>
          <cell r="C2933" t="str">
            <v>ESCOVA ACO V</v>
          </cell>
          <cell r="D2933">
            <v>57.02</v>
          </cell>
        </row>
        <row r="2934">
          <cell r="A2934">
            <v>93020008</v>
          </cell>
          <cell r="B2934">
            <v>42795</v>
          </cell>
          <cell r="C2934" t="str">
            <v>ESTOPA ALGODAO PRIMEIRA EXTRA</v>
          </cell>
          <cell r="D2934">
            <v>4.82</v>
          </cell>
        </row>
        <row r="2935">
          <cell r="A2935">
            <v>93020009</v>
          </cell>
          <cell r="B2935">
            <v>42795</v>
          </cell>
          <cell r="C2935" t="str">
            <v>PASTA LIMPEZA USO DOMESTICO LATA 250G</v>
          </cell>
          <cell r="D2935">
            <v>9.66</v>
          </cell>
        </row>
        <row r="2936">
          <cell r="A2936">
            <v>93020010</v>
          </cell>
          <cell r="B2936">
            <v>42795</v>
          </cell>
          <cell r="C2936" t="str">
            <v>SABAO COCO BARRA 200GRAMAS</v>
          </cell>
          <cell r="D2936">
            <v>0.72</v>
          </cell>
        </row>
        <row r="2937">
          <cell r="A2937">
            <v>93020012</v>
          </cell>
          <cell r="B2937">
            <v>42795</v>
          </cell>
          <cell r="C2937" t="str">
            <v>SAPOLIO LIMPEZA BARRA 200GRAMAS</v>
          </cell>
          <cell r="D2937">
            <v>1.89</v>
          </cell>
        </row>
        <row r="2938">
          <cell r="A2938">
            <v>94010001</v>
          </cell>
          <cell r="B2938">
            <v>42795</v>
          </cell>
          <cell r="C2938" t="str">
            <v>COLA A BASE DE RESINA EPOXI, (DUREPOXI).</v>
          </cell>
          <cell r="D2938">
            <v>6.79</v>
          </cell>
        </row>
        <row r="2939">
          <cell r="A2939">
            <v>94010002</v>
          </cell>
          <cell r="B2939">
            <v>42795</v>
          </cell>
          <cell r="C2939" t="str">
            <v>COLA LOCTITE SUPER BONDER 416 TUBO 100G</v>
          </cell>
          <cell r="D2939">
            <v>151.74</v>
          </cell>
        </row>
        <row r="2940">
          <cell r="A2940">
            <v>94020001</v>
          </cell>
          <cell r="B2940">
            <v>42795</v>
          </cell>
          <cell r="C2940" t="str">
            <v>BARBANTE ALGODAO RETORCIDO ROLO 250G</v>
          </cell>
          <cell r="D2940">
            <v>4.6900000000000004</v>
          </cell>
        </row>
        <row r="2941">
          <cell r="A2941">
            <v>94020002</v>
          </cell>
          <cell r="B2941">
            <v>42795</v>
          </cell>
          <cell r="C2941" t="str">
            <v>ELASTICO BORR. PRENDER PAPEL AMARELO 18</v>
          </cell>
          <cell r="D2941">
            <v>17.260000000000002</v>
          </cell>
        </row>
        <row r="2942">
          <cell r="A2942">
            <v>94040001</v>
          </cell>
          <cell r="B2942">
            <v>42795</v>
          </cell>
          <cell r="C2942" t="str">
            <v>PAPEL KRAFT EMBALAGEM,840X1300 MM.</v>
          </cell>
          <cell r="D2942">
            <v>0.28000000000000003</v>
          </cell>
        </row>
        <row r="2943">
          <cell r="A2943">
            <v>94050001</v>
          </cell>
          <cell r="B2943">
            <v>42795</v>
          </cell>
          <cell r="C2943" t="str">
            <v>COPO PLASTICO SERVIR AGUA 200ML</v>
          </cell>
          <cell r="D2943">
            <v>27.29</v>
          </cell>
        </row>
        <row r="2944">
          <cell r="A2944">
            <v>94050002</v>
          </cell>
          <cell r="B2944">
            <v>42795</v>
          </cell>
          <cell r="C2944" t="str">
            <v>COPO PLASTICO SERVIR CAFE 50ML</v>
          </cell>
          <cell r="D2944">
            <v>13.57</v>
          </cell>
        </row>
        <row r="2945">
          <cell r="A2945">
            <v>94050003</v>
          </cell>
          <cell r="B2945">
            <v>42795</v>
          </cell>
          <cell r="C2945" t="str">
            <v>BOTIJAO P/ GAS GLP CAPA DE 13 KG VAZIO</v>
          </cell>
          <cell r="D2945">
            <v>63.08</v>
          </cell>
        </row>
        <row r="2946">
          <cell r="A2946">
            <v>94095001</v>
          </cell>
          <cell r="B2946">
            <v>42795</v>
          </cell>
          <cell r="C2946" t="str">
            <v>CARRO HIDRAULICO PALLET CAP CARGA 2000KG</v>
          </cell>
          <cell r="D2946">
            <v>3144.33</v>
          </cell>
        </row>
        <row r="2947">
          <cell r="A2947">
            <v>95010032</v>
          </cell>
          <cell r="B2947">
            <v>42795</v>
          </cell>
          <cell r="C2947" t="str">
            <v>CONDIC AR AIR SPLIT 18.000BTU/h 220V60Hz</v>
          </cell>
          <cell r="D2947">
            <v>4629.34</v>
          </cell>
        </row>
        <row r="2948">
          <cell r="A2948">
            <v>95010033</v>
          </cell>
          <cell r="B2948">
            <v>42795</v>
          </cell>
          <cell r="C2948" t="str">
            <v>CONDIC AR AIR SPLIT 24.000BTU/h 220V60Hz</v>
          </cell>
          <cell r="D2948">
            <v>5253.43</v>
          </cell>
        </row>
        <row r="2949">
          <cell r="A2949">
            <v>95010034</v>
          </cell>
          <cell r="B2949">
            <v>42795</v>
          </cell>
          <cell r="C2949" t="str">
            <v>CONDIC AR AIR SPLIT 30.000BTU/h 220V60Hz</v>
          </cell>
          <cell r="D2949">
            <v>6370.62</v>
          </cell>
        </row>
        <row r="2950">
          <cell r="A2950">
            <v>95010035</v>
          </cell>
          <cell r="B2950">
            <v>42795</v>
          </cell>
          <cell r="C2950" t="str">
            <v>CONDIC AR AIR SPLIT 36.000BTU/h 220V60Hz</v>
          </cell>
          <cell r="D2950">
            <v>6451.97</v>
          </cell>
        </row>
        <row r="2951">
          <cell r="A2951">
            <v>95040001</v>
          </cell>
          <cell r="B2951">
            <v>42795</v>
          </cell>
          <cell r="C2951" t="str">
            <v>BENZINA RETIFICADA FRASCO VIDRO 1000ML</v>
          </cell>
          <cell r="D2951">
            <v>15.49</v>
          </cell>
        </row>
        <row r="2952">
          <cell r="A2952">
            <v>95095004</v>
          </cell>
          <cell r="B2952">
            <v>42797</v>
          </cell>
          <cell r="C2952" t="str">
            <v>CREME BLOQUEADOR SOLAR FPS 30 ET-06GRSS</v>
          </cell>
          <cell r="D2952">
            <v>16.38</v>
          </cell>
        </row>
        <row r="2953">
          <cell r="A2953">
            <v>96010002</v>
          </cell>
          <cell r="B2953">
            <v>42795</v>
          </cell>
          <cell r="C2953" t="str">
            <v>APAR AR CONDIC MONO 21000 BTU 220V 60 HZ</v>
          </cell>
          <cell r="D2953">
            <v>5655.58</v>
          </cell>
        </row>
        <row r="2954">
          <cell r="A2954">
            <v>96010010</v>
          </cell>
          <cell r="B2954">
            <v>42795</v>
          </cell>
          <cell r="C2954" t="str">
            <v>CONDENSADORA 36000 BTU PISO TETO</v>
          </cell>
          <cell r="D2954">
            <v>4505.21</v>
          </cell>
        </row>
        <row r="2955">
          <cell r="A2955">
            <v>96010011</v>
          </cell>
          <cell r="B2955">
            <v>42795</v>
          </cell>
          <cell r="C2955" t="str">
            <v>EVAPORADORA  36000BTU PISO TETO</v>
          </cell>
          <cell r="D2955">
            <v>2584.92</v>
          </cell>
        </row>
        <row r="2956">
          <cell r="A2956">
            <v>96010014</v>
          </cell>
          <cell r="B2956">
            <v>42795</v>
          </cell>
          <cell r="C2956" t="str">
            <v>COMPRESSOR DE AR MSV.</v>
          </cell>
          <cell r="D2956">
            <v>3679.94</v>
          </cell>
        </row>
        <row r="2957">
          <cell r="A2957">
            <v>96010015</v>
          </cell>
          <cell r="B2957">
            <v>42795</v>
          </cell>
          <cell r="C2957" t="str">
            <v>APAR AR CONDIC 60.000BTU 380V TIPO SELF</v>
          </cell>
          <cell r="D2957">
            <v>28178.9</v>
          </cell>
        </row>
        <row r="2958">
          <cell r="A2958">
            <v>96010016</v>
          </cell>
          <cell r="B2958">
            <v>42795</v>
          </cell>
          <cell r="C2958" t="str">
            <v>AR CONDIC 36.000BTU 220V MINIS HIGN WALL</v>
          </cell>
          <cell r="D2958">
            <v>18381.38</v>
          </cell>
        </row>
        <row r="2959">
          <cell r="A2959">
            <v>96010017</v>
          </cell>
          <cell r="B2959">
            <v>42795</v>
          </cell>
          <cell r="C2959" t="str">
            <v>APARELHO AR CONDICIONADO 9000 BTUS</v>
          </cell>
          <cell r="D2959">
            <v>5887.03</v>
          </cell>
        </row>
        <row r="2960">
          <cell r="A2960">
            <v>96010018</v>
          </cell>
          <cell r="B2960">
            <v>42795</v>
          </cell>
          <cell r="C2960" t="str">
            <v>APARELHO AR CONDICIONADO 7500 BTUS</v>
          </cell>
          <cell r="D2960">
            <v>2097.1799999999998</v>
          </cell>
        </row>
        <row r="2961">
          <cell r="A2961">
            <v>96010019</v>
          </cell>
          <cell r="B2961">
            <v>42795</v>
          </cell>
          <cell r="C2961" t="str">
            <v>COMPRESSOR TUFAO JET MASTER C ACESSORIOS</v>
          </cell>
          <cell r="D2961">
            <v>632.6</v>
          </cell>
        </row>
        <row r="2962">
          <cell r="A2962">
            <v>96010021</v>
          </cell>
          <cell r="B2962">
            <v>42795</v>
          </cell>
          <cell r="C2962" t="str">
            <v>APAR DE AR CONDICIONADO P/ O BL D CEB D</v>
          </cell>
          <cell r="D2962">
            <v>265291.63</v>
          </cell>
        </row>
        <row r="2963">
          <cell r="A2963">
            <v>96010026</v>
          </cell>
          <cell r="B2963">
            <v>42795</v>
          </cell>
          <cell r="C2963" t="str">
            <v>AR CONDIC TP AIR SPLIT 12.000 BTU/h 220V</v>
          </cell>
          <cell r="D2963">
            <v>2812.05</v>
          </cell>
        </row>
        <row r="2964">
          <cell r="A2964">
            <v>96010027</v>
          </cell>
          <cell r="B2964">
            <v>42795</v>
          </cell>
          <cell r="C2964" t="str">
            <v>AR CONDIC TP AIR SPLIT 18.000 BTU/h 220V</v>
          </cell>
          <cell r="D2964">
            <v>4704.24</v>
          </cell>
        </row>
        <row r="2965">
          <cell r="A2965">
            <v>96010032</v>
          </cell>
          <cell r="B2965">
            <v>42795</v>
          </cell>
          <cell r="C2965" t="str">
            <v>CONDIC AR TP AIR SPLIT 18.000 BTU/h 220V</v>
          </cell>
          <cell r="D2965">
            <v>4271.9799999999996</v>
          </cell>
        </row>
        <row r="2966">
          <cell r="A2966">
            <v>96010033</v>
          </cell>
          <cell r="B2966">
            <v>42795</v>
          </cell>
          <cell r="C2966" t="str">
            <v>CONDIC AR TP AIR SPLIT 24.000 BTU/h 220V</v>
          </cell>
          <cell r="D2966">
            <v>4872.78</v>
          </cell>
        </row>
        <row r="2967">
          <cell r="A2967">
            <v>96010034</v>
          </cell>
          <cell r="B2967">
            <v>42795</v>
          </cell>
          <cell r="C2967" t="str">
            <v>CONDIC AR TP AIR SPLIT 30.000 BTU/h 220V</v>
          </cell>
          <cell r="D2967">
            <v>6370.62</v>
          </cell>
        </row>
        <row r="2968">
          <cell r="A2968">
            <v>96010035</v>
          </cell>
          <cell r="B2968">
            <v>42795</v>
          </cell>
          <cell r="C2968" t="str">
            <v>CONDIC AR TP AIR SPLIT 36.000 BTU/h 220V</v>
          </cell>
          <cell r="D2968">
            <v>6451.97</v>
          </cell>
        </row>
        <row r="2969">
          <cell r="A2969">
            <v>96010036</v>
          </cell>
          <cell r="B2969">
            <v>42795</v>
          </cell>
          <cell r="C2969" t="str">
            <v>AR CONDICIONADO DE PAREDE 9.000 BTU/H</v>
          </cell>
          <cell r="D2969">
            <v>3056.46</v>
          </cell>
        </row>
        <row r="2970">
          <cell r="A2970">
            <v>96010037</v>
          </cell>
          <cell r="B2970">
            <v>42795</v>
          </cell>
          <cell r="C2970" t="str">
            <v>AR CONDICINADO DE PAREDE 12.000 BTU/H</v>
          </cell>
          <cell r="D2970">
            <v>4665.88</v>
          </cell>
        </row>
        <row r="2971">
          <cell r="A2971">
            <v>96010038</v>
          </cell>
          <cell r="B2971">
            <v>42795</v>
          </cell>
          <cell r="C2971" t="str">
            <v>AR CONDICINADO DE PAREDE 18.000 BTU/H</v>
          </cell>
          <cell r="D2971">
            <v>5581.34</v>
          </cell>
        </row>
        <row r="2972">
          <cell r="A2972">
            <v>96010039</v>
          </cell>
          <cell r="B2972">
            <v>42795</v>
          </cell>
          <cell r="C2972" t="str">
            <v>AR CONDICINADO DE PAREDE 24.000 BTU/H</v>
          </cell>
          <cell r="D2972">
            <v>6222.16</v>
          </cell>
        </row>
        <row r="2973">
          <cell r="A2973">
            <v>96010040</v>
          </cell>
          <cell r="B2973">
            <v>42795</v>
          </cell>
          <cell r="C2973" t="str">
            <v>AR CONDICINADO DE PAREDE 30.000 BTU/H</v>
          </cell>
          <cell r="D2973">
            <v>7543.66</v>
          </cell>
        </row>
        <row r="2974">
          <cell r="A2974">
            <v>96010041</v>
          </cell>
          <cell r="B2974">
            <v>42795</v>
          </cell>
          <cell r="C2974" t="str">
            <v>AR CONDICINADO DE PAREDE 36.000 BTU/H</v>
          </cell>
          <cell r="D2974">
            <v>7825.66</v>
          </cell>
        </row>
        <row r="2975">
          <cell r="A2975">
            <v>96010042</v>
          </cell>
          <cell r="B2975">
            <v>42795</v>
          </cell>
          <cell r="C2975" t="str">
            <v>AR CONDICINADO DE PAREDE 48.000 BTU/H</v>
          </cell>
          <cell r="D2975">
            <v>9892.85</v>
          </cell>
        </row>
        <row r="2976">
          <cell r="A2976">
            <v>96010043</v>
          </cell>
          <cell r="B2976">
            <v>42795</v>
          </cell>
          <cell r="C2976" t="str">
            <v>AR CONDICINADO DE PAREDE 60.000 BTU/H</v>
          </cell>
          <cell r="D2976">
            <v>10276.67</v>
          </cell>
        </row>
        <row r="2977">
          <cell r="A2977">
            <v>96010044</v>
          </cell>
          <cell r="B2977">
            <v>42795</v>
          </cell>
          <cell r="C2977" t="str">
            <v>AR CONDICINADO DE PAREDE 80.000 BTU/H</v>
          </cell>
          <cell r="D2977">
            <v>13170.72</v>
          </cell>
        </row>
        <row r="2978">
          <cell r="A2978">
            <v>96010045</v>
          </cell>
          <cell r="B2978">
            <v>42795</v>
          </cell>
          <cell r="C2978" t="str">
            <v>AR CONDICINADO D PAREDE 12.000 BTU/H ACJ</v>
          </cell>
          <cell r="D2978">
            <v>2539.66</v>
          </cell>
        </row>
        <row r="2979">
          <cell r="A2979">
            <v>96010046</v>
          </cell>
          <cell r="B2979">
            <v>42795</v>
          </cell>
          <cell r="C2979" t="str">
            <v>AR CONDICINADO D PAREDE 18.000 BTU/H ACJ</v>
          </cell>
          <cell r="D2979">
            <v>3425.55</v>
          </cell>
        </row>
        <row r="2980">
          <cell r="A2980">
            <v>96010047</v>
          </cell>
          <cell r="B2980">
            <v>42795</v>
          </cell>
          <cell r="C2980" t="str">
            <v>AR CONDICINADO D PAREDE 21.000 BTU/H ACJ</v>
          </cell>
          <cell r="D2980">
            <v>3669.16</v>
          </cell>
        </row>
        <row r="2981">
          <cell r="A2981">
            <v>96010048</v>
          </cell>
          <cell r="B2981">
            <v>42795</v>
          </cell>
          <cell r="C2981" t="str">
            <v>AR CONDICINADO D PAREDE 30.000 BTU/H ACJ</v>
          </cell>
          <cell r="D2981">
            <v>4547.78</v>
          </cell>
        </row>
        <row r="2982">
          <cell r="A2982">
            <v>96020025</v>
          </cell>
          <cell r="B2982">
            <v>42795</v>
          </cell>
          <cell r="C2982" t="str">
            <v>LAVADORA TERMODESINFETADORA AUTOMATICA</v>
          </cell>
          <cell r="D2982">
            <v>168402.72</v>
          </cell>
        </row>
        <row r="2983">
          <cell r="A2983">
            <v>96020030</v>
          </cell>
          <cell r="B2983">
            <v>42795</v>
          </cell>
          <cell r="C2983" t="str">
            <v>FORNO ELETRICO CAPAC 45 LITROS 220 VOLTS</v>
          </cell>
          <cell r="D2983">
            <v>969.97</v>
          </cell>
        </row>
        <row r="2984">
          <cell r="A2984">
            <v>96020031</v>
          </cell>
          <cell r="B2984">
            <v>42795</v>
          </cell>
          <cell r="C2984" t="str">
            <v>REFRIGERADOR CAPAC LIQUIDA 243 L 220 V</v>
          </cell>
          <cell r="D2984">
            <v>1938.8</v>
          </cell>
        </row>
        <row r="2985">
          <cell r="A2985">
            <v>96020032</v>
          </cell>
          <cell r="B2985">
            <v>42795</v>
          </cell>
          <cell r="C2985" t="str">
            <v>TURBO INSUFLADOR/EXAUSTOR PORTATIL 12V.</v>
          </cell>
          <cell r="D2985">
            <v>12386.51</v>
          </cell>
        </row>
        <row r="2986">
          <cell r="A2986">
            <v>96020033</v>
          </cell>
          <cell r="B2986">
            <v>42795</v>
          </cell>
          <cell r="C2986" t="str">
            <v>TURBO INSUFLADOR/EXAUSTOR PORTATIL 220V.</v>
          </cell>
          <cell r="D2986">
            <v>13150.95</v>
          </cell>
        </row>
        <row r="2987">
          <cell r="A2987">
            <v>96020036</v>
          </cell>
          <cell r="B2987">
            <v>42795</v>
          </cell>
          <cell r="C2987" t="str">
            <v>REFRIGERADOR</v>
          </cell>
          <cell r="D2987">
            <v>1171.6199999999999</v>
          </cell>
        </row>
        <row r="2988">
          <cell r="A2988">
            <v>96020037</v>
          </cell>
          <cell r="B2988">
            <v>42795</v>
          </cell>
          <cell r="C2988" t="str">
            <v>INSUFLADOR/EXAUSTOR PORTÁTIL 12 VCC</v>
          </cell>
          <cell r="D2988">
            <v>7311.9</v>
          </cell>
        </row>
        <row r="2989">
          <cell r="A2989">
            <v>96020038</v>
          </cell>
          <cell r="B2989">
            <v>42795</v>
          </cell>
          <cell r="C2989" t="str">
            <v>INSUFLADOR/EXAUSTOR PORTÁTIL 220 VAC</v>
          </cell>
          <cell r="D2989">
            <v>21171.57</v>
          </cell>
        </row>
        <row r="2990">
          <cell r="A2990">
            <v>96095029</v>
          </cell>
          <cell r="B2990">
            <v>42795</v>
          </cell>
          <cell r="C2990" t="str">
            <v>TELEVISOR STEREO 38 POLEGADAS</v>
          </cell>
          <cell r="D2990">
            <v>14805.92</v>
          </cell>
        </row>
        <row r="2991">
          <cell r="A2991">
            <v>96095030</v>
          </cell>
          <cell r="B2991">
            <v>42795</v>
          </cell>
          <cell r="C2991" t="str">
            <v>CAMERA DIGITALIZADORA DE IMAGENS</v>
          </cell>
          <cell r="D2991">
            <v>6866.48</v>
          </cell>
        </row>
        <row r="2992">
          <cell r="A2992">
            <v>96095031</v>
          </cell>
          <cell r="B2992">
            <v>42795</v>
          </cell>
          <cell r="C2992" t="str">
            <v>CAMERA FOTOGRAFICA DIGITAL RES 1280/960</v>
          </cell>
          <cell r="D2992">
            <v>6084.2</v>
          </cell>
        </row>
        <row r="2993">
          <cell r="A2993">
            <v>96095034</v>
          </cell>
          <cell r="B2993">
            <v>42795</v>
          </cell>
          <cell r="C2993" t="str">
            <v>VIDEO CASSETE 5 CABECAS CONTROLE REMOTO</v>
          </cell>
          <cell r="D2993">
            <v>888.66</v>
          </cell>
        </row>
        <row r="2994">
          <cell r="A2994">
            <v>96095035</v>
          </cell>
          <cell r="B2994">
            <v>42795</v>
          </cell>
          <cell r="C2994" t="str">
            <v>CAMARA VIDEO DIG ZOOM OPT 20X E DIG 700X</v>
          </cell>
          <cell r="D2994">
            <v>5972.79</v>
          </cell>
        </row>
        <row r="2995">
          <cell r="A2995">
            <v>96095036</v>
          </cell>
          <cell r="B2995">
            <v>42795</v>
          </cell>
          <cell r="C2995" t="str">
            <v>PROJETOR MULTIMIDIA - DATA SHOW</v>
          </cell>
          <cell r="D2995">
            <v>14932.05</v>
          </cell>
        </row>
        <row r="2996">
          <cell r="A2996">
            <v>96095041</v>
          </cell>
          <cell r="B2996">
            <v>42795</v>
          </cell>
          <cell r="C2996" t="str">
            <v>CAMERA DIGITAL SONY - DSC-P52</v>
          </cell>
          <cell r="D2996">
            <v>2182.5700000000002</v>
          </cell>
        </row>
        <row r="2997">
          <cell r="A2997">
            <v>96095042</v>
          </cell>
          <cell r="B2997">
            <v>42795</v>
          </cell>
          <cell r="C2997" t="str">
            <v>CAMARA FOTOGRAFICA DIG MARCA SONY MODP73</v>
          </cell>
          <cell r="D2997">
            <v>3262.56</v>
          </cell>
        </row>
        <row r="2998">
          <cell r="A2998">
            <v>96095045</v>
          </cell>
          <cell r="B2998">
            <v>42795</v>
          </cell>
          <cell r="C2998" t="str">
            <v>SISTEMA DE ALARMES E VIGILANCIA PARA SE</v>
          </cell>
          <cell r="D2998">
            <v>96714.77</v>
          </cell>
        </row>
        <row r="2999">
          <cell r="A2999">
            <v>96095053</v>
          </cell>
          <cell r="B2999">
            <v>42795</v>
          </cell>
          <cell r="C2999" t="str">
            <v>FILMADORA FULL HD 50P GPS E LED</v>
          </cell>
          <cell r="D2999">
            <v>3324.24</v>
          </cell>
        </row>
      </sheetData>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_SERVIÇOS"/>
      <sheetName val="Lista_Materiais"/>
      <sheetName val="QTE_EXECUTADA_UP"/>
      <sheetName val="UP_SERVIÇOS"/>
      <sheetName val="UP_MATERIAIS"/>
      <sheetName val="TD_AS"/>
      <sheetName val="TD_BS"/>
      <sheetName val="TD_CS"/>
      <sheetName val="TD_DS"/>
      <sheetName val="TD_ES"/>
      <sheetName val="TD_TS"/>
      <sheetName val="TD_VS"/>
      <sheetName val="LM"/>
      <sheetName val="LM LIMPA"/>
      <sheetName val="BCO_CEB_NOV_17"/>
      <sheetName val="Detalhada"/>
    </sheetNames>
    <sheetDataSet>
      <sheetData sheetId="0"/>
      <sheetData sheetId="1"/>
      <sheetData sheetId="2">
        <row r="4">
          <cell r="A4" t="str">
            <v>ASSBA001</v>
          </cell>
          <cell r="B4" t="str">
            <v>CIRCUITO RAMAL SUBTER. 13,8 KV CABO 35 MM2</v>
          </cell>
          <cell r="C4" t="str">
            <v>AS</v>
          </cell>
          <cell r="D4" t="str">
            <v>SBA001</v>
          </cell>
          <cell r="E4">
            <v>21</v>
          </cell>
        </row>
        <row r="5">
          <cell r="A5" t="str">
            <v>ASSBA002</v>
          </cell>
          <cell r="B5" t="str">
            <v>CIRCUITO TRONCO SUBTER. 13,8 KV CABO 95 MM2</v>
          </cell>
          <cell r="C5" t="str">
            <v>AS</v>
          </cell>
          <cell r="D5" t="str">
            <v>SBA002</v>
          </cell>
          <cell r="E5">
            <v>366</v>
          </cell>
        </row>
        <row r="6">
          <cell r="A6" t="str">
            <v>ASSBA005</v>
          </cell>
          <cell r="B6" t="str">
            <v>ACESSORIOS PARA DERIVACAO AEREA/SUBTERRANEA</v>
          </cell>
          <cell r="C6" t="str">
            <v>AS</v>
          </cell>
          <cell r="D6" t="str">
            <v>SBA005</v>
          </cell>
          <cell r="E6">
            <v>2</v>
          </cell>
        </row>
        <row r="7">
          <cell r="A7" t="str">
            <v>ASSBA010</v>
          </cell>
          <cell r="B7" t="str">
            <v>TERMINAL UNIPOLAR 95 MM2</v>
          </cell>
          <cell r="C7" t="str">
            <v>AS</v>
          </cell>
          <cell r="D7" t="str">
            <v>SBA010</v>
          </cell>
          <cell r="E7">
            <v>2</v>
          </cell>
        </row>
        <row r="8">
          <cell r="A8" t="str">
            <v>ASSBA013</v>
          </cell>
          <cell r="B8" t="str">
            <v>CABOS DE AT - ACESSORIOS PARA INSTALACAO</v>
          </cell>
          <cell r="C8" t="str">
            <v>AS</v>
          </cell>
          <cell r="D8" t="str">
            <v>SBA013</v>
          </cell>
          <cell r="E8">
            <v>2</v>
          </cell>
        </row>
        <row r="9">
          <cell r="A9" t="str">
            <v>ASSBS002</v>
          </cell>
          <cell r="B9" t="str">
            <v>SUPORTE DE 300mm P/ CABOS REDE SUBTERRÂNEA AT</v>
          </cell>
          <cell r="C9" t="str">
            <v>AS</v>
          </cell>
          <cell r="D9" t="str">
            <v>SBS002</v>
          </cell>
          <cell r="E9">
            <v>26</v>
          </cell>
        </row>
        <row r="10">
          <cell r="A10" t="str">
            <v>ASSEM002</v>
          </cell>
          <cell r="B10" t="str">
            <v>MONTAGEM DE HASTE DE ATERRAMENTO</v>
          </cell>
          <cell r="C10" t="str">
            <v>AS</v>
          </cell>
          <cell r="D10" t="str">
            <v>SEM002</v>
          </cell>
          <cell r="E10">
            <v>2</v>
          </cell>
        </row>
        <row r="11">
          <cell r="A11" t="str">
            <v>BSSBB028</v>
          </cell>
          <cell r="B11" t="str">
            <v>CIRCUITO EXPRESSO COM CABO SINGELO 150 MM2 TF N120</v>
          </cell>
          <cell r="C11" t="str">
            <v>BS</v>
          </cell>
          <cell r="D11" t="str">
            <v>SBB028</v>
          </cell>
          <cell r="E11">
            <v>0</v>
          </cell>
        </row>
        <row r="12">
          <cell r="A12" t="str">
            <v>BSSBB030</v>
          </cell>
          <cell r="B12" t="str">
            <v>CIRCUITO EXPRESSO COM CABO SINGELO 185 MM2 TF N150</v>
          </cell>
          <cell r="C12" t="str">
            <v>BS</v>
          </cell>
          <cell r="D12" t="str">
            <v>SBB030</v>
          </cell>
          <cell r="E12">
            <v>0</v>
          </cell>
        </row>
        <row r="13">
          <cell r="A13" t="str">
            <v>BSSBE018</v>
          </cell>
          <cell r="B13" t="str">
            <v>CONECTORES P/CIRCUITO EXPRESSO COM CABO SINGELO 150mm²</v>
          </cell>
          <cell r="C13" t="str">
            <v>BS</v>
          </cell>
          <cell r="D13" t="str">
            <v>SBE018</v>
          </cell>
          <cell r="E13">
            <v>0</v>
          </cell>
        </row>
        <row r="14">
          <cell r="A14" t="str">
            <v>BSSBE025</v>
          </cell>
          <cell r="B14" t="str">
            <v>CONECTORES P/CIRCUITO EXPRESSO COM CABO SINGELO 185mm²</v>
          </cell>
          <cell r="C14" t="str">
            <v>BS</v>
          </cell>
          <cell r="D14" t="str">
            <v>SBE025</v>
          </cell>
          <cell r="E14">
            <v>0</v>
          </cell>
        </row>
        <row r="15">
          <cell r="A15" t="str">
            <v>BSSBS001</v>
          </cell>
          <cell r="B15" t="str">
            <v>ACESSÓRIOS CABOS REDE SUBTERRÂNEA BT</v>
          </cell>
          <cell r="C15" t="str">
            <v>BS</v>
          </cell>
          <cell r="D15" t="str">
            <v>SBS001</v>
          </cell>
          <cell r="E15">
            <v>0</v>
          </cell>
        </row>
        <row r="16">
          <cell r="A16" t="str">
            <v>BSSBE109</v>
          </cell>
          <cell r="B16" t="str">
            <v>FUSIVEL NH, RETARDADO, 225A - 500V, RUPTURA 100KA, TAMANHO DIN-1</v>
          </cell>
          <cell r="C16" t="str">
            <v>BS</v>
          </cell>
          <cell r="D16" t="str">
            <v>SBE109</v>
          </cell>
          <cell r="E16">
            <v>0</v>
          </cell>
        </row>
        <row r="17">
          <cell r="A17" t="str">
            <v>ESSBA013</v>
          </cell>
          <cell r="B17" t="str">
            <v>CABOS DE AT - ACESSORIOS PARA INSTALACAO</v>
          </cell>
          <cell r="C17" t="str">
            <v>ES</v>
          </cell>
          <cell r="D17" t="str">
            <v>SBA013</v>
          </cell>
          <cell r="E17">
            <v>2</v>
          </cell>
        </row>
        <row r="18">
          <cell r="A18" t="str">
            <v>ESSEA001</v>
          </cell>
          <cell r="B18" t="str">
            <v>MONTAGEM ELETROMECANICA DE SE - ACESSORIOS</v>
          </cell>
          <cell r="C18" t="str">
            <v>ES</v>
          </cell>
          <cell r="D18" t="str">
            <v>SEA001</v>
          </cell>
          <cell r="E18">
            <v>2</v>
          </cell>
        </row>
        <row r="19">
          <cell r="A19" t="str">
            <v>ESSEA003</v>
          </cell>
          <cell r="B19" t="str">
            <v>MONTAGEM ELETROMECANICA DE SE - COMANDO DE IP</v>
          </cell>
          <cell r="C19" t="str">
            <v>ES</v>
          </cell>
          <cell r="D19" t="str">
            <v>SEA003</v>
          </cell>
          <cell r="E19">
            <v>2</v>
          </cell>
        </row>
        <row r="20">
          <cell r="A20" t="str">
            <v>ESSEB004</v>
          </cell>
          <cell r="B20" t="str">
            <v>MONTAGEM DE ET - CONJUNTO DE BARRAMENTO DE DISTRIBUIÇÃO  CBT-CEB</v>
          </cell>
          <cell r="C20" t="str">
            <v>ES</v>
          </cell>
          <cell r="D20" t="str">
            <v>SEB004</v>
          </cell>
          <cell r="E20">
            <v>6</v>
          </cell>
        </row>
        <row r="21">
          <cell r="A21" t="str">
            <v>ESSEC004</v>
          </cell>
          <cell r="B21" t="str">
            <v>MONTAGEM ELETROMECÂNICA DE CHAVE PRIMÁRIA SF6 3 VIAS</v>
          </cell>
          <cell r="C21" t="str">
            <v>ES</v>
          </cell>
          <cell r="D21" t="str">
            <v>SEC004</v>
          </cell>
          <cell r="E21">
            <v>2</v>
          </cell>
        </row>
        <row r="22">
          <cell r="A22" t="str">
            <v>ESSEJ001</v>
          </cell>
          <cell r="B22" t="str">
            <v>MONTAGEM ELETROMECANICA DE SE - DISJUNTOR TEMOMAGNETICO</v>
          </cell>
          <cell r="C22" t="str">
            <v>ES</v>
          </cell>
          <cell r="D22" t="str">
            <v>SEJ001</v>
          </cell>
          <cell r="E22">
            <v>2</v>
          </cell>
        </row>
        <row r="23">
          <cell r="A23" t="str">
            <v>ESSEM001</v>
          </cell>
          <cell r="B23" t="str">
            <v>MONTAGEM ELETROMECANICA DE SE - MALHA DE TERRA</v>
          </cell>
          <cell r="C23" t="str">
            <v>ES</v>
          </cell>
          <cell r="D23" t="str">
            <v>SEM001</v>
          </cell>
          <cell r="E23">
            <v>2</v>
          </cell>
        </row>
        <row r="24">
          <cell r="A24" t="str">
            <v>ESSET002</v>
          </cell>
          <cell r="B24" t="str">
            <v>MONTAGEM ELETROMECANICA DE SE - TRANSFORMADOR 1000 KVA A SECO</v>
          </cell>
          <cell r="C24" t="str">
            <v>ES</v>
          </cell>
          <cell r="D24" t="str">
            <v>SET002</v>
          </cell>
          <cell r="E24">
            <v>2</v>
          </cell>
        </row>
        <row r="25">
          <cell r="A25" t="str">
            <v/>
          </cell>
          <cell r="B25" t="str">
            <v/>
          </cell>
        </row>
        <row r="26">
          <cell r="A26" t="str">
            <v/>
          </cell>
          <cell r="B26" t="str">
            <v/>
          </cell>
        </row>
      </sheetData>
      <sheetData sheetId="3">
        <row r="3">
          <cell r="B3" t="str">
            <v>SBA001</v>
          </cell>
          <cell r="C3" t="str">
            <v>ASSBA001</v>
          </cell>
          <cell r="D3" t="str">
            <v>CIRCUITO RAMAL SUBTER. 13,8 KV CABO 35 MM2</v>
          </cell>
          <cell r="E3">
            <v>0.05</v>
          </cell>
          <cell r="F3">
            <v>21</v>
          </cell>
          <cell r="G3">
            <v>1.05</v>
          </cell>
          <cell r="H3" t="str">
            <v/>
          </cell>
        </row>
        <row r="4">
          <cell r="B4" t="str">
            <v>SBA002</v>
          </cell>
          <cell r="C4" t="str">
            <v>ASSBA002</v>
          </cell>
          <cell r="D4" t="str">
            <v>CIRCUITO TRONCO SUBTER. 13,8 KV CABO 95 MM2</v>
          </cell>
          <cell r="E4">
            <v>0.05</v>
          </cell>
          <cell r="F4">
            <v>366</v>
          </cell>
          <cell r="G4">
            <v>18.3</v>
          </cell>
          <cell r="H4" t="str">
            <v/>
          </cell>
        </row>
        <row r="5">
          <cell r="B5" t="str">
            <v>SBA004</v>
          </cell>
          <cell r="C5" t="str">
            <v>ASSBA004</v>
          </cell>
          <cell r="D5" t="str">
            <v>CIRCUITO TRONCO SUBTER. 13,8 KV CABO 240 MM2</v>
          </cell>
          <cell r="E5">
            <v>0.05</v>
          </cell>
          <cell r="F5" t="str">
            <v/>
          </cell>
          <cell r="G5" t="str">
            <v/>
          </cell>
          <cell r="H5" t="str">
            <v/>
          </cell>
        </row>
        <row r="6">
          <cell r="B6" t="str">
            <v>SBA005</v>
          </cell>
          <cell r="C6" t="str">
            <v>ASSBA005</v>
          </cell>
          <cell r="D6" t="str">
            <v>ACESSORIOS PARA DERIVACAO AEREA/SUBTERRANEA</v>
          </cell>
          <cell r="E6">
            <v>0</v>
          </cell>
          <cell r="F6">
            <v>2</v>
          </cell>
          <cell r="G6">
            <v>0</v>
          </cell>
          <cell r="H6" t="str">
            <v/>
          </cell>
        </row>
        <row r="7">
          <cell r="B7" t="str">
            <v>SBA007</v>
          </cell>
          <cell r="C7" t="str">
            <v>ASSBA007</v>
          </cell>
          <cell r="D7" t="str">
            <v>EMENDA PARA CABO 35 MM2</v>
          </cell>
          <cell r="E7">
            <v>5.0490000000000004</v>
          </cell>
          <cell r="F7" t="str">
            <v/>
          </cell>
          <cell r="G7" t="str">
            <v/>
          </cell>
          <cell r="H7" t="str">
            <v/>
          </cell>
        </row>
        <row r="8">
          <cell r="B8" t="str">
            <v>SBA008</v>
          </cell>
          <cell r="C8" t="str">
            <v>ASSBA008</v>
          </cell>
          <cell r="D8" t="str">
            <v>EMENDA PARA CABO 95 MM2</v>
          </cell>
          <cell r="E8">
            <v>5.0490000000000004</v>
          </cell>
          <cell r="F8" t="str">
            <v/>
          </cell>
          <cell r="G8" t="str">
            <v/>
          </cell>
          <cell r="H8" t="str">
            <v/>
          </cell>
        </row>
        <row r="9">
          <cell r="B9" t="str">
            <v>SBA009</v>
          </cell>
          <cell r="C9" t="str">
            <v>ASSBA009</v>
          </cell>
          <cell r="D9" t="str">
            <v>TERMINAL UNIPOLAR 35 MM2</v>
          </cell>
          <cell r="E9">
            <v>5.0490000000000004</v>
          </cell>
          <cell r="F9" t="str">
            <v/>
          </cell>
          <cell r="G9" t="str">
            <v/>
          </cell>
          <cell r="H9" t="str">
            <v/>
          </cell>
        </row>
        <row r="10">
          <cell r="B10" t="str">
            <v>SBA010</v>
          </cell>
          <cell r="C10" t="str">
            <v>ASSBA010</v>
          </cell>
          <cell r="D10" t="str">
            <v>TERMINAL UNIPOLAR 95 MM2</v>
          </cell>
          <cell r="E10">
            <v>5.0490000000000004</v>
          </cell>
          <cell r="F10">
            <v>2</v>
          </cell>
          <cell r="G10">
            <v>10.098000000000001</v>
          </cell>
          <cell r="H10" t="str">
            <v/>
          </cell>
        </row>
        <row r="11">
          <cell r="B11" t="str">
            <v>SBA012</v>
          </cell>
          <cell r="C11" t="str">
            <v>ASSBA012</v>
          </cell>
          <cell r="D11" t="str">
            <v>TERMINAL UNIPOLAR 240 MM2</v>
          </cell>
          <cell r="E11">
            <v>5.0490000000000004</v>
          </cell>
          <cell r="F11" t="str">
            <v/>
          </cell>
          <cell r="G11" t="str">
            <v/>
          </cell>
          <cell r="H11" t="str">
            <v/>
          </cell>
        </row>
        <row r="12">
          <cell r="B12" t="str">
            <v>SBA013</v>
          </cell>
          <cell r="C12" t="str">
            <v>ASSBA013</v>
          </cell>
          <cell r="D12" t="str">
            <v>CABOS DE AT - ACESSORIOS PARA INSTALACAO</v>
          </cell>
          <cell r="E12">
            <v>0</v>
          </cell>
          <cell r="F12">
            <v>2</v>
          </cell>
          <cell r="G12">
            <v>0</v>
          </cell>
          <cell r="H12" t="str">
            <v/>
          </cell>
        </row>
        <row r="13">
          <cell r="B13" t="str">
            <v>SBA014</v>
          </cell>
          <cell r="C13" t="str">
            <v>ASSBA014</v>
          </cell>
          <cell r="D13" t="str">
            <v>CIRCUITO TRONCO SUBTER.13.8 KV CABO 185 MM²</v>
          </cell>
          <cell r="E13">
            <v>0.05</v>
          </cell>
          <cell r="F13" t="str">
            <v/>
          </cell>
          <cell r="G13" t="str">
            <v/>
          </cell>
          <cell r="H13" t="str">
            <v/>
          </cell>
        </row>
        <row r="14">
          <cell r="B14" t="str">
            <v>SBA016</v>
          </cell>
          <cell r="C14" t="str">
            <v>ASSBA016</v>
          </cell>
          <cell r="D14" t="str">
            <v>EMENDA E LUVA DE TRANSIÇÃO CABO EPR/HP 95 MM²</v>
          </cell>
          <cell r="E14">
            <v>5.0490000000000004</v>
          </cell>
          <cell r="F14" t="str">
            <v/>
          </cell>
          <cell r="G14" t="str">
            <v/>
          </cell>
          <cell r="H14" t="str">
            <v/>
          </cell>
        </row>
        <row r="15">
          <cell r="B15" t="str">
            <v>SBA020</v>
          </cell>
          <cell r="C15" t="str">
            <v>ASSBA020</v>
          </cell>
          <cell r="D15" t="str">
            <v>TERMINAL UNIPOLAR 185 mm²</v>
          </cell>
          <cell r="E15">
            <v>5.0490000000000004</v>
          </cell>
          <cell r="F15" t="str">
            <v/>
          </cell>
          <cell r="G15" t="str">
            <v/>
          </cell>
          <cell r="H15" t="str">
            <v/>
          </cell>
        </row>
        <row r="16">
          <cell r="B16" t="str">
            <v>SBA021</v>
          </cell>
          <cell r="C16" t="str">
            <v>ASSBA021</v>
          </cell>
          <cell r="D16" t="str">
            <v>EMENDA RETA PARA CABO 185mm²</v>
          </cell>
          <cell r="E16">
            <v>5.0490000000000004</v>
          </cell>
          <cell r="F16" t="str">
            <v/>
          </cell>
          <cell r="G16" t="str">
            <v/>
          </cell>
          <cell r="H16" t="str">
            <v/>
          </cell>
        </row>
        <row r="17">
          <cell r="B17" t="str">
            <v>SBA022</v>
          </cell>
          <cell r="C17" t="str">
            <v>ASSBA022</v>
          </cell>
          <cell r="D17" t="str">
            <v>ACESSÓRIOS PARA DERIVAÇÃO  TTRR 600 A 185mm²/185mm²/35mm²/35mm²</v>
          </cell>
          <cell r="E17">
            <v>20.199000000000002</v>
          </cell>
          <cell r="F17" t="str">
            <v/>
          </cell>
          <cell r="G17" t="str">
            <v/>
          </cell>
          <cell r="H17" t="str">
            <v/>
          </cell>
        </row>
        <row r="18">
          <cell r="B18" t="str">
            <v>SBA023</v>
          </cell>
          <cell r="C18" t="str">
            <v>ASSBA023</v>
          </cell>
          <cell r="D18" t="str">
            <v>ACESSÓRIOS PARA DERIVAÇÃO TTT 600 A 185mm²/185mm²/185mm²</v>
          </cell>
          <cell r="E18">
            <v>15.15</v>
          </cell>
          <cell r="F18" t="str">
            <v/>
          </cell>
          <cell r="G18" t="str">
            <v/>
          </cell>
          <cell r="H18" t="str">
            <v/>
          </cell>
        </row>
        <row r="19">
          <cell r="B19" t="str">
            <v>SBA030</v>
          </cell>
          <cell r="C19" t="str">
            <v>ASSBA030</v>
          </cell>
          <cell r="D19" t="str">
            <v>EMENDA E LUVA DE TRANSIÇÃO CABO HP/EPR 35 MM2 15 KV</v>
          </cell>
          <cell r="E19">
            <v>5.0490000000000004</v>
          </cell>
          <cell r="F19" t="str">
            <v/>
          </cell>
          <cell r="G19" t="str">
            <v/>
          </cell>
          <cell r="H19" t="str">
            <v/>
          </cell>
        </row>
        <row r="20">
          <cell r="B20" t="str">
            <v>SBA031</v>
          </cell>
          <cell r="C20" t="str">
            <v>ASSBA031</v>
          </cell>
          <cell r="D20" t="str">
            <v>ACESSÓRIOS PARA DERIVAÇÃO TTR 600A 185mm²/185mm²/35mm²</v>
          </cell>
          <cell r="E20">
            <v>18.02</v>
          </cell>
          <cell r="F20" t="str">
            <v/>
          </cell>
          <cell r="G20" t="str">
            <v/>
          </cell>
          <cell r="H20" t="str">
            <v/>
          </cell>
        </row>
        <row r="21">
          <cell r="B21" t="str">
            <v>SBN007</v>
          </cell>
          <cell r="C21" t="str">
            <v>ASSBN007</v>
          </cell>
          <cell r="D21" t="str">
            <v>CIRCUITO EXPRESSO COM CABO SINGELO 50 MM2 TF N35</v>
          </cell>
          <cell r="E21">
            <v>0</v>
          </cell>
          <cell r="F21" t="str">
            <v/>
          </cell>
          <cell r="G21" t="str">
            <v/>
          </cell>
          <cell r="H21" t="str">
            <v/>
          </cell>
        </row>
        <row r="22">
          <cell r="B22" t="str">
            <v>SBR001</v>
          </cell>
          <cell r="C22" t="str">
            <v>ASSBR001</v>
          </cell>
          <cell r="D22" t="str">
            <v>ACESSÓRIOS</v>
          </cell>
          <cell r="E22">
            <v>0</v>
          </cell>
          <cell r="F22" t="str">
            <v/>
          </cell>
          <cell r="G22" t="str">
            <v/>
          </cell>
          <cell r="H22" t="str">
            <v/>
          </cell>
        </row>
        <row r="23">
          <cell r="B23" t="str">
            <v>SBS001</v>
          </cell>
          <cell r="C23" t="str">
            <v>ASSBS001</v>
          </cell>
          <cell r="D23" t="str">
            <v>ACESSÓRIOS CABOS REDE SUBTERRÂNEA BT</v>
          </cell>
          <cell r="E23">
            <v>0</v>
          </cell>
          <cell r="F23" t="str">
            <v/>
          </cell>
          <cell r="G23" t="str">
            <v/>
          </cell>
          <cell r="H23" t="str">
            <v/>
          </cell>
        </row>
        <row r="24">
          <cell r="B24" t="str">
            <v>SBS002</v>
          </cell>
          <cell r="C24" t="str">
            <v>ASSBS002</v>
          </cell>
          <cell r="D24" t="str">
            <v>SUPORTE DE 300mm P/ CABOS REDE SUBTERRÂNEA AT</v>
          </cell>
          <cell r="E24">
            <v>0</v>
          </cell>
          <cell r="F24">
            <v>26</v>
          </cell>
          <cell r="G24">
            <v>0</v>
          </cell>
          <cell r="H24" t="str">
            <v/>
          </cell>
        </row>
        <row r="25">
          <cell r="B25" t="str">
            <v>SBT001</v>
          </cell>
          <cell r="C25" t="str">
            <v>ASSBT001</v>
          </cell>
          <cell r="D25" t="str">
            <v>DERIVACAO DE CIRCUITO TRONCO SUBTERRANEO</v>
          </cell>
          <cell r="E25">
            <v>0</v>
          </cell>
          <cell r="F25" t="str">
            <v/>
          </cell>
          <cell r="G25" t="str">
            <v/>
          </cell>
          <cell r="H25" t="str">
            <v/>
          </cell>
        </row>
        <row r="26">
          <cell r="B26" t="str">
            <v>SED006</v>
          </cell>
          <cell r="C26" t="str">
            <v>ASSED006</v>
          </cell>
          <cell r="D26" t="str">
            <v>ACESSORIOS P/ DERIVACAO TRR</v>
          </cell>
          <cell r="E26">
            <v>15.15</v>
          </cell>
          <cell r="F26" t="str">
            <v/>
          </cell>
          <cell r="G26" t="str">
            <v/>
          </cell>
          <cell r="H26" t="str">
            <v/>
          </cell>
        </row>
        <row r="27">
          <cell r="B27" t="str">
            <v>SED009</v>
          </cell>
          <cell r="C27" t="str">
            <v>ASSED009</v>
          </cell>
          <cell r="D27" t="str">
            <v>ACESSORIOS P/ DERIVACAO TTR</v>
          </cell>
          <cell r="E27">
            <v>15.15</v>
          </cell>
          <cell r="F27" t="str">
            <v/>
          </cell>
          <cell r="G27" t="str">
            <v/>
          </cell>
          <cell r="H27" t="str">
            <v/>
          </cell>
        </row>
        <row r="28">
          <cell r="B28" t="str">
            <v>SED010</v>
          </cell>
          <cell r="C28" t="str">
            <v>ASSED010</v>
          </cell>
          <cell r="D28" t="str">
            <v>ACESSORIOS P/ DERIVACAO TTRR</v>
          </cell>
          <cell r="E28">
            <v>20.199000000000002</v>
          </cell>
          <cell r="F28" t="str">
            <v/>
          </cell>
          <cell r="G28" t="str">
            <v/>
          </cell>
          <cell r="H28" t="str">
            <v/>
          </cell>
        </row>
        <row r="29">
          <cell r="B29" t="str">
            <v>SED011</v>
          </cell>
          <cell r="C29" t="str">
            <v>ASSED011</v>
          </cell>
          <cell r="D29" t="str">
            <v>ACESSORIOS P/ DERIVACAO TTT</v>
          </cell>
          <cell r="E29">
            <v>15.15</v>
          </cell>
          <cell r="F29" t="str">
            <v/>
          </cell>
          <cell r="G29" t="str">
            <v/>
          </cell>
          <cell r="H29" t="str">
            <v/>
          </cell>
        </row>
        <row r="30">
          <cell r="B30" t="str">
            <v>SED013</v>
          </cell>
          <cell r="C30" t="str">
            <v>ASSED013</v>
          </cell>
          <cell r="D30" t="str">
            <v>ACESSORIOS P/ DERIVACAO TR</v>
          </cell>
          <cell r="E30">
            <v>10.101000000000001</v>
          </cell>
          <cell r="F30" t="str">
            <v/>
          </cell>
          <cell r="G30" t="str">
            <v/>
          </cell>
          <cell r="H30" t="str">
            <v/>
          </cell>
        </row>
        <row r="31">
          <cell r="B31" t="str">
            <v>SED014</v>
          </cell>
          <cell r="C31" t="str">
            <v>ASSED014</v>
          </cell>
          <cell r="D31" t="str">
            <v>ACESSORIOS P/ DERIVACAO TRR</v>
          </cell>
          <cell r="E31">
            <v>15.15</v>
          </cell>
          <cell r="F31" t="str">
            <v/>
          </cell>
          <cell r="G31" t="str">
            <v/>
          </cell>
          <cell r="H31" t="str">
            <v/>
          </cell>
        </row>
        <row r="32">
          <cell r="B32" t="str">
            <v>SED015</v>
          </cell>
          <cell r="C32" t="str">
            <v>ASSED015</v>
          </cell>
          <cell r="D32" t="str">
            <v>ACESSORIOS P/ DERIVACAO TTTR</v>
          </cell>
          <cell r="E32">
            <v>20.199000000000002</v>
          </cell>
          <cell r="F32" t="str">
            <v/>
          </cell>
          <cell r="G32" t="str">
            <v/>
          </cell>
          <cell r="H32" t="str">
            <v/>
          </cell>
        </row>
        <row r="33">
          <cell r="B33" t="str">
            <v>SED017</v>
          </cell>
          <cell r="C33" t="str">
            <v>ASSED017</v>
          </cell>
          <cell r="D33" t="str">
            <v>ACESSÓRIOS P/ DERIVAÇÃO TTT 600 A 185mm²/185mm²/95mm²</v>
          </cell>
          <cell r="E33">
            <v>15.15</v>
          </cell>
          <cell r="F33" t="str">
            <v/>
          </cell>
          <cell r="G33" t="str">
            <v/>
          </cell>
          <cell r="H33" t="str">
            <v/>
          </cell>
        </row>
        <row r="34">
          <cell r="B34" t="str">
            <v>SED021</v>
          </cell>
          <cell r="C34" t="str">
            <v>ASSED021</v>
          </cell>
          <cell r="D34" t="str">
            <v>ACESSÓRIOS P/ DERIVAÇÃO TR 600 A 185mm²/35mm²</v>
          </cell>
          <cell r="E34">
            <v>10.101000000000001</v>
          </cell>
          <cell r="F34" t="str">
            <v/>
          </cell>
          <cell r="G34" t="str">
            <v/>
          </cell>
          <cell r="H34" t="str">
            <v/>
          </cell>
        </row>
        <row r="35">
          <cell r="B35" t="str">
            <v>SED022</v>
          </cell>
          <cell r="C35" t="str">
            <v>ASSED022</v>
          </cell>
          <cell r="D35" t="str">
            <v>ACESSÓRIOS P/ DERIVAÇÃO TT 600 A 185mm²/95mm²</v>
          </cell>
          <cell r="E35">
            <v>10.101000000000001</v>
          </cell>
          <cell r="F35" t="str">
            <v/>
          </cell>
          <cell r="G35" t="str">
            <v/>
          </cell>
          <cell r="H35" t="str">
            <v/>
          </cell>
        </row>
        <row r="36">
          <cell r="B36" t="str">
            <v>SED023</v>
          </cell>
          <cell r="C36" t="str">
            <v>ASSED023</v>
          </cell>
          <cell r="D36" t="str">
            <v>ACESSÓRIOS P/ DERIVAÇÃO TT 600 A 185mm²/185mm²</v>
          </cell>
          <cell r="E36">
            <v>10.101000000000001</v>
          </cell>
          <cell r="F36" t="str">
            <v/>
          </cell>
          <cell r="G36" t="str">
            <v/>
          </cell>
          <cell r="H36" t="str">
            <v/>
          </cell>
        </row>
        <row r="37">
          <cell r="B37" t="str">
            <v>SED024</v>
          </cell>
          <cell r="C37" t="str">
            <v>ASSED024</v>
          </cell>
          <cell r="D37" t="str">
            <v>ACESSÓRIOS P/ DERIVAÇÃO T 600 A 185mm²</v>
          </cell>
          <cell r="E37">
            <v>5.0490000000000004</v>
          </cell>
          <cell r="F37" t="str">
            <v/>
          </cell>
          <cell r="G37" t="str">
            <v/>
          </cell>
          <cell r="H37" t="str">
            <v/>
          </cell>
        </row>
        <row r="38">
          <cell r="B38" t="str">
            <v>SED025</v>
          </cell>
          <cell r="C38" t="str">
            <v>ASSED025</v>
          </cell>
          <cell r="D38" t="str">
            <v>ACESSÓRIOS P/ DERIVAÇÃO T 600 A 95mm²</v>
          </cell>
          <cell r="E38">
            <v>5.0490000000000004</v>
          </cell>
          <cell r="F38" t="str">
            <v/>
          </cell>
          <cell r="G38" t="str">
            <v/>
          </cell>
          <cell r="H38" t="str">
            <v/>
          </cell>
        </row>
        <row r="39">
          <cell r="B39" t="str">
            <v>SED026</v>
          </cell>
          <cell r="C39" t="str">
            <v>ASSED026</v>
          </cell>
          <cell r="D39" t="str">
            <v>ACESSÓRIOS P/ DERIVAÇÃO TT 600 A 95mm²/95mm²</v>
          </cell>
          <cell r="E39">
            <v>10.101000000000001</v>
          </cell>
          <cell r="F39" t="str">
            <v/>
          </cell>
          <cell r="G39" t="str">
            <v/>
          </cell>
          <cell r="H39" t="str">
            <v/>
          </cell>
        </row>
        <row r="40">
          <cell r="B40" t="str">
            <v>SED027</v>
          </cell>
          <cell r="C40" t="str">
            <v>ASSED027</v>
          </cell>
          <cell r="D40" t="str">
            <v>ACESSÓRIOS P/ DERIVAÇÃO T 600 A 95mm²</v>
          </cell>
          <cell r="E40">
            <v>5.0490000000000004</v>
          </cell>
          <cell r="F40" t="str">
            <v/>
          </cell>
          <cell r="G40" t="str">
            <v/>
          </cell>
          <cell r="H40" t="str">
            <v/>
          </cell>
        </row>
        <row r="41">
          <cell r="B41" t="str">
            <v>SED028</v>
          </cell>
          <cell r="C41" t="str">
            <v>ASSED028</v>
          </cell>
          <cell r="D41" t="str">
            <v>ACESSÓRIOS P/ DERIVAÇÃO RAMAL 200A - 35mm²</v>
          </cell>
          <cell r="E41">
            <v>5.0490000000000004</v>
          </cell>
          <cell r="F41" t="str">
            <v/>
          </cell>
          <cell r="G41" t="str">
            <v/>
          </cell>
          <cell r="H41" t="str">
            <v/>
          </cell>
        </row>
        <row r="42">
          <cell r="B42" t="str">
            <v>SED029</v>
          </cell>
          <cell r="C42" t="str">
            <v>ASSED029</v>
          </cell>
          <cell r="D42" t="str">
            <v>ACESSÓRIO DESCONECTÁVEL BTX P/ TRONCO 95mm² (TDC)</v>
          </cell>
          <cell r="E42">
            <v>5.0490000000000004</v>
          </cell>
          <cell r="F42" t="str">
            <v/>
          </cell>
          <cell r="G42" t="str">
            <v/>
          </cell>
          <cell r="H42" t="str">
            <v/>
          </cell>
        </row>
        <row r="43">
          <cell r="B43" t="str">
            <v>SED030</v>
          </cell>
          <cell r="C43" t="str">
            <v>ASSED030</v>
          </cell>
          <cell r="D43" t="str">
            <v>ACESSÓRIOS P/ DERIVAÇÃO "TTTRR" 600A/200A 185mm²/185mm²/95mm²/35mm²/35mm²</v>
          </cell>
          <cell r="E43">
            <v>25.245000000000001</v>
          </cell>
          <cell r="F43" t="str">
            <v/>
          </cell>
          <cell r="G43" t="str">
            <v/>
          </cell>
          <cell r="H43" t="str">
            <v/>
          </cell>
        </row>
        <row r="44">
          <cell r="B44" t="str">
            <v>SED032</v>
          </cell>
          <cell r="C44" t="str">
            <v>ASSED032</v>
          </cell>
          <cell r="D44" t="str">
            <v>ACESSÓRIOS P/ DERIVAÇÃO TTTR 600 A 185mm²/95mm²/95mm²/35mm²</v>
          </cell>
          <cell r="E44">
            <v>20.199000000000002</v>
          </cell>
          <cell r="F44" t="str">
            <v/>
          </cell>
          <cell r="G44" t="str">
            <v/>
          </cell>
          <cell r="H44" t="str">
            <v/>
          </cell>
        </row>
        <row r="45">
          <cell r="B45" t="str">
            <v>SEM002</v>
          </cell>
          <cell r="C45" t="str">
            <v>ASSEM002</v>
          </cell>
          <cell r="D45" t="str">
            <v>MONTAGEM DE HASTE DE ATERRAMENTO</v>
          </cell>
          <cell r="E45">
            <v>3.3849999999999998</v>
          </cell>
          <cell r="F45">
            <v>2</v>
          </cell>
          <cell r="G45">
            <v>6.77</v>
          </cell>
          <cell r="H45" t="str">
            <v/>
          </cell>
        </row>
        <row r="46">
          <cell r="B46" t="str">
            <v>SBA005</v>
          </cell>
          <cell r="C46" t="str">
            <v>BSSBA005</v>
          </cell>
          <cell r="D46" t="str">
            <v>ACESSORIOS PARA DERIVACAO AEREA/SUBTERRANEA</v>
          </cell>
          <cell r="E46">
            <v>0</v>
          </cell>
          <cell r="F46" t="str">
            <v/>
          </cell>
          <cell r="G46" t="str">
            <v/>
          </cell>
          <cell r="H46" t="str">
            <v/>
          </cell>
        </row>
        <row r="47">
          <cell r="B47" t="str">
            <v>SBA013</v>
          </cell>
          <cell r="C47" t="str">
            <v>BSSBA013</v>
          </cell>
          <cell r="D47" t="str">
            <v>CABOS DE AT - ACESSORIOS PARA INSTALACAO</v>
          </cell>
          <cell r="E47">
            <v>0</v>
          </cell>
          <cell r="F47" t="str">
            <v/>
          </cell>
          <cell r="G47" t="str">
            <v/>
          </cell>
          <cell r="H47" t="str">
            <v/>
          </cell>
        </row>
        <row r="48">
          <cell r="B48" t="str">
            <v>SBD001</v>
          </cell>
          <cell r="C48" t="str">
            <v>BSSBD001</v>
          </cell>
          <cell r="D48" t="str">
            <v>DERIVACAO DE RA PARA RS COM CABO 2X6, 4X6 OU 4X10MM2</v>
          </cell>
          <cell r="E48">
            <v>0</v>
          </cell>
          <cell r="F48" t="str">
            <v/>
          </cell>
          <cell r="G48" t="str">
            <v/>
          </cell>
          <cell r="H48" t="str">
            <v/>
          </cell>
        </row>
        <row r="49">
          <cell r="B49" t="str">
            <v>SBD007</v>
          </cell>
          <cell r="C49" t="str">
            <v>BSSBD007</v>
          </cell>
          <cell r="D49" t="str">
            <v>DERIVACAO DE RA PARA RS COM CABO SINGELO 35 MM2</v>
          </cell>
          <cell r="E49">
            <v>0</v>
          </cell>
          <cell r="F49" t="str">
            <v/>
          </cell>
          <cell r="G49" t="str">
            <v/>
          </cell>
          <cell r="H49" t="str">
            <v/>
          </cell>
        </row>
        <row r="50">
          <cell r="B50" t="str">
            <v>SBD013</v>
          </cell>
          <cell r="C50" t="str">
            <v>BSSBD013</v>
          </cell>
          <cell r="D50" t="str">
            <v>DERIVACAO DE RA PARA RS COM CABO SINGELO 120 MM2 N95</v>
          </cell>
          <cell r="E50">
            <v>0</v>
          </cell>
          <cell r="F50" t="str">
            <v/>
          </cell>
          <cell r="G50" t="str">
            <v/>
          </cell>
          <cell r="H50" t="str">
            <v/>
          </cell>
        </row>
        <row r="51">
          <cell r="B51" t="str">
            <v>SBD015</v>
          </cell>
          <cell r="C51" t="str">
            <v>BSSBD015</v>
          </cell>
          <cell r="D51" t="str">
            <v>DERIVACAO DE RA PARA RS COM CABO SINGELO 150 OU 185 MM2</v>
          </cell>
          <cell r="E51">
            <v>0</v>
          </cell>
          <cell r="F51" t="str">
            <v/>
          </cell>
          <cell r="G51" t="str">
            <v/>
          </cell>
          <cell r="H51" t="str">
            <v/>
          </cell>
        </row>
        <row r="52">
          <cell r="B52" t="str">
            <v>SBE003</v>
          </cell>
          <cell r="C52" t="str">
            <v>BSSBE003</v>
          </cell>
          <cell r="D52" t="str">
            <v>CONECTORES P/CIRCUITO EXPRESSO COM CABO SINGELO 16 MM2 MF</v>
          </cell>
          <cell r="E52">
            <v>0</v>
          </cell>
          <cell r="F52" t="str">
            <v/>
          </cell>
          <cell r="G52" t="str">
            <v/>
          </cell>
          <cell r="H52" t="str">
            <v/>
          </cell>
        </row>
        <row r="53">
          <cell r="B53" t="str">
            <v>SBE008</v>
          </cell>
          <cell r="C53" t="str">
            <v>BSSBE008</v>
          </cell>
          <cell r="D53" t="str">
            <v>CONECTORES P/CIRCUITO EXPRESSO COM CABO SINGELO 25 MM2 TF</v>
          </cell>
          <cell r="E53">
            <v>0</v>
          </cell>
          <cell r="F53" t="str">
            <v/>
          </cell>
          <cell r="G53" t="str">
            <v/>
          </cell>
          <cell r="H53" t="str">
            <v/>
          </cell>
        </row>
        <row r="54">
          <cell r="B54" t="str">
            <v>SBE011</v>
          </cell>
          <cell r="C54" t="str">
            <v>BSSBE011</v>
          </cell>
          <cell r="D54" t="str">
            <v>CONECTORES P/CIRCUITO EXPRESSO COM CABO SINGELO 35 MM2 TF</v>
          </cell>
          <cell r="E54">
            <v>0</v>
          </cell>
          <cell r="F54" t="str">
            <v/>
          </cell>
          <cell r="G54" t="str">
            <v/>
          </cell>
          <cell r="H54" t="str">
            <v/>
          </cell>
        </row>
        <row r="55">
          <cell r="B55" t="str">
            <v>SBE012</v>
          </cell>
          <cell r="C55" t="str">
            <v>BSSBE012</v>
          </cell>
          <cell r="D55" t="str">
            <v>CONECTORES P/CIRCUITO EXPRESSO COM CABO SINGELO 50 MM2 CT</v>
          </cell>
          <cell r="E55">
            <v>0</v>
          </cell>
          <cell r="F55" t="str">
            <v/>
          </cell>
          <cell r="G55" t="str">
            <v/>
          </cell>
          <cell r="H55" t="str">
            <v/>
          </cell>
        </row>
        <row r="56">
          <cell r="B56" t="str">
            <v>SBE013</v>
          </cell>
          <cell r="C56" t="str">
            <v>BSSBE013</v>
          </cell>
          <cell r="D56" t="str">
            <v>CONECTORES P/CIRCUITO EXPRESSO COM CABO SINGELO 70 MM2 CT</v>
          </cell>
          <cell r="E56">
            <v>0</v>
          </cell>
          <cell r="F56" t="str">
            <v/>
          </cell>
          <cell r="G56" t="str">
            <v/>
          </cell>
          <cell r="H56" t="str">
            <v/>
          </cell>
        </row>
        <row r="57">
          <cell r="B57" t="str">
            <v>SBE014</v>
          </cell>
          <cell r="C57" t="str">
            <v>BSSBE014</v>
          </cell>
          <cell r="D57" t="str">
            <v>CONECTORES P/CIRCUITO EXPRESSO COM CABO SINGELO 95 MM2 CT</v>
          </cell>
          <cell r="E57">
            <v>0</v>
          </cell>
          <cell r="F57" t="str">
            <v/>
          </cell>
          <cell r="G57" t="str">
            <v/>
          </cell>
          <cell r="H57" t="str">
            <v/>
          </cell>
        </row>
        <row r="58">
          <cell r="B58" t="str">
            <v>SBE015</v>
          </cell>
          <cell r="C58" t="str">
            <v>BSSBE015</v>
          </cell>
          <cell r="D58" t="str">
            <v>CONECTORES P/CIRCUITO EXPRESSO COM CABO SINGELO 95 MM2 CT</v>
          </cell>
          <cell r="E58">
            <v>0</v>
          </cell>
          <cell r="F58" t="str">
            <v/>
          </cell>
          <cell r="G58" t="str">
            <v/>
          </cell>
          <cell r="H58" t="str">
            <v/>
          </cell>
        </row>
        <row r="59">
          <cell r="B59" t="str">
            <v>SBE016</v>
          </cell>
          <cell r="C59" t="str">
            <v>BSSBE016</v>
          </cell>
          <cell r="D59" t="str">
            <v>CONECTORES P/CIRCUITO EXPRESSO COM CABO SINGELO 120 MM2 CT N95</v>
          </cell>
          <cell r="E59">
            <v>0</v>
          </cell>
          <cell r="F59" t="str">
            <v/>
          </cell>
          <cell r="G59" t="str">
            <v/>
          </cell>
          <cell r="H59" t="str">
            <v/>
          </cell>
        </row>
        <row r="60">
          <cell r="B60" t="str">
            <v>SBE017</v>
          </cell>
          <cell r="C60" t="str">
            <v>BSSBE017</v>
          </cell>
          <cell r="D60" t="str">
            <v>CONECTORES P/CIRCUITO EXPRESSO COM CABO SINGELO 120 MM2 CT</v>
          </cell>
          <cell r="E60">
            <v>0</v>
          </cell>
          <cell r="F60" t="str">
            <v/>
          </cell>
          <cell r="G60" t="str">
            <v/>
          </cell>
          <cell r="H60" t="str">
            <v/>
          </cell>
        </row>
        <row r="61">
          <cell r="B61" t="str">
            <v>SBE018</v>
          </cell>
          <cell r="C61" t="str">
            <v>BSSBE018</v>
          </cell>
          <cell r="D61" t="str">
            <v>CONECTORES P/CIRCUITO EXPRESSO COM CABO SINGELO 150mm²</v>
          </cell>
          <cell r="E61">
            <v>0</v>
          </cell>
          <cell r="F61">
            <v>0</v>
          </cell>
          <cell r="G61">
            <v>0</v>
          </cell>
          <cell r="H61" t="str">
            <v/>
          </cell>
        </row>
        <row r="62">
          <cell r="B62" t="str">
            <v>SBE019</v>
          </cell>
          <cell r="C62" t="str">
            <v>BSSBE019</v>
          </cell>
          <cell r="D62" t="str">
            <v>EMENDA DE COMPRESSÃO PARA CABO 150 MM²</v>
          </cell>
          <cell r="E62">
            <v>0</v>
          </cell>
          <cell r="F62" t="str">
            <v/>
          </cell>
          <cell r="G62" t="str">
            <v/>
          </cell>
          <cell r="H62" t="str">
            <v/>
          </cell>
        </row>
        <row r="63">
          <cell r="B63" t="str">
            <v>SBE020</v>
          </cell>
          <cell r="C63" t="str">
            <v>BSSBE020</v>
          </cell>
          <cell r="D63" t="str">
            <v>EMENDA DE COMPRESSÃO PARA CABO 120 MM²</v>
          </cell>
          <cell r="E63">
            <v>0</v>
          </cell>
          <cell r="F63" t="str">
            <v/>
          </cell>
          <cell r="G63" t="str">
            <v/>
          </cell>
          <cell r="H63" t="str">
            <v/>
          </cell>
        </row>
        <row r="64">
          <cell r="B64" t="str">
            <v>SBE021</v>
          </cell>
          <cell r="C64" t="str">
            <v>BSSBE021</v>
          </cell>
          <cell r="D64" t="str">
            <v>EMENDA DE COMPRESSÃO PARA CABO 185 MM²</v>
          </cell>
          <cell r="E64">
            <v>0</v>
          </cell>
          <cell r="F64" t="str">
            <v/>
          </cell>
          <cell r="G64" t="str">
            <v/>
          </cell>
          <cell r="H64" t="str">
            <v/>
          </cell>
        </row>
        <row r="65">
          <cell r="B65" t="str">
            <v>SBE022</v>
          </cell>
          <cell r="C65" t="str">
            <v>BSSBE022</v>
          </cell>
          <cell r="D65" t="str">
            <v>EMENDA DE COMPRESSÃO PARA CABO 95MM2</v>
          </cell>
          <cell r="E65">
            <v>0</v>
          </cell>
          <cell r="F65" t="str">
            <v/>
          </cell>
          <cell r="G65" t="str">
            <v/>
          </cell>
          <cell r="H65" t="str">
            <v/>
          </cell>
        </row>
        <row r="66">
          <cell r="B66" t="str">
            <v>SBE023</v>
          </cell>
          <cell r="C66" t="str">
            <v>BSSBE023</v>
          </cell>
          <cell r="D66" t="str">
            <v>EMENDA DE COMPRESSÃO PARA CABO 70MM2</v>
          </cell>
          <cell r="E66">
            <v>0</v>
          </cell>
          <cell r="F66" t="str">
            <v/>
          </cell>
          <cell r="G66" t="str">
            <v/>
          </cell>
          <cell r="H66" t="str">
            <v/>
          </cell>
        </row>
        <row r="67">
          <cell r="B67" t="str">
            <v>SBE024</v>
          </cell>
          <cell r="C67" t="str">
            <v>BSSBE024</v>
          </cell>
          <cell r="D67" t="str">
            <v>EMENDA DE COMPRESSÃO PARA CABO 50MM2</v>
          </cell>
          <cell r="E67">
            <v>0</v>
          </cell>
          <cell r="F67" t="str">
            <v/>
          </cell>
          <cell r="G67" t="str">
            <v/>
          </cell>
          <cell r="H67" t="str">
            <v/>
          </cell>
        </row>
        <row r="68">
          <cell r="B68" t="str">
            <v>SBE025</v>
          </cell>
          <cell r="C68" t="str">
            <v>BSSBE025</v>
          </cell>
          <cell r="D68" t="str">
            <v>CONECTORES P/CIRCUITO EXPRESSO COM CABO SINGELO 185mm²</v>
          </cell>
          <cell r="E68">
            <v>0</v>
          </cell>
          <cell r="F68">
            <v>0</v>
          </cell>
          <cell r="G68">
            <v>0</v>
          </cell>
          <cell r="H68" t="str">
            <v/>
          </cell>
        </row>
        <row r="69">
          <cell r="B69" t="str">
            <v>SBE102</v>
          </cell>
          <cell r="C69" t="str">
            <v>BSSBE102</v>
          </cell>
          <cell r="D69" t="str">
            <v>CONECTOR PARA DERIVAÇÃO DE CIRCUITO TRONCO SUBTERRÃNEO</v>
          </cell>
          <cell r="E69">
            <v>0</v>
          </cell>
          <cell r="F69" t="str">
            <v/>
          </cell>
          <cell r="G69" t="str">
            <v/>
          </cell>
          <cell r="H69" t="str">
            <v/>
          </cell>
        </row>
        <row r="70">
          <cell r="B70" t="str">
            <v>SBE103</v>
          </cell>
          <cell r="C70" t="str">
            <v>BSSBE103</v>
          </cell>
          <cell r="D70" t="str">
            <v>FUSIVEL NH, RETARDADO, 63A - 500V, RUPTURA 100KA,TAMANHO DIN-1</v>
          </cell>
          <cell r="E70">
            <v>0</v>
          </cell>
          <cell r="F70" t="str">
            <v/>
          </cell>
          <cell r="G70" t="str">
            <v/>
          </cell>
          <cell r="H70" t="str">
            <v/>
          </cell>
        </row>
        <row r="71">
          <cell r="B71" t="str">
            <v>SBE105</v>
          </cell>
          <cell r="C71" t="str">
            <v>BSSBE105</v>
          </cell>
          <cell r="D71" t="str">
            <v>FUSIVEL NH,RETARDADO,100A-500V,RUPTURA 100KA,TAMANHO DIN-1</v>
          </cell>
          <cell r="E71">
            <v>0</v>
          </cell>
          <cell r="F71" t="str">
            <v/>
          </cell>
          <cell r="G71" t="str">
            <v/>
          </cell>
          <cell r="H71" t="str">
            <v/>
          </cell>
        </row>
        <row r="72">
          <cell r="B72" t="str">
            <v>SBE106</v>
          </cell>
          <cell r="C72" t="str">
            <v>BSSBE106</v>
          </cell>
          <cell r="D72" t="str">
            <v>FUSIVEL NH, RETARDADO, 125A - 500V, RUPTURA 100KA, TAMANHO DIN-1</v>
          </cell>
          <cell r="E72">
            <v>0</v>
          </cell>
          <cell r="F72" t="str">
            <v/>
          </cell>
          <cell r="G72" t="str">
            <v/>
          </cell>
          <cell r="H72" t="str">
            <v/>
          </cell>
        </row>
        <row r="73">
          <cell r="B73" t="str">
            <v>SBE108</v>
          </cell>
          <cell r="C73" t="str">
            <v>BSSBE108</v>
          </cell>
          <cell r="D73" t="str">
            <v>FUSIVEL NH, RETARDADO, 200A - 500V, RUPTURA 100KA, TAMANHO DIN-1</v>
          </cell>
          <cell r="E73">
            <v>0</v>
          </cell>
          <cell r="F73" t="str">
            <v/>
          </cell>
          <cell r="G73" t="str">
            <v/>
          </cell>
          <cell r="H73" t="str">
            <v/>
          </cell>
        </row>
        <row r="74">
          <cell r="B74" t="str">
            <v>SBE109</v>
          </cell>
          <cell r="C74" t="str">
            <v>BSSBE109</v>
          </cell>
          <cell r="D74" t="str">
            <v>FUSIVEL NH, RETARDADO, 225A - 500V, RUPTURA 100KA, TAMANHO DIN-1</v>
          </cell>
          <cell r="E74">
            <v>0</v>
          </cell>
          <cell r="F74">
            <v>0</v>
          </cell>
          <cell r="G74">
            <v>0</v>
          </cell>
          <cell r="H74" t="str">
            <v/>
          </cell>
        </row>
        <row r="75">
          <cell r="B75" t="str">
            <v>SBE110</v>
          </cell>
          <cell r="C75" t="str">
            <v>BSSBE110</v>
          </cell>
          <cell r="D75" t="str">
            <v>FUSIVEL NH, RETARDADO, 250A - 500V, RUPTURA 100KA, TAMANHO DIN-1</v>
          </cell>
          <cell r="E75">
            <v>0</v>
          </cell>
          <cell r="F75" t="str">
            <v/>
          </cell>
          <cell r="G75" t="str">
            <v/>
          </cell>
          <cell r="H75" t="str">
            <v/>
          </cell>
        </row>
        <row r="76">
          <cell r="B76" t="str">
            <v>SBE111</v>
          </cell>
          <cell r="C76" t="str">
            <v>BSSBE111</v>
          </cell>
          <cell r="D76" t="str">
            <v>FUSIVEL NH, RETARDADO, 300A - 500V, RUPTURA 100KA, TAMANHO DIN-2</v>
          </cell>
          <cell r="E76">
            <v>0</v>
          </cell>
          <cell r="F76" t="str">
            <v/>
          </cell>
          <cell r="G76" t="str">
            <v/>
          </cell>
          <cell r="H76" t="str">
            <v/>
          </cell>
        </row>
        <row r="77">
          <cell r="B77" t="str">
            <v>SBN003</v>
          </cell>
          <cell r="C77" t="str">
            <v>BSSBN003</v>
          </cell>
          <cell r="D77" t="str">
            <v>CIRCUITO EXPRESSO COM CABO SINGELO 25 MM2 TF</v>
          </cell>
          <cell r="E77">
            <v>0</v>
          </cell>
          <cell r="F77" t="str">
            <v/>
          </cell>
          <cell r="G77" t="str">
            <v/>
          </cell>
          <cell r="H77" t="str">
            <v/>
          </cell>
        </row>
        <row r="78">
          <cell r="B78" t="str">
            <v>SBN007</v>
          </cell>
          <cell r="C78" t="str">
            <v>BSSBN007</v>
          </cell>
          <cell r="D78" t="str">
            <v>CIRCUITO EXPRESSO COM CABO SINGELO 50 MM2 TF N35</v>
          </cell>
          <cell r="E78">
            <v>0</v>
          </cell>
          <cell r="F78" t="str">
            <v/>
          </cell>
          <cell r="G78" t="str">
            <v/>
          </cell>
          <cell r="H78" t="str">
            <v/>
          </cell>
        </row>
        <row r="79">
          <cell r="B79" t="str">
            <v>SBN009</v>
          </cell>
          <cell r="C79" t="str">
            <v>BSSBN009</v>
          </cell>
          <cell r="D79" t="str">
            <v>CIRCUITO EXPRESSO COM CABO SINGELO 70 MM2 TF N50</v>
          </cell>
          <cell r="E79">
            <v>0</v>
          </cell>
          <cell r="F79" t="str">
            <v/>
          </cell>
          <cell r="G79" t="str">
            <v/>
          </cell>
          <cell r="H79" t="str">
            <v/>
          </cell>
        </row>
        <row r="80">
          <cell r="B80" t="str">
            <v>SBN011</v>
          </cell>
          <cell r="C80" t="str">
            <v>BSSBN011</v>
          </cell>
          <cell r="D80" t="str">
            <v>CIRCUITO EXPRESSO COM CABO SINGELO 95 MM2 TF N70</v>
          </cell>
          <cell r="E80">
            <v>0</v>
          </cell>
          <cell r="F80" t="str">
            <v/>
          </cell>
          <cell r="G80" t="str">
            <v/>
          </cell>
          <cell r="H80" t="str">
            <v/>
          </cell>
        </row>
        <row r="81">
          <cell r="B81" t="str">
            <v>SBN012</v>
          </cell>
          <cell r="C81" t="str">
            <v>BSSBN012</v>
          </cell>
          <cell r="D81" t="str">
            <v>CIRCUITO EXPRESSO COM CABO SINGELO 95 MM2 TF N95</v>
          </cell>
          <cell r="E81">
            <v>0</v>
          </cell>
          <cell r="F81" t="str">
            <v/>
          </cell>
          <cell r="G81" t="str">
            <v/>
          </cell>
          <cell r="H81" t="str">
            <v/>
          </cell>
        </row>
        <row r="82">
          <cell r="B82" t="str">
            <v>SBN013</v>
          </cell>
          <cell r="C82" t="str">
            <v>BSSBN013</v>
          </cell>
          <cell r="D82" t="str">
            <v>CIRCUITO EXPRESSO COM CABO SINGELO 120 MM2 TF N95</v>
          </cell>
          <cell r="E82">
            <v>0</v>
          </cell>
          <cell r="F82" t="str">
            <v/>
          </cell>
          <cell r="G82" t="str">
            <v/>
          </cell>
          <cell r="H82" t="str">
            <v/>
          </cell>
        </row>
        <row r="83">
          <cell r="B83" t="str">
            <v>SBN014</v>
          </cell>
          <cell r="C83" t="str">
            <v>BSSBN014</v>
          </cell>
          <cell r="D83" t="str">
            <v>CIRCUITO EXPRESSO COM CABO SINGELO 120 MM2 TF N120</v>
          </cell>
          <cell r="E83">
            <v>0</v>
          </cell>
          <cell r="F83" t="str">
            <v/>
          </cell>
          <cell r="G83" t="str">
            <v/>
          </cell>
          <cell r="H83" t="str">
            <v/>
          </cell>
        </row>
        <row r="84">
          <cell r="B84" t="str">
            <v>SBN015</v>
          </cell>
          <cell r="C84" t="str">
            <v>BSSBN015</v>
          </cell>
          <cell r="D84" t="str">
            <v>CIRCUITO EXPRESSO COM CABO SINGELO 150 MM2 TF N120</v>
          </cell>
          <cell r="E84">
            <v>0</v>
          </cell>
          <cell r="F84" t="str">
            <v/>
          </cell>
          <cell r="G84" t="str">
            <v/>
          </cell>
          <cell r="H84" t="str">
            <v/>
          </cell>
        </row>
        <row r="85">
          <cell r="B85" t="str">
            <v>SBN017</v>
          </cell>
          <cell r="C85" t="str">
            <v>BSSBN017</v>
          </cell>
          <cell r="D85" t="str">
            <v>CIRCUITO EXPRESSO COM CABO SINGELO 185 MM2 TF N150</v>
          </cell>
          <cell r="E85">
            <v>0</v>
          </cell>
          <cell r="F85" t="str">
            <v/>
          </cell>
          <cell r="G85" t="str">
            <v/>
          </cell>
          <cell r="H85" t="str">
            <v/>
          </cell>
        </row>
        <row r="86">
          <cell r="B86" t="str">
            <v>SBO001</v>
          </cell>
          <cell r="C86" t="str">
            <v>BSSBO001</v>
          </cell>
          <cell r="D86" t="str">
            <v>TAXA ASMOR</v>
          </cell>
          <cell r="E86">
            <v>4.1311000058896301</v>
          </cell>
          <cell r="F86" t="str">
            <v/>
          </cell>
          <cell r="G86" t="str">
            <v/>
          </cell>
          <cell r="H86" t="str">
            <v/>
          </cell>
        </row>
        <row r="87">
          <cell r="B87" t="str">
            <v>SBR001</v>
          </cell>
          <cell r="C87" t="str">
            <v>BSSBR001</v>
          </cell>
          <cell r="D87" t="str">
            <v>ACESSÓRIOS</v>
          </cell>
          <cell r="E87">
            <v>0</v>
          </cell>
          <cell r="F87" t="str">
            <v/>
          </cell>
          <cell r="G87" t="str">
            <v/>
          </cell>
          <cell r="H87" t="str">
            <v/>
          </cell>
        </row>
        <row r="88">
          <cell r="B88" t="str">
            <v>SBS001</v>
          </cell>
          <cell r="C88" t="str">
            <v>BSSBS001</v>
          </cell>
          <cell r="D88" t="str">
            <v>ACESSÓRIOS CABOS REDE SUBTERRÂNEA BT</v>
          </cell>
          <cell r="E88">
            <v>0</v>
          </cell>
          <cell r="F88">
            <v>0</v>
          </cell>
          <cell r="G88">
            <v>0</v>
          </cell>
          <cell r="H88" t="str">
            <v/>
          </cell>
        </row>
        <row r="89">
          <cell r="B89" t="str">
            <v>SBS002</v>
          </cell>
          <cell r="C89" t="str">
            <v>BSSBS002</v>
          </cell>
          <cell r="D89" t="str">
            <v>SUPORTE DE 300mm P/ CABOS REDE SUBTERRÂNEA AT</v>
          </cell>
          <cell r="E89">
            <v>0</v>
          </cell>
          <cell r="F89" t="str">
            <v/>
          </cell>
          <cell r="G89" t="str">
            <v/>
          </cell>
          <cell r="H89" t="str">
            <v/>
          </cell>
        </row>
        <row r="90">
          <cell r="B90" t="str">
            <v>SBT001</v>
          </cell>
          <cell r="C90" t="str">
            <v>BSSBT001</v>
          </cell>
          <cell r="D90" t="str">
            <v>DERIVACAO DE CIRCUITO TRONCO SUBTERRANEO</v>
          </cell>
          <cell r="E90">
            <v>0</v>
          </cell>
          <cell r="F90" t="str">
            <v/>
          </cell>
          <cell r="G90" t="str">
            <v/>
          </cell>
          <cell r="H90" t="str">
            <v/>
          </cell>
        </row>
        <row r="91">
          <cell r="B91" t="str">
            <v>SBX007</v>
          </cell>
          <cell r="C91" t="str">
            <v>BSSBX007</v>
          </cell>
          <cell r="D91" t="str">
            <v>CIRCUITO EXPRESSO COM CABO SINGELO 6 MM2 MF</v>
          </cell>
          <cell r="E91">
            <v>0.02</v>
          </cell>
          <cell r="F91" t="str">
            <v/>
          </cell>
          <cell r="G91" t="str">
            <v/>
          </cell>
          <cell r="H91" t="str">
            <v/>
          </cell>
        </row>
        <row r="92">
          <cell r="B92" t="str">
            <v>SBX008</v>
          </cell>
          <cell r="C92" t="str">
            <v>BSSBX008</v>
          </cell>
          <cell r="D92" t="str">
            <v>CIRCUITO EXPRESSO COM CABO SINGELO 6 MM2 BF</v>
          </cell>
          <cell r="E92">
            <v>0.02</v>
          </cell>
          <cell r="F92" t="str">
            <v/>
          </cell>
          <cell r="G92" t="str">
            <v/>
          </cell>
          <cell r="H92" t="str">
            <v/>
          </cell>
        </row>
        <row r="93">
          <cell r="B93" t="str">
            <v>SBX009</v>
          </cell>
          <cell r="C93" t="str">
            <v>BSSBX009</v>
          </cell>
          <cell r="D93" t="str">
            <v>CIRCUITO EXPRESSO COM CABO SINGELO 10 MM2 MF</v>
          </cell>
          <cell r="E93">
            <v>0.02</v>
          </cell>
          <cell r="F93" t="str">
            <v/>
          </cell>
          <cell r="G93" t="str">
            <v/>
          </cell>
          <cell r="H93" t="str">
            <v/>
          </cell>
        </row>
        <row r="94">
          <cell r="B94" t="str">
            <v>SBX010</v>
          </cell>
          <cell r="C94" t="str">
            <v>BSSBX010</v>
          </cell>
          <cell r="D94" t="str">
            <v>CIRCUITO EXPRESSO COM CABO SINGELO 10 MM2 BF</v>
          </cell>
          <cell r="E94">
            <v>0.02</v>
          </cell>
          <cell r="F94" t="str">
            <v/>
          </cell>
          <cell r="G94" t="str">
            <v/>
          </cell>
          <cell r="H94" t="str">
            <v/>
          </cell>
        </row>
        <row r="95">
          <cell r="B95" t="str">
            <v>SBX013</v>
          </cell>
          <cell r="C95" t="str">
            <v>BSSBX013</v>
          </cell>
          <cell r="D95" t="str">
            <v>CIRCUITO EXPRESSO COM CABO SINGELO 16 MM2 TF</v>
          </cell>
          <cell r="E95">
            <v>0.02</v>
          </cell>
          <cell r="F95" t="str">
            <v/>
          </cell>
          <cell r="G95" t="str">
            <v/>
          </cell>
          <cell r="H95" t="str">
            <v/>
          </cell>
        </row>
        <row r="96">
          <cell r="B96" t="str">
            <v>SBX014</v>
          </cell>
          <cell r="C96" t="str">
            <v>BSSBX014</v>
          </cell>
          <cell r="D96" t="str">
            <v>CIRCUITO EXPRESSO COM CABO SINGELO 25 MM2 MF</v>
          </cell>
          <cell r="E96">
            <v>0.02</v>
          </cell>
          <cell r="F96" t="str">
            <v/>
          </cell>
          <cell r="G96" t="str">
            <v/>
          </cell>
          <cell r="H96" t="str">
            <v/>
          </cell>
        </row>
        <row r="97">
          <cell r="B97" t="str">
            <v>SBX015</v>
          </cell>
          <cell r="C97" t="str">
            <v>BSSBX015</v>
          </cell>
          <cell r="D97" t="str">
            <v>CIRCUITO EXPRESSO COM CABO SINGELO 25 MM2 BF</v>
          </cell>
          <cell r="E97">
            <v>0.02</v>
          </cell>
          <cell r="F97" t="str">
            <v/>
          </cell>
          <cell r="G97" t="str">
            <v/>
          </cell>
          <cell r="H97" t="str">
            <v/>
          </cell>
        </row>
        <row r="98">
          <cell r="B98" t="str">
            <v>SBX016</v>
          </cell>
          <cell r="C98" t="str">
            <v>BSSBX016</v>
          </cell>
          <cell r="D98" t="str">
            <v>CIRCUITO EXPRESSO COM CABO SINGELO 25 MM2 TF</v>
          </cell>
          <cell r="E98">
            <v>0.02</v>
          </cell>
          <cell r="F98" t="str">
            <v/>
          </cell>
          <cell r="G98" t="str">
            <v/>
          </cell>
          <cell r="H98" t="str">
            <v/>
          </cell>
        </row>
        <row r="99">
          <cell r="B99" t="str">
            <v>SBX017</v>
          </cell>
          <cell r="C99" t="str">
            <v>BSSBX017</v>
          </cell>
          <cell r="D99" t="str">
            <v>CIRCUITO EXPRESSO COM CABO SINGELO 35 MM2 MF</v>
          </cell>
          <cell r="E99">
            <v>0.02</v>
          </cell>
          <cell r="F99" t="str">
            <v/>
          </cell>
          <cell r="G99" t="str">
            <v/>
          </cell>
          <cell r="H99" t="str">
            <v/>
          </cell>
        </row>
        <row r="100">
          <cell r="B100" t="str">
            <v>SBX018</v>
          </cell>
          <cell r="C100" t="str">
            <v>BSSBX018</v>
          </cell>
          <cell r="D100" t="str">
            <v>CIRCUITO EXPRESSO COM CABO SINGELO 35 MM2 BF</v>
          </cell>
          <cell r="E100">
            <v>0.02</v>
          </cell>
          <cell r="F100" t="str">
            <v/>
          </cell>
          <cell r="G100" t="str">
            <v/>
          </cell>
          <cell r="H100" t="str">
            <v/>
          </cell>
        </row>
        <row r="101">
          <cell r="B101" t="str">
            <v>SBX019</v>
          </cell>
          <cell r="C101" t="str">
            <v>BSSBX019</v>
          </cell>
          <cell r="D101" t="str">
            <v>CIRCUITO EXPRESSO COM CABO SINGELO 35 MM2 TF</v>
          </cell>
          <cell r="E101">
            <v>0.02</v>
          </cell>
          <cell r="F101" t="str">
            <v/>
          </cell>
          <cell r="G101" t="str">
            <v/>
          </cell>
          <cell r="H101" t="str">
            <v/>
          </cell>
        </row>
        <row r="102">
          <cell r="B102" t="str">
            <v>SBX020</v>
          </cell>
          <cell r="C102" t="str">
            <v>BSSBX020</v>
          </cell>
          <cell r="D102" t="str">
            <v>CIRCUITO EXPRESSO COM CABO SINGELO 50 MM2 TF N35</v>
          </cell>
          <cell r="E102">
            <v>0.02</v>
          </cell>
          <cell r="F102" t="str">
            <v/>
          </cell>
          <cell r="G102" t="str">
            <v/>
          </cell>
          <cell r="H102" t="str">
            <v/>
          </cell>
        </row>
        <row r="103">
          <cell r="B103" t="str">
            <v>SBX022</v>
          </cell>
          <cell r="C103" t="str">
            <v>BSSBX022</v>
          </cell>
          <cell r="D103" t="str">
            <v>CIRCUITO EXPRESSO COM CABO SINGELO 70 MM2 TF N50</v>
          </cell>
          <cell r="E103">
            <v>0.03</v>
          </cell>
          <cell r="F103" t="str">
            <v/>
          </cell>
          <cell r="G103" t="str">
            <v/>
          </cell>
          <cell r="H103" t="str">
            <v/>
          </cell>
        </row>
        <row r="104">
          <cell r="B104" t="str">
            <v>SBX024</v>
          </cell>
          <cell r="C104" t="str">
            <v>BSSBX024</v>
          </cell>
          <cell r="D104" t="str">
            <v>CIRCUITO EXPRESSO COM CABO SINGELO 95 MM2 TF N70</v>
          </cell>
          <cell r="E104">
            <v>0.04</v>
          </cell>
          <cell r="F104" t="str">
            <v/>
          </cell>
          <cell r="G104" t="str">
            <v/>
          </cell>
          <cell r="H104" t="str">
            <v/>
          </cell>
        </row>
        <row r="105">
          <cell r="B105" t="str">
            <v>SBX026</v>
          </cell>
          <cell r="C105" t="str">
            <v>BSSBX026</v>
          </cell>
          <cell r="D105" t="str">
            <v>CIRCUITO EXPRESSO COM CABO SINGELO 120 MM2 TF N95</v>
          </cell>
          <cell r="E105">
            <v>0.04</v>
          </cell>
          <cell r="F105" t="str">
            <v/>
          </cell>
          <cell r="G105" t="str">
            <v/>
          </cell>
          <cell r="H105" t="str">
            <v/>
          </cell>
        </row>
        <row r="106">
          <cell r="B106" t="str">
            <v>SBX028</v>
          </cell>
          <cell r="C106" t="str">
            <v>BSSBX028</v>
          </cell>
          <cell r="D106" t="str">
            <v>CIRCUITO EXPRESSO COM CABO SINGELO 150 MM2 TF N120</v>
          </cell>
          <cell r="E106">
            <v>0.05</v>
          </cell>
          <cell r="F106" t="str">
            <v/>
          </cell>
          <cell r="G106" t="str">
            <v/>
          </cell>
          <cell r="H106" t="str">
            <v/>
          </cell>
        </row>
        <row r="107">
          <cell r="B107" t="str">
            <v>SBX030</v>
          </cell>
          <cell r="C107" t="str">
            <v>BSSBX030</v>
          </cell>
          <cell r="D107" t="str">
            <v>CIRCUITO EXPRESSO COM CABO SINGELO 185 MM2 TF N150</v>
          </cell>
          <cell r="E107">
            <v>0.05</v>
          </cell>
          <cell r="F107" t="str">
            <v/>
          </cell>
          <cell r="G107" t="str">
            <v/>
          </cell>
          <cell r="H107" t="str">
            <v/>
          </cell>
        </row>
        <row r="108">
          <cell r="B108" t="str">
            <v>SBX920</v>
          </cell>
          <cell r="C108" t="str">
            <v>BSSBX920</v>
          </cell>
          <cell r="D108" t="str">
            <v>CABO COBRE ISOLADO,PVC,0.6/1KV, 4 X 35 MM2 PARA LIGAÇÃO PROVISÓRIA / INSTALAÇÃO E RETIRADA</v>
          </cell>
          <cell r="E108">
            <v>3.9E-2</v>
          </cell>
          <cell r="F108" t="str">
            <v/>
          </cell>
          <cell r="G108" t="str">
            <v/>
          </cell>
          <cell r="H108" t="str">
            <v/>
          </cell>
        </row>
        <row r="109">
          <cell r="B109" t="str">
            <v>SBX922</v>
          </cell>
          <cell r="C109" t="str">
            <v>BSSBX922</v>
          </cell>
          <cell r="D109" t="str">
            <v>CABO COBRE ISOLADO,PVC,0.6/1KV, 4 X 70 MM2 PARA LIGAÇÃO PROVISÓRIA / INSTALAÇÃO E RETIRADA</v>
          </cell>
          <cell r="E109">
            <v>0.06</v>
          </cell>
          <cell r="F109" t="str">
            <v/>
          </cell>
          <cell r="G109" t="str">
            <v/>
          </cell>
          <cell r="H109" t="str">
            <v/>
          </cell>
        </row>
        <row r="110">
          <cell r="B110" t="str">
            <v>SBX923</v>
          </cell>
          <cell r="C110" t="str">
            <v>BSSBX923</v>
          </cell>
          <cell r="D110" t="str">
            <v>CABO COBRE ISOLADO,PVC,0.6/1KV, 4 X 95 MM2 PARA LIGAÇÃO PROVISÓRIA / INSTALAÇÃO E RETIRADA</v>
          </cell>
          <cell r="E110">
            <v>0.08</v>
          </cell>
          <cell r="F110" t="str">
            <v/>
          </cell>
          <cell r="G110" t="str">
            <v/>
          </cell>
          <cell r="H110" t="str">
            <v/>
          </cell>
        </row>
        <row r="111">
          <cell r="B111" t="str">
            <v>SBX925</v>
          </cell>
          <cell r="C111" t="str">
            <v>BSSBX925</v>
          </cell>
          <cell r="D111" t="str">
            <v>MÃO DE OBRA DE INSTALAÇÃO E RETIRADA DE CABO 120 MM2 PARA LIGAÇÃO PROVISORIA</v>
          </cell>
          <cell r="E111">
            <v>0.08</v>
          </cell>
          <cell r="F111" t="str">
            <v/>
          </cell>
          <cell r="G111" t="str">
            <v/>
          </cell>
          <cell r="H111" t="str">
            <v/>
          </cell>
        </row>
        <row r="112">
          <cell r="B112" t="str">
            <v>SBX927</v>
          </cell>
          <cell r="C112" t="str">
            <v>BSSBX927</v>
          </cell>
          <cell r="D112" t="str">
            <v>INSTALAÇÃO E RETIRADA DE CABOS DE BT - 185 mm² LIGAÇÃO PROVISÓRIA</v>
          </cell>
          <cell r="E112">
            <v>0.1</v>
          </cell>
          <cell r="F112" t="str">
            <v/>
          </cell>
          <cell r="G112" t="str">
            <v/>
          </cell>
          <cell r="H112" t="str">
            <v/>
          </cell>
        </row>
        <row r="113">
          <cell r="B113" t="str">
            <v>SCD001</v>
          </cell>
          <cell r="C113" t="str">
            <v>BSSCD001</v>
          </cell>
          <cell r="D113" t="str">
            <v>DUTO DE PVC</v>
          </cell>
          <cell r="E113">
            <v>0</v>
          </cell>
          <cell r="F113" t="str">
            <v/>
          </cell>
          <cell r="G113" t="str">
            <v/>
          </cell>
          <cell r="H113" t="str">
            <v/>
          </cell>
        </row>
        <row r="114">
          <cell r="B114" t="str">
            <v>SCE002</v>
          </cell>
          <cell r="C114" t="str">
            <v>BSSCE002</v>
          </cell>
          <cell r="D114" t="str">
            <v>ESPACADOR DUPLO PARA 2X2 TUBOS</v>
          </cell>
          <cell r="E114">
            <v>0</v>
          </cell>
          <cell r="F114" t="str">
            <v/>
          </cell>
          <cell r="G114" t="str">
            <v/>
          </cell>
          <cell r="H114" t="str">
            <v/>
          </cell>
        </row>
        <row r="115">
          <cell r="B115" t="str">
            <v>SCX001</v>
          </cell>
          <cell r="C115" t="str">
            <v>BSSCX001</v>
          </cell>
          <cell r="D115" t="str">
            <v>CAIXA DE BT TIPO IP</v>
          </cell>
          <cell r="E115">
            <v>2.93</v>
          </cell>
          <cell r="F115" t="str">
            <v/>
          </cell>
          <cell r="G115" t="str">
            <v/>
          </cell>
          <cell r="H115" t="str">
            <v/>
          </cell>
        </row>
        <row r="116">
          <cell r="B116" t="str">
            <v>SET008</v>
          </cell>
          <cell r="C116" t="str">
            <v>BSSET008</v>
          </cell>
          <cell r="D116" t="str">
            <v>MONTAGEM SE - CABOS BT</v>
          </cell>
          <cell r="E116">
            <v>11.249000000000001</v>
          </cell>
          <cell r="F116" t="str">
            <v/>
          </cell>
          <cell r="G116" t="str">
            <v/>
          </cell>
          <cell r="H116" t="str">
            <v/>
          </cell>
        </row>
        <row r="117">
          <cell r="B117" t="str">
            <v>SBB028</v>
          </cell>
          <cell r="C117" t="str">
            <v>BSSBB028</v>
          </cell>
          <cell r="D117" t="str">
            <v>CIRCUITO EXPRESSO COM CABO SINGELO 150 MM2 TF N120</v>
          </cell>
          <cell r="E117">
            <v>0.05</v>
          </cell>
          <cell r="F117">
            <v>0</v>
          </cell>
          <cell r="G117">
            <v>0</v>
          </cell>
          <cell r="H117" t="str">
            <v/>
          </cell>
        </row>
        <row r="118">
          <cell r="B118" t="str">
            <v>SBB030</v>
          </cell>
          <cell r="C118" t="str">
            <v>BSSBB030</v>
          </cell>
          <cell r="D118" t="str">
            <v>CIRCUITO EXPRESSO COM CABO SINGELO 185 MM2 TF N150</v>
          </cell>
          <cell r="E118">
            <v>0.05</v>
          </cell>
          <cell r="F118">
            <v>0</v>
          </cell>
          <cell r="G118">
            <v>0</v>
          </cell>
          <cell r="H118" t="str">
            <v/>
          </cell>
        </row>
        <row r="119">
          <cell r="B119" t="str">
            <v>SBA005</v>
          </cell>
          <cell r="C119" t="str">
            <v>CSSBA005</v>
          </cell>
          <cell r="D119" t="str">
            <v>ACESSORIOS PARA DERIVACAO AEREA/SUBTERRANEA</v>
          </cell>
          <cell r="E119">
            <v>0</v>
          </cell>
          <cell r="F119" t="str">
            <v/>
          </cell>
          <cell r="G119" t="str">
            <v/>
          </cell>
          <cell r="H119" t="str">
            <v/>
          </cell>
        </row>
        <row r="120">
          <cell r="B120" t="str">
            <v>SBS001</v>
          </cell>
          <cell r="C120" t="str">
            <v>CSSBS001</v>
          </cell>
          <cell r="D120" t="str">
            <v>ACESSÓRIOS CABOS REDE SUBTERRÂNEA BT</v>
          </cell>
          <cell r="E120">
            <v>0</v>
          </cell>
          <cell r="F120" t="str">
            <v/>
          </cell>
          <cell r="G120" t="str">
            <v/>
          </cell>
          <cell r="H120" t="str">
            <v/>
          </cell>
        </row>
        <row r="121">
          <cell r="B121" t="str">
            <v>SCA001</v>
          </cell>
          <cell r="C121" t="str">
            <v>CSSCA001</v>
          </cell>
          <cell r="D121" t="str">
            <v>REDE DE DUTOS - TERRENO COMPACTADO COM ASFALTO - 1 DUTO</v>
          </cell>
          <cell r="E121">
            <v>0.68</v>
          </cell>
          <cell r="F121" t="str">
            <v/>
          </cell>
          <cell r="G121" t="str">
            <v/>
          </cell>
          <cell r="H121" t="str">
            <v/>
          </cell>
        </row>
        <row r="122">
          <cell r="B122" t="str">
            <v>SCA002</v>
          </cell>
          <cell r="C122" t="str">
            <v>CSSCA002</v>
          </cell>
          <cell r="D122" t="str">
            <v>REDE DE DUTOS - TERRENO COMPACTADO COM ASFALTO - 2 DUTOS</v>
          </cell>
          <cell r="E122">
            <v>0.73</v>
          </cell>
          <cell r="F122" t="str">
            <v/>
          </cell>
          <cell r="G122" t="str">
            <v/>
          </cell>
          <cell r="H122" t="str">
            <v/>
          </cell>
        </row>
        <row r="123">
          <cell r="B123" t="str">
            <v>SCA003</v>
          </cell>
          <cell r="C123" t="str">
            <v>CSSCA003</v>
          </cell>
          <cell r="D123" t="str">
            <v>REDE DE DUTOS - TERRENO COMPACTADO COM ASFALTO - 3 DUTOS</v>
          </cell>
          <cell r="E123">
            <v>0.75</v>
          </cell>
          <cell r="F123" t="str">
            <v/>
          </cell>
          <cell r="G123" t="str">
            <v/>
          </cell>
          <cell r="H123" t="str">
            <v/>
          </cell>
        </row>
        <row r="124">
          <cell r="B124" t="str">
            <v>SCA004</v>
          </cell>
          <cell r="C124" t="str">
            <v>CSSCA004</v>
          </cell>
          <cell r="D124" t="str">
            <v>REDE DE DUTOS - TERRENO COMPACTADO COM ASFALTO - 4 DUTOS</v>
          </cell>
          <cell r="E124">
            <v>0.84</v>
          </cell>
          <cell r="F124" t="str">
            <v/>
          </cell>
          <cell r="G124" t="str">
            <v/>
          </cell>
          <cell r="H124" t="str">
            <v/>
          </cell>
        </row>
        <row r="125">
          <cell r="B125" t="str">
            <v>SCA005</v>
          </cell>
          <cell r="C125" t="str">
            <v>CSSCA005</v>
          </cell>
          <cell r="D125" t="str">
            <v>REDE DE DUTOS - TERRENO COMPACTADO COM ASFALTO - 5 DUTOS</v>
          </cell>
          <cell r="E125">
            <v>0.86</v>
          </cell>
          <cell r="F125" t="str">
            <v/>
          </cell>
          <cell r="G125" t="str">
            <v/>
          </cell>
          <cell r="H125" t="str">
            <v/>
          </cell>
        </row>
        <row r="126">
          <cell r="B126" t="str">
            <v>SCA006</v>
          </cell>
          <cell r="C126" t="str">
            <v>CSSCA006</v>
          </cell>
          <cell r="D126" t="str">
            <v>REDE DE DUTOS - TERRENO COMPACTADO COM ASFALTO - 6 DUTOS</v>
          </cell>
          <cell r="E126">
            <v>0.87</v>
          </cell>
          <cell r="F126" t="str">
            <v/>
          </cell>
          <cell r="G126" t="str">
            <v/>
          </cell>
          <cell r="H126" t="str">
            <v/>
          </cell>
        </row>
        <row r="127">
          <cell r="B127" t="str">
            <v>SCA007</v>
          </cell>
          <cell r="C127" t="str">
            <v>CSSCA007</v>
          </cell>
          <cell r="D127" t="str">
            <v>REDE DE DUTOS - TERRENO COMPACTADO COM ASFALTO - 7 DUTOS</v>
          </cell>
          <cell r="E127">
            <v>1.02</v>
          </cell>
          <cell r="F127" t="str">
            <v/>
          </cell>
          <cell r="G127" t="str">
            <v/>
          </cell>
          <cell r="H127" t="str">
            <v/>
          </cell>
        </row>
        <row r="128">
          <cell r="B128" t="str">
            <v>SCA008</v>
          </cell>
          <cell r="C128" t="str">
            <v>CSSCA008</v>
          </cell>
          <cell r="D128" t="str">
            <v>REDE SUBT. DE DUTOS - TERRENO COMPACTADO ASFALTO 008</v>
          </cell>
          <cell r="E128">
            <v>1.03</v>
          </cell>
          <cell r="F128" t="str">
            <v/>
          </cell>
          <cell r="G128" t="str">
            <v/>
          </cell>
          <cell r="H128" t="str">
            <v/>
          </cell>
        </row>
        <row r="129">
          <cell r="B129" t="str">
            <v>SCA009</v>
          </cell>
          <cell r="C129" t="str">
            <v>CSSCA009</v>
          </cell>
          <cell r="D129" t="str">
            <v>REDE DE DUTOS - TERRENO COMPACTADO ASFALTO 009</v>
          </cell>
          <cell r="E129">
            <v>1.04</v>
          </cell>
          <cell r="F129" t="str">
            <v/>
          </cell>
          <cell r="G129" t="str">
            <v/>
          </cell>
          <cell r="H129" t="str">
            <v/>
          </cell>
        </row>
        <row r="130">
          <cell r="B130" t="str">
            <v>SCA010</v>
          </cell>
          <cell r="C130" t="str">
            <v>CSSCA010</v>
          </cell>
          <cell r="D130" t="str">
            <v>REDE DE DUTOS TERRENO COMPACTADO ASFALTO - 010</v>
          </cell>
          <cell r="E130">
            <v>0.99</v>
          </cell>
          <cell r="F130" t="str">
            <v/>
          </cell>
          <cell r="G130" t="str">
            <v/>
          </cell>
          <cell r="H130" t="str">
            <v/>
          </cell>
        </row>
        <row r="131">
          <cell r="B131" t="str">
            <v>SCA012</v>
          </cell>
          <cell r="C131" t="str">
            <v>CSSCA012</v>
          </cell>
          <cell r="D131" t="str">
            <v>REDE DE DUTOS - TERRENO COMPACTADO COM ASFALTO - 12 DUTOS</v>
          </cell>
          <cell r="E131">
            <v>1.24</v>
          </cell>
          <cell r="F131" t="str">
            <v/>
          </cell>
          <cell r="G131" t="str">
            <v/>
          </cell>
          <cell r="H131" t="str">
            <v/>
          </cell>
        </row>
        <row r="132">
          <cell r="B132" t="str">
            <v>SCA013</v>
          </cell>
          <cell r="C132" t="str">
            <v>CSSCA013</v>
          </cell>
          <cell r="D132" t="str">
            <v>REDE DE DUTOS TERRENO COMPACTADO ASFALTO - 013</v>
          </cell>
          <cell r="E132">
            <v>1.37</v>
          </cell>
          <cell r="F132" t="str">
            <v/>
          </cell>
          <cell r="G132" t="str">
            <v/>
          </cell>
          <cell r="H132" t="str">
            <v/>
          </cell>
        </row>
        <row r="133">
          <cell r="B133" t="str">
            <v>SCA015</v>
          </cell>
          <cell r="C133" t="str">
            <v>CSSCA015</v>
          </cell>
          <cell r="D133" t="str">
            <v>REDE DE DUTOS TERRENO COMPACTADO ASFALTO - 015</v>
          </cell>
          <cell r="E133">
            <v>1.4</v>
          </cell>
          <cell r="F133" t="str">
            <v/>
          </cell>
          <cell r="G133" t="str">
            <v/>
          </cell>
          <cell r="H133" t="str">
            <v/>
          </cell>
        </row>
        <row r="134">
          <cell r="B134" t="str">
            <v>SCA016</v>
          </cell>
          <cell r="C134" t="str">
            <v>CSSCA016</v>
          </cell>
          <cell r="D134" t="str">
            <v>REDE DE DUTOS TERRENO COMPACTADO ASFALTO - 016</v>
          </cell>
          <cell r="E134">
            <v>1.41</v>
          </cell>
          <cell r="F134" t="str">
            <v/>
          </cell>
          <cell r="G134" t="str">
            <v/>
          </cell>
          <cell r="H134" t="str">
            <v/>
          </cell>
        </row>
        <row r="135">
          <cell r="B135" t="str">
            <v>SCA018</v>
          </cell>
          <cell r="C135" t="str">
            <v>CSSCA018</v>
          </cell>
          <cell r="D135" t="str">
            <v>REDE DE DUTOS TERRENO COMPACTADO ASFALTO - 018</v>
          </cell>
          <cell r="E135">
            <v>1.7</v>
          </cell>
          <cell r="F135" t="str">
            <v/>
          </cell>
          <cell r="G135" t="str">
            <v/>
          </cell>
          <cell r="H135" t="str">
            <v/>
          </cell>
        </row>
        <row r="136">
          <cell r="B136" t="str">
            <v>SCA020</v>
          </cell>
          <cell r="C136" t="str">
            <v>CSSCA020</v>
          </cell>
          <cell r="D136" t="str">
            <v>REDE DE DUTOS - TERRENO COMPACTADO COM ASFALTO - 20 DUTOS</v>
          </cell>
          <cell r="E136">
            <v>1.72</v>
          </cell>
          <cell r="F136" t="str">
            <v/>
          </cell>
          <cell r="G136" t="str">
            <v/>
          </cell>
          <cell r="H136" t="str">
            <v/>
          </cell>
        </row>
        <row r="137">
          <cell r="B137" t="str">
            <v>SCA022</v>
          </cell>
          <cell r="C137" t="str">
            <v>CSSCA022</v>
          </cell>
          <cell r="D137" t="str">
            <v>REDE DE DUTOS - TERRENO COMPACTADO ASFALTO - 022</v>
          </cell>
          <cell r="E137">
            <v>1.87</v>
          </cell>
          <cell r="F137" t="str">
            <v/>
          </cell>
          <cell r="G137" t="str">
            <v/>
          </cell>
          <cell r="H137" t="str">
            <v/>
          </cell>
        </row>
        <row r="138">
          <cell r="B138" t="str">
            <v>SCA024</v>
          </cell>
          <cell r="C138" t="str">
            <v>CSSCA024</v>
          </cell>
          <cell r="D138" t="str">
            <v>REDE DE DUTOS - TERRENO COMPACTADO ASFALTO - 024</v>
          </cell>
          <cell r="E138">
            <v>1.89</v>
          </cell>
          <cell r="F138" t="str">
            <v/>
          </cell>
          <cell r="G138" t="str">
            <v/>
          </cell>
          <cell r="H138" t="str">
            <v/>
          </cell>
        </row>
        <row r="139">
          <cell r="B139" t="str">
            <v>SCA025</v>
          </cell>
          <cell r="C139" t="str">
            <v>CSSCA025</v>
          </cell>
          <cell r="D139" t="str">
            <v>REDE DE DUTOS - TERRENO COMPACTADO ASFALTO - 025</v>
          </cell>
          <cell r="E139">
            <v>1.91</v>
          </cell>
          <cell r="F139" t="str">
            <v/>
          </cell>
          <cell r="G139" t="str">
            <v/>
          </cell>
          <cell r="H139" t="str">
            <v/>
          </cell>
        </row>
        <row r="140">
          <cell r="B140" t="str">
            <v>SCC001</v>
          </cell>
          <cell r="C140" t="str">
            <v>CSSCC001</v>
          </cell>
          <cell r="D140" t="str">
            <v>FOMACAO DE DUTOS - TERRENO COMPACTADO - NO. DUTOS: 1</v>
          </cell>
          <cell r="E140">
            <v>0.43</v>
          </cell>
          <cell r="F140" t="str">
            <v/>
          </cell>
          <cell r="G140" t="str">
            <v/>
          </cell>
          <cell r="H140" t="str">
            <v/>
          </cell>
        </row>
        <row r="141">
          <cell r="B141" t="str">
            <v>SCC002</v>
          </cell>
          <cell r="C141" t="str">
            <v>CSSCC002</v>
          </cell>
          <cell r="D141" t="str">
            <v>FOMACAO DE DUTOS - TERRENO COMPACTADO - NO. DUTOS: 2</v>
          </cell>
          <cell r="E141">
            <v>0.44</v>
          </cell>
          <cell r="F141" t="str">
            <v/>
          </cell>
          <cell r="G141" t="str">
            <v/>
          </cell>
          <cell r="H141" t="str">
            <v/>
          </cell>
        </row>
        <row r="142">
          <cell r="B142" t="str">
            <v>SCC003</v>
          </cell>
          <cell r="C142" t="str">
            <v>CSSCC003</v>
          </cell>
          <cell r="D142" t="str">
            <v>FOMACAO DE DUTOS - TERRENO COMPACTADO - NO. DUTOS: 3</v>
          </cell>
          <cell r="E142">
            <v>0.46</v>
          </cell>
          <cell r="F142" t="str">
            <v/>
          </cell>
          <cell r="G142" t="str">
            <v/>
          </cell>
          <cell r="H142" t="str">
            <v/>
          </cell>
        </row>
        <row r="143">
          <cell r="B143" t="str">
            <v>SCC004</v>
          </cell>
          <cell r="C143" t="str">
            <v>CSSCC004</v>
          </cell>
          <cell r="D143" t="str">
            <v>FOMACAO DE DUTOS - TERRENO COMPACTADO - NO. DUTOS: 4</v>
          </cell>
          <cell r="E143">
            <v>0.54</v>
          </cell>
          <cell r="F143" t="str">
            <v/>
          </cell>
          <cell r="G143" t="str">
            <v/>
          </cell>
          <cell r="H143" t="str">
            <v/>
          </cell>
        </row>
        <row r="144">
          <cell r="B144" t="str">
            <v>SCC005</v>
          </cell>
          <cell r="C144" t="str">
            <v>CSSCC005</v>
          </cell>
          <cell r="D144" t="str">
            <v>FOMACAO DE DUTOS - TERRENO COMPACTADO - NO. DUTOS: 5</v>
          </cell>
          <cell r="E144">
            <v>0.56000000000000005</v>
          </cell>
          <cell r="F144" t="str">
            <v/>
          </cell>
          <cell r="G144" t="str">
            <v/>
          </cell>
          <cell r="H144" t="str">
            <v/>
          </cell>
        </row>
        <row r="145">
          <cell r="B145" t="str">
            <v>SCC006</v>
          </cell>
          <cell r="C145" t="str">
            <v>CSSCC006</v>
          </cell>
          <cell r="D145" t="str">
            <v>FOMACAO DE DUTOS - TERRENO COMPACTADO - NO. DUTOS: 6</v>
          </cell>
          <cell r="E145">
            <v>0.56999999999999995</v>
          </cell>
          <cell r="F145" t="str">
            <v/>
          </cell>
          <cell r="G145" t="str">
            <v/>
          </cell>
          <cell r="H145" t="str">
            <v/>
          </cell>
        </row>
        <row r="146">
          <cell r="B146" t="str">
            <v>SCC007</v>
          </cell>
          <cell r="C146" t="str">
            <v>CSSCC007</v>
          </cell>
          <cell r="D146" t="str">
            <v>FOMACAO DE DUTOS - TERRENO COMPACTADO - NO. DUTOS: 7</v>
          </cell>
          <cell r="E146">
            <v>0.65</v>
          </cell>
          <cell r="F146" t="str">
            <v/>
          </cell>
          <cell r="G146" t="str">
            <v/>
          </cell>
          <cell r="H146" t="str">
            <v/>
          </cell>
        </row>
        <row r="147">
          <cell r="B147" t="str">
            <v>SCC008</v>
          </cell>
          <cell r="C147" t="str">
            <v>CSSCC008</v>
          </cell>
          <cell r="D147" t="str">
            <v>FOMACAO DE DUTOS - TERRENO COMPACTADO - NO. DUTOS: 8</v>
          </cell>
          <cell r="E147">
            <v>0.73</v>
          </cell>
          <cell r="F147" t="str">
            <v/>
          </cell>
          <cell r="G147" t="str">
            <v/>
          </cell>
          <cell r="H147" t="str">
            <v/>
          </cell>
        </row>
        <row r="148">
          <cell r="B148" t="str">
            <v>SCC009</v>
          </cell>
          <cell r="C148" t="str">
            <v>CSSCC009</v>
          </cell>
          <cell r="D148" t="str">
            <v>FOMACAO DE DUTOS - TERRENO COMPACTADO - NO. DUTOS: 9</v>
          </cell>
          <cell r="E148">
            <v>0.74</v>
          </cell>
          <cell r="F148" t="str">
            <v/>
          </cell>
          <cell r="G148" t="str">
            <v/>
          </cell>
          <cell r="H148" t="str">
            <v/>
          </cell>
        </row>
        <row r="149">
          <cell r="B149" t="str">
            <v>SCC010</v>
          </cell>
          <cell r="C149" t="str">
            <v>CSSCC010</v>
          </cell>
          <cell r="D149" t="str">
            <v>FOMACAO DE DUTOS - TERRENO COMPACTADO - NO. DUTOS: 10</v>
          </cell>
          <cell r="E149">
            <v>0.69</v>
          </cell>
          <cell r="F149" t="str">
            <v/>
          </cell>
          <cell r="G149" t="str">
            <v/>
          </cell>
          <cell r="H149" t="str">
            <v/>
          </cell>
        </row>
        <row r="150">
          <cell r="B150" t="str">
            <v>SCC011</v>
          </cell>
          <cell r="C150" t="str">
            <v>CSSCC011</v>
          </cell>
          <cell r="D150" t="str">
            <v>FOMACAO DE DUTOS - TERRENO COMPACTADO - NO. DUTOS: 11</v>
          </cell>
          <cell r="E150">
            <v>1.23</v>
          </cell>
          <cell r="F150" t="str">
            <v/>
          </cell>
          <cell r="G150" t="str">
            <v/>
          </cell>
          <cell r="H150" t="str">
            <v/>
          </cell>
        </row>
        <row r="151">
          <cell r="B151" t="str">
            <v>SCC012</v>
          </cell>
          <cell r="C151" t="str">
            <v>CSSCC012</v>
          </cell>
          <cell r="D151" t="str">
            <v>FOMACAO DE DUTOS - TERRENO COMPACTADO - NO. DUTOS: 12</v>
          </cell>
          <cell r="E151">
            <v>1.24</v>
          </cell>
          <cell r="F151" t="str">
            <v/>
          </cell>
          <cell r="G151" t="str">
            <v/>
          </cell>
          <cell r="H151" t="str">
            <v/>
          </cell>
        </row>
        <row r="152">
          <cell r="B152" t="str">
            <v>SCC014</v>
          </cell>
          <cell r="C152" t="str">
            <v>CSSCC014</v>
          </cell>
          <cell r="D152" t="str">
            <v>FOMACAO DE DUTOS - TERRENO COMPACTADO - NO. DUTOS: 14</v>
          </cell>
          <cell r="E152">
            <v>1.0900000000000001</v>
          </cell>
          <cell r="F152" t="str">
            <v/>
          </cell>
          <cell r="G152" t="str">
            <v/>
          </cell>
          <cell r="H152" t="str">
            <v/>
          </cell>
        </row>
        <row r="153">
          <cell r="B153" t="str">
            <v>SCC015</v>
          </cell>
          <cell r="C153" t="str">
            <v>CSSCC015</v>
          </cell>
          <cell r="D153" t="str">
            <v>FOMACAO DE DUTOS - TERRENO COMPACTADO - NO. DUTOS: 15</v>
          </cell>
          <cell r="E153">
            <v>1.1000000000000001</v>
          </cell>
          <cell r="F153" t="str">
            <v/>
          </cell>
          <cell r="G153" t="str">
            <v/>
          </cell>
          <cell r="H153" t="str">
            <v/>
          </cell>
        </row>
        <row r="154">
          <cell r="B154" t="str">
            <v>SCC016</v>
          </cell>
          <cell r="C154" t="str">
            <v>CSSCC016</v>
          </cell>
          <cell r="D154" t="str">
            <v>FOMACAO DE DUTOS - TERRENO COMPACTADO - NO. DUTOS: 16</v>
          </cell>
          <cell r="E154">
            <v>1.1100000000000001</v>
          </cell>
          <cell r="F154" t="str">
            <v/>
          </cell>
          <cell r="G154" t="str">
            <v/>
          </cell>
          <cell r="H154" t="str">
            <v/>
          </cell>
        </row>
        <row r="155">
          <cell r="B155" t="str">
            <v>SCC017</v>
          </cell>
          <cell r="C155" t="str">
            <v>CSSCC017</v>
          </cell>
          <cell r="D155" t="str">
            <v>FOMACAO DE DUTOS - TERRENO COMPACTADO - NO. DUTOS: 17</v>
          </cell>
          <cell r="E155">
            <v>1.3</v>
          </cell>
          <cell r="F155" t="str">
            <v/>
          </cell>
          <cell r="G155" t="str">
            <v/>
          </cell>
          <cell r="H155" t="str">
            <v/>
          </cell>
        </row>
        <row r="156">
          <cell r="B156" t="str">
            <v>SCC018</v>
          </cell>
          <cell r="C156" t="str">
            <v>CSSCC018</v>
          </cell>
          <cell r="D156" t="str">
            <v>FOMACAO DE DUTOS - TERRENO COMPACTADO - NO. DUTOS: 18</v>
          </cell>
          <cell r="E156">
            <v>1.33</v>
          </cell>
          <cell r="F156" t="str">
            <v/>
          </cell>
          <cell r="G156" t="str">
            <v/>
          </cell>
          <cell r="H156" t="str">
            <v/>
          </cell>
        </row>
        <row r="157">
          <cell r="B157" t="str">
            <v>SCC020</v>
          </cell>
          <cell r="C157" t="str">
            <v>CSSCC020</v>
          </cell>
          <cell r="D157" t="str">
            <v>FOMACAO DE DUTOS - TERRENO COMPACTADO - NO. DUTOS: 20</v>
          </cell>
          <cell r="E157">
            <v>1.35</v>
          </cell>
          <cell r="F157" t="str">
            <v/>
          </cell>
          <cell r="G157" t="str">
            <v/>
          </cell>
          <cell r="H157" t="str">
            <v/>
          </cell>
        </row>
        <row r="158">
          <cell r="B158" t="str">
            <v>SCC022</v>
          </cell>
          <cell r="C158" t="str">
            <v>CSSCC022</v>
          </cell>
          <cell r="D158" t="str">
            <v>FOMACAO DE DUTOS - TERRENO COMPACTADO - NO. DUTOS: 22</v>
          </cell>
          <cell r="E158">
            <v>1.5</v>
          </cell>
          <cell r="F158" t="str">
            <v/>
          </cell>
          <cell r="G158" t="str">
            <v/>
          </cell>
          <cell r="H158" t="str">
            <v/>
          </cell>
        </row>
        <row r="159">
          <cell r="B159" t="str">
            <v>SCC025</v>
          </cell>
          <cell r="C159" t="str">
            <v>CSSCC025</v>
          </cell>
          <cell r="D159" t="str">
            <v>FOMACAO DE DUTOS - TERRENO COMPACTADO - NO. DUTOS: 25</v>
          </cell>
          <cell r="E159">
            <v>1.54</v>
          </cell>
          <cell r="F159" t="str">
            <v/>
          </cell>
          <cell r="G159" t="str">
            <v/>
          </cell>
          <cell r="H159" t="str">
            <v/>
          </cell>
        </row>
        <row r="160">
          <cell r="B160" t="str">
            <v>SCD001</v>
          </cell>
          <cell r="C160" t="str">
            <v>CSSCD001</v>
          </cell>
          <cell r="D160" t="str">
            <v>DUTO DE PVC</v>
          </cell>
          <cell r="E160">
            <v>0</v>
          </cell>
          <cell r="F160" t="str">
            <v/>
          </cell>
          <cell r="G160" t="str">
            <v/>
          </cell>
          <cell r="H160" t="str">
            <v/>
          </cell>
        </row>
        <row r="161">
          <cell r="B161" t="str">
            <v>SCE001</v>
          </cell>
          <cell r="C161" t="str">
            <v>CSSCE001</v>
          </cell>
          <cell r="D161" t="str">
            <v>ESPACADOR SIMPLES PARA 2 TUBOS</v>
          </cell>
          <cell r="E161">
            <v>0</v>
          </cell>
          <cell r="F161" t="str">
            <v/>
          </cell>
          <cell r="G161" t="str">
            <v/>
          </cell>
          <cell r="H161" t="str">
            <v/>
          </cell>
        </row>
        <row r="162">
          <cell r="B162" t="str">
            <v>SCE002</v>
          </cell>
          <cell r="C162" t="str">
            <v>CSSCE002</v>
          </cell>
          <cell r="D162" t="str">
            <v>ESPACADOR DUPLO PARA 2X2 TUBOS</v>
          </cell>
          <cell r="E162">
            <v>0</v>
          </cell>
          <cell r="F162" t="str">
            <v/>
          </cell>
          <cell r="G162" t="str">
            <v/>
          </cell>
          <cell r="H162" t="str">
            <v/>
          </cell>
        </row>
        <row r="163">
          <cell r="B163" t="str">
            <v>SCE003</v>
          </cell>
          <cell r="C163" t="str">
            <v>CSSCE003</v>
          </cell>
          <cell r="D163" t="str">
            <v>ESPACADOR DUPLO PARA 3X2 TUBOS</v>
          </cell>
          <cell r="E163">
            <v>0</v>
          </cell>
          <cell r="F163" t="str">
            <v/>
          </cell>
          <cell r="G163" t="str">
            <v/>
          </cell>
          <cell r="H163" t="str">
            <v/>
          </cell>
        </row>
        <row r="164">
          <cell r="B164" t="str">
            <v>SCK001</v>
          </cell>
          <cell r="C164" t="str">
            <v>CSSCK001</v>
          </cell>
          <cell r="D164" t="str">
            <v>ELETRODUTO CORRUGADO 4"</v>
          </cell>
          <cell r="E164">
            <v>0</v>
          </cell>
          <cell r="F164" t="str">
            <v/>
          </cell>
          <cell r="G164" t="str">
            <v/>
          </cell>
          <cell r="H164" t="str">
            <v/>
          </cell>
        </row>
        <row r="165">
          <cell r="B165" t="str">
            <v>SCK002</v>
          </cell>
          <cell r="C165" t="str">
            <v>CSSCK002</v>
          </cell>
          <cell r="D165" t="str">
            <v>ELETRODUTO CORRUGADO 2"</v>
          </cell>
          <cell r="E165">
            <v>0</v>
          </cell>
          <cell r="F165" t="str">
            <v/>
          </cell>
          <cell r="G165" t="str">
            <v/>
          </cell>
          <cell r="H165" t="str">
            <v/>
          </cell>
        </row>
        <row r="166">
          <cell r="B166" t="str">
            <v>SCL001</v>
          </cell>
          <cell r="C166" t="str">
            <v>CSSCL001</v>
          </cell>
          <cell r="D166" t="str">
            <v>LAJOTA PARA REDE SUBTERRANEA COM DUTO PVC Ou ELETRODUTO CORRUGADO 4"</v>
          </cell>
          <cell r="E166">
            <v>0</v>
          </cell>
          <cell r="F166" t="str">
            <v/>
          </cell>
          <cell r="G166" t="str">
            <v/>
          </cell>
          <cell r="H166" t="str">
            <v/>
          </cell>
        </row>
        <row r="167">
          <cell r="B167" t="str">
            <v>SCM001</v>
          </cell>
          <cell r="C167" t="str">
            <v>CSSCM001</v>
          </cell>
          <cell r="D167" t="str">
            <v>FOMACAO DE DUTOS - METODO NAO DESTRUT.  - NO. DUTOS: 1</v>
          </cell>
          <cell r="E167">
            <v>0.61099999999999999</v>
          </cell>
          <cell r="F167" t="str">
            <v/>
          </cell>
          <cell r="G167" t="str">
            <v/>
          </cell>
          <cell r="H167" t="str">
            <v/>
          </cell>
        </row>
        <row r="168">
          <cell r="B168" t="str">
            <v>SCM002</v>
          </cell>
          <cell r="C168" t="str">
            <v>CSSCM002</v>
          </cell>
          <cell r="D168" t="str">
            <v>FOMACAO DE DUTOS - METODO NAO DESTRUT.  - NO. DUTOS: 2</v>
          </cell>
          <cell r="E168">
            <v>0.76600000000000001</v>
          </cell>
          <cell r="F168" t="str">
            <v/>
          </cell>
          <cell r="G168" t="str">
            <v/>
          </cell>
          <cell r="H168" t="str">
            <v/>
          </cell>
        </row>
        <row r="169">
          <cell r="B169" t="str">
            <v>SCM003</v>
          </cell>
          <cell r="C169" t="str">
            <v>CSSCM003</v>
          </cell>
          <cell r="D169" t="str">
            <v>FOMACAO DE DUTOS - METODO NAO DESTRUT.  - NO. DUTOS: 3</v>
          </cell>
          <cell r="E169">
            <v>1.024</v>
          </cell>
          <cell r="F169" t="str">
            <v/>
          </cell>
          <cell r="G169" t="str">
            <v/>
          </cell>
          <cell r="H169" t="str">
            <v/>
          </cell>
        </row>
        <row r="170">
          <cell r="B170" t="str">
            <v>SCM004</v>
          </cell>
          <cell r="C170" t="str">
            <v>CSSCM004</v>
          </cell>
          <cell r="D170" t="str">
            <v>FOMACAO DE DUTOS - METODO NAO DESTRUT.  - NO. DUTOS: 4</v>
          </cell>
          <cell r="E170">
            <v>1.2310000000000001</v>
          </cell>
          <cell r="F170" t="str">
            <v/>
          </cell>
          <cell r="G170" t="str">
            <v/>
          </cell>
          <cell r="H170" t="str">
            <v/>
          </cell>
        </row>
        <row r="171">
          <cell r="B171" t="str">
            <v>SCM005</v>
          </cell>
          <cell r="C171" t="str">
            <v>CSSCM005</v>
          </cell>
          <cell r="D171" t="str">
            <v>FOMACAO DE DUTOS - METODO NAO DESTRUT.  - NO. DUTOS: 5</v>
          </cell>
          <cell r="E171">
            <v>2.0569999999999999</v>
          </cell>
          <cell r="F171" t="str">
            <v/>
          </cell>
          <cell r="G171" t="str">
            <v/>
          </cell>
          <cell r="H171" t="str">
            <v/>
          </cell>
        </row>
        <row r="172">
          <cell r="B172" t="str">
            <v>SCM006</v>
          </cell>
          <cell r="C172" t="str">
            <v>CSSCM006</v>
          </cell>
          <cell r="D172" t="str">
            <v>FOMACAO DE DUTOS - METODO NAO DESTRUT.  - NO. DUTOS: 6</v>
          </cell>
          <cell r="E172">
            <v>2.4740000000000002</v>
          </cell>
          <cell r="F172" t="str">
            <v/>
          </cell>
          <cell r="G172" t="str">
            <v/>
          </cell>
          <cell r="H172" t="str">
            <v/>
          </cell>
        </row>
        <row r="173">
          <cell r="B173" t="str">
            <v>SCM007</v>
          </cell>
          <cell r="C173" t="str">
            <v>CSSCM007</v>
          </cell>
          <cell r="D173" t="str">
            <v>FOMACAO DE DUTOS - METODO NAO DESTRUT.  - NO. DUTOS: 7</v>
          </cell>
          <cell r="E173">
            <v>3.101</v>
          </cell>
          <cell r="F173" t="str">
            <v/>
          </cell>
          <cell r="G173" t="str">
            <v/>
          </cell>
          <cell r="H173" t="str">
            <v/>
          </cell>
        </row>
        <row r="174">
          <cell r="B174" t="str">
            <v>SCM008</v>
          </cell>
          <cell r="C174" t="str">
            <v>CSSCM008</v>
          </cell>
          <cell r="D174" t="str">
            <v>FOMACAO DE DUTOS - METODO NAO DESTRUT.  - NO. DUTOS: 8</v>
          </cell>
          <cell r="E174">
            <v>3.8849999999999998</v>
          </cell>
          <cell r="F174" t="str">
            <v/>
          </cell>
          <cell r="G174" t="str">
            <v/>
          </cell>
          <cell r="H174" t="str">
            <v/>
          </cell>
        </row>
        <row r="175">
          <cell r="B175" t="str">
            <v>SCM009</v>
          </cell>
          <cell r="C175" t="str">
            <v>CSSCM009</v>
          </cell>
          <cell r="D175" t="str">
            <v>FOMACAO DE DUTOS - METODO NAO DESTRUT.  - NO. DUTOS: 9</v>
          </cell>
          <cell r="E175">
            <v>4.1539999999999999</v>
          </cell>
          <cell r="F175" t="str">
            <v/>
          </cell>
          <cell r="G175" t="str">
            <v/>
          </cell>
          <cell r="H175" t="str">
            <v/>
          </cell>
        </row>
        <row r="176">
          <cell r="B176" t="str">
            <v>SCM010</v>
          </cell>
          <cell r="C176" t="str">
            <v>CSSCM010</v>
          </cell>
          <cell r="D176" t="str">
            <v>FOMACAO DE DUTOS - METODO NAO DESTRUT.  - NO. DUTOS:10</v>
          </cell>
          <cell r="E176">
            <v>4.4610000000000003</v>
          </cell>
          <cell r="F176" t="str">
            <v/>
          </cell>
          <cell r="G176" t="str">
            <v/>
          </cell>
          <cell r="H176" t="str">
            <v/>
          </cell>
        </row>
        <row r="177">
          <cell r="B177" t="str">
            <v>SCM011</v>
          </cell>
          <cell r="C177" t="str">
            <v>CSSCM011</v>
          </cell>
          <cell r="D177" t="str">
            <v>FOMACAO DE DUTOS - METODO NAO DESTRUT.  - NO. DUTOS: 11</v>
          </cell>
          <cell r="E177">
            <v>4.8159999999999998</v>
          </cell>
          <cell r="F177" t="str">
            <v/>
          </cell>
          <cell r="G177" t="str">
            <v/>
          </cell>
          <cell r="H177" t="str">
            <v/>
          </cell>
        </row>
        <row r="178">
          <cell r="B178" t="str">
            <v>SCM012</v>
          </cell>
          <cell r="C178" t="str">
            <v>CSSCM012</v>
          </cell>
          <cell r="D178" t="str">
            <v>FOMACAO DE DUTOS - METODO NAO DESTRUT.  - NO. DUTOS: 12</v>
          </cell>
          <cell r="E178">
            <v>5</v>
          </cell>
          <cell r="F178" t="str">
            <v/>
          </cell>
          <cell r="G178" t="str">
            <v/>
          </cell>
          <cell r="H178" t="str">
            <v/>
          </cell>
        </row>
        <row r="179">
          <cell r="B179" t="str">
            <v>SCM013</v>
          </cell>
          <cell r="C179" t="str">
            <v>CSSCM013</v>
          </cell>
          <cell r="D179" t="str">
            <v>FOMACAO DE DUTOS - METODO NAO DESTRUT.  - NO. DUTOS: 13</v>
          </cell>
          <cell r="E179">
            <v>5.23</v>
          </cell>
          <cell r="F179" t="str">
            <v/>
          </cell>
          <cell r="G179" t="str">
            <v/>
          </cell>
          <cell r="H179" t="str">
            <v/>
          </cell>
        </row>
        <row r="180">
          <cell r="B180" t="str">
            <v>SCM014</v>
          </cell>
          <cell r="C180" t="str">
            <v>CSSCM014</v>
          </cell>
          <cell r="D180" t="str">
            <v>FOMACAO DE DUTOS - METODO NAO DESTRUT.  - NO. DUTOS: 14</v>
          </cell>
          <cell r="E180">
            <v>5.7190000000000003</v>
          </cell>
          <cell r="F180" t="str">
            <v/>
          </cell>
          <cell r="G180" t="str">
            <v/>
          </cell>
          <cell r="H180" t="str">
            <v/>
          </cell>
        </row>
        <row r="181">
          <cell r="B181" t="str">
            <v>SCM015</v>
          </cell>
          <cell r="C181" t="str">
            <v>CSSCM015</v>
          </cell>
          <cell r="D181" t="str">
            <v>FOMACAO DE DUTOS - METODO NAO DESTRUT.  - NO. DUTOS: 15</v>
          </cell>
          <cell r="E181">
            <v>6.306</v>
          </cell>
          <cell r="F181" t="str">
            <v/>
          </cell>
          <cell r="G181" t="str">
            <v/>
          </cell>
          <cell r="H181" t="str">
            <v/>
          </cell>
        </row>
        <row r="182">
          <cell r="B182" t="str">
            <v>SCM016</v>
          </cell>
          <cell r="C182" t="str">
            <v>CSSCM016</v>
          </cell>
          <cell r="D182" t="str">
            <v>FOMACAO DE DUTOS - METODO NAO DESTRUT.  - NO. DUTOS: 16</v>
          </cell>
          <cell r="E182">
            <v>6.45</v>
          </cell>
          <cell r="F182" t="str">
            <v/>
          </cell>
          <cell r="G182" t="str">
            <v/>
          </cell>
          <cell r="H182" t="str">
            <v/>
          </cell>
        </row>
        <row r="183">
          <cell r="B183" t="str">
            <v>SCM017</v>
          </cell>
          <cell r="C183" t="str">
            <v>CSSCM017</v>
          </cell>
          <cell r="D183" t="str">
            <v>FOMACAO DE DUTOS - METODO NAO DESTRUT.  - NO. DUTOS: 17</v>
          </cell>
          <cell r="E183">
            <v>6.6</v>
          </cell>
          <cell r="F183" t="str">
            <v/>
          </cell>
          <cell r="G183" t="str">
            <v/>
          </cell>
          <cell r="H183" t="str">
            <v/>
          </cell>
        </row>
        <row r="184">
          <cell r="B184" t="str">
            <v>SCM018</v>
          </cell>
          <cell r="C184" t="str">
            <v>CSSCM018</v>
          </cell>
          <cell r="D184" t="str">
            <v>FOMACAO DE DUTOS - METODO NAO DESTRUT.  - NO. DUTOS: 18</v>
          </cell>
          <cell r="E184">
            <v>6.7560000000000002</v>
          </cell>
          <cell r="F184" t="str">
            <v/>
          </cell>
          <cell r="G184" t="str">
            <v/>
          </cell>
          <cell r="H184" t="str">
            <v/>
          </cell>
        </row>
        <row r="185">
          <cell r="B185" t="str">
            <v>SCM020</v>
          </cell>
          <cell r="C185" t="str">
            <v>CSSCM020</v>
          </cell>
          <cell r="D185" t="str">
            <v>FOMACAO DE DUTOS - METODO NAO DESTRUT.  - NO. DUTOS: 20</v>
          </cell>
          <cell r="E185">
            <v>7.0890000000000004</v>
          </cell>
          <cell r="F185" t="str">
            <v/>
          </cell>
          <cell r="G185" t="str">
            <v/>
          </cell>
          <cell r="H185" t="str">
            <v/>
          </cell>
        </row>
        <row r="186">
          <cell r="B186" t="str">
            <v>SCM022</v>
          </cell>
          <cell r="C186" t="str">
            <v>CSSCM022</v>
          </cell>
          <cell r="D186" t="str">
            <v>FOMACAO DE DUTOS - METODO NAO DESTRUT.  - NO. DUTOS: 22</v>
          </cell>
          <cell r="E186">
            <v>7.4539999999999997</v>
          </cell>
          <cell r="F186" t="str">
            <v/>
          </cell>
          <cell r="G186" t="str">
            <v/>
          </cell>
          <cell r="H186" t="str">
            <v/>
          </cell>
        </row>
        <row r="187">
          <cell r="B187" t="str">
            <v>SCM024</v>
          </cell>
          <cell r="C187" t="str">
            <v>CSSCM024</v>
          </cell>
          <cell r="D187" t="str">
            <v>FOMACAO DE DUTOS - METODO NAO DESTRUT.  - NO. DUTOS: 24</v>
          </cell>
          <cell r="E187">
            <v>7.8540000000000001</v>
          </cell>
          <cell r="F187" t="str">
            <v/>
          </cell>
          <cell r="G187" t="str">
            <v/>
          </cell>
          <cell r="H187" t="str">
            <v/>
          </cell>
        </row>
        <row r="188">
          <cell r="B188" t="str">
            <v>SCM025</v>
          </cell>
          <cell r="C188" t="str">
            <v>CSSCM025</v>
          </cell>
          <cell r="D188" t="str">
            <v>FOMACAO DE DUTOS - METODO NAO DESTRUT.  - NO. DUTOS: 25</v>
          </cell>
          <cell r="E188">
            <v>8.0690000000000008</v>
          </cell>
          <cell r="F188" t="str">
            <v/>
          </cell>
          <cell r="G188" t="str">
            <v/>
          </cell>
          <cell r="H188" t="str">
            <v/>
          </cell>
        </row>
        <row r="189">
          <cell r="B189" t="str">
            <v>SCN001</v>
          </cell>
          <cell r="C189" t="str">
            <v>CSSCN001</v>
          </cell>
          <cell r="D189" t="str">
            <v>REDE SUBTERRANEA DUTOS- TERRENO NATURAL - NO. DUTOS: 1</v>
          </cell>
          <cell r="E189">
            <v>0.28000000000000003</v>
          </cell>
          <cell r="F189" t="str">
            <v/>
          </cell>
          <cell r="G189" t="str">
            <v/>
          </cell>
          <cell r="H189" t="str">
            <v/>
          </cell>
        </row>
        <row r="190">
          <cell r="B190" t="str">
            <v>SCN002</v>
          </cell>
          <cell r="C190" t="str">
            <v>CSSCN002</v>
          </cell>
          <cell r="D190" t="str">
            <v>REDE SUBTERRANEA DUTOS- TERRENO NATURAL - NO. DUTOS: 2</v>
          </cell>
          <cell r="E190">
            <v>0.28999999999999998</v>
          </cell>
          <cell r="F190" t="str">
            <v/>
          </cell>
          <cell r="G190" t="str">
            <v/>
          </cell>
          <cell r="H190" t="str">
            <v/>
          </cell>
        </row>
        <row r="191">
          <cell r="B191" t="str">
            <v>SCN003</v>
          </cell>
          <cell r="C191" t="str">
            <v>CSSCN003</v>
          </cell>
          <cell r="D191" t="str">
            <v>REDE SUBTERRANEA DUTOS- TERRENO NATURAL - NO. DUTOS: 3</v>
          </cell>
          <cell r="E191">
            <v>0.31</v>
          </cell>
          <cell r="F191" t="str">
            <v/>
          </cell>
          <cell r="G191" t="str">
            <v/>
          </cell>
          <cell r="H191" t="str">
            <v/>
          </cell>
        </row>
        <row r="192">
          <cell r="B192" t="str">
            <v>SCN004</v>
          </cell>
          <cell r="C192" t="str">
            <v>CSSCN004</v>
          </cell>
          <cell r="D192" t="str">
            <v>REDE SUBTERRANEA DUTOS- TERRENO NATURAL - NO. DUTOS: 4</v>
          </cell>
          <cell r="E192">
            <v>0.38</v>
          </cell>
          <cell r="F192" t="str">
            <v/>
          </cell>
          <cell r="G192" t="str">
            <v/>
          </cell>
          <cell r="H192" t="str">
            <v/>
          </cell>
        </row>
        <row r="193">
          <cell r="B193" t="str">
            <v>SCN005</v>
          </cell>
          <cell r="C193" t="str">
            <v>CSSCN005</v>
          </cell>
          <cell r="D193" t="str">
            <v>REDE SUBTERRANEA DUTOS- TERRENO NATURAL - NO. DUTOS: 5</v>
          </cell>
          <cell r="E193">
            <v>0.4</v>
          </cell>
          <cell r="F193" t="str">
            <v/>
          </cell>
          <cell r="G193" t="str">
            <v/>
          </cell>
          <cell r="H193" t="str">
            <v/>
          </cell>
        </row>
        <row r="194">
          <cell r="B194" t="str">
            <v>SCN006</v>
          </cell>
          <cell r="C194" t="str">
            <v>CSSCN006</v>
          </cell>
          <cell r="D194" t="str">
            <v>REDE SUBTERRANEA DUTOS- TERRENO NATURAL - NO. DUTOS: 6</v>
          </cell>
          <cell r="E194">
            <v>0.41</v>
          </cell>
          <cell r="F194" t="str">
            <v/>
          </cell>
          <cell r="G194" t="str">
            <v/>
          </cell>
          <cell r="H194" t="str">
            <v/>
          </cell>
        </row>
        <row r="195">
          <cell r="B195" t="str">
            <v>SCN008</v>
          </cell>
          <cell r="C195" t="str">
            <v>CSSCN008</v>
          </cell>
          <cell r="D195" t="str">
            <v>REDE SUBTERRANEA DUTOS- TERRENO NATURAL - NO. DUTOS: 8</v>
          </cell>
          <cell r="E195">
            <v>0.52</v>
          </cell>
          <cell r="F195" t="str">
            <v/>
          </cell>
          <cell r="G195" t="str">
            <v/>
          </cell>
          <cell r="H195" t="str">
            <v/>
          </cell>
        </row>
        <row r="196">
          <cell r="B196" t="str">
            <v>SCN009</v>
          </cell>
          <cell r="C196" t="str">
            <v>CSSCN009</v>
          </cell>
          <cell r="D196" t="str">
            <v>REDE SUBTERRANEA DUTOS- TERRENO NATURAL - NO. DUTOS: 9</v>
          </cell>
          <cell r="E196">
            <v>0.53</v>
          </cell>
          <cell r="F196" t="str">
            <v/>
          </cell>
          <cell r="G196" t="str">
            <v/>
          </cell>
          <cell r="H196" t="str">
            <v/>
          </cell>
        </row>
        <row r="197">
          <cell r="B197" t="str">
            <v>SCN010</v>
          </cell>
          <cell r="C197" t="str">
            <v>CSSCN010</v>
          </cell>
          <cell r="D197" t="str">
            <v>REDE SUBTERRANEA DUTOS- TERRENO NATURAL - NO. DUTOS: 10</v>
          </cell>
          <cell r="E197">
            <v>0.65</v>
          </cell>
          <cell r="F197" t="str">
            <v/>
          </cell>
          <cell r="G197" t="str">
            <v/>
          </cell>
          <cell r="H197" t="str">
            <v/>
          </cell>
        </row>
        <row r="198">
          <cell r="B198" t="str">
            <v>SCN012</v>
          </cell>
          <cell r="C198" t="str">
            <v>CSSCN012</v>
          </cell>
          <cell r="D198" t="str">
            <v>REDE SUBTERRANEA DUTOS- TERRENO NATURAL - NO. DUTOS: 12</v>
          </cell>
          <cell r="E198">
            <v>0.67</v>
          </cell>
          <cell r="F198" t="str">
            <v/>
          </cell>
          <cell r="G198" t="str">
            <v/>
          </cell>
          <cell r="H198" t="str">
            <v/>
          </cell>
        </row>
        <row r="199">
          <cell r="B199" t="str">
            <v>SCN015</v>
          </cell>
          <cell r="C199" t="str">
            <v>CSSCN015</v>
          </cell>
          <cell r="D199" t="str">
            <v>REDE SUBTERRANEA DUTOS- TERRENO NATURAL - NO. DUTOS: 15</v>
          </cell>
          <cell r="E199">
            <v>0.77</v>
          </cell>
          <cell r="F199" t="str">
            <v/>
          </cell>
          <cell r="G199" t="str">
            <v/>
          </cell>
          <cell r="H199" t="str">
            <v/>
          </cell>
        </row>
        <row r="200">
          <cell r="B200" t="str">
            <v>SCN016</v>
          </cell>
          <cell r="C200" t="str">
            <v>CSSCN016</v>
          </cell>
          <cell r="D200" t="str">
            <v>REDE SUBTERRANEA DUTOS- TERRENO NATURAL - NO. DUTOS: 16</v>
          </cell>
          <cell r="E200">
            <v>0.78</v>
          </cell>
          <cell r="F200" t="str">
            <v/>
          </cell>
          <cell r="G200" t="str">
            <v/>
          </cell>
          <cell r="H200" t="str">
            <v/>
          </cell>
        </row>
        <row r="201">
          <cell r="B201" t="str">
            <v>SCN018</v>
          </cell>
          <cell r="C201" t="str">
            <v>CSSCN018</v>
          </cell>
          <cell r="D201" t="str">
            <v>REDE SUBTERRANEA DUTOS- TERRENO NATURAL - NO. DUTOS: 18</v>
          </cell>
          <cell r="E201">
            <v>0.92</v>
          </cell>
          <cell r="F201" t="str">
            <v/>
          </cell>
          <cell r="G201" t="str">
            <v/>
          </cell>
          <cell r="H201" t="str">
            <v/>
          </cell>
        </row>
        <row r="202">
          <cell r="B202" t="str">
            <v>SCN020</v>
          </cell>
          <cell r="C202" t="str">
            <v>CSSCN020</v>
          </cell>
          <cell r="D202" t="str">
            <v>REDE SUBTERRANEA DUTOS- TERRENO NATURAL - NO. DUTOS: 20</v>
          </cell>
          <cell r="E202">
            <v>0.94</v>
          </cell>
          <cell r="F202" t="str">
            <v/>
          </cell>
          <cell r="G202" t="str">
            <v/>
          </cell>
          <cell r="H202" t="str">
            <v/>
          </cell>
        </row>
        <row r="203">
          <cell r="B203" t="str">
            <v>SCN022</v>
          </cell>
          <cell r="C203" t="str">
            <v>CSSCN022</v>
          </cell>
          <cell r="D203" t="str">
            <v>REDE SUBTERRANEA DUTOS- TERRENO NATURAL - NO. DUTOS: 22</v>
          </cell>
          <cell r="E203">
            <v>1.06</v>
          </cell>
          <cell r="F203" t="str">
            <v/>
          </cell>
          <cell r="G203" t="str">
            <v/>
          </cell>
          <cell r="H203" t="str">
            <v/>
          </cell>
        </row>
        <row r="204">
          <cell r="B204" t="str">
            <v>SCN024</v>
          </cell>
          <cell r="C204" t="str">
            <v>CSSCN024</v>
          </cell>
          <cell r="D204" t="str">
            <v>REDE SUBTERRANEA DUTOS- TERRENO NATURAL - NO. DUTOS: 24</v>
          </cell>
          <cell r="E204">
            <v>1.08</v>
          </cell>
          <cell r="F204" t="str">
            <v/>
          </cell>
          <cell r="G204" t="str">
            <v/>
          </cell>
          <cell r="H204" t="str">
            <v/>
          </cell>
        </row>
        <row r="205">
          <cell r="B205" t="str">
            <v>SCN025</v>
          </cell>
          <cell r="C205" t="str">
            <v>CSSCN025</v>
          </cell>
          <cell r="D205" t="str">
            <v>REDE SUBTERRANEA DUTOS- TERRENO NATURAL - NO. DUTOS: 25</v>
          </cell>
          <cell r="E205">
            <v>1.1000000000000001</v>
          </cell>
          <cell r="F205" t="str">
            <v/>
          </cell>
          <cell r="G205" t="str">
            <v/>
          </cell>
          <cell r="H205" t="str">
            <v/>
          </cell>
        </row>
        <row r="206">
          <cell r="B206" t="str">
            <v>SCX001</v>
          </cell>
          <cell r="C206" t="str">
            <v>CSSCX001</v>
          </cell>
          <cell r="D206" t="str">
            <v>CAIXA DE BT TIPO IP</v>
          </cell>
          <cell r="E206">
            <v>2.93</v>
          </cell>
          <cell r="F206" t="str">
            <v/>
          </cell>
          <cell r="G206" t="str">
            <v/>
          </cell>
          <cell r="H206" t="str">
            <v/>
          </cell>
        </row>
        <row r="207">
          <cell r="B207" t="str">
            <v>SCX002</v>
          </cell>
          <cell r="C207" t="str">
            <v>CSSCX002</v>
          </cell>
          <cell r="D207" t="str">
            <v>CAIXA DE BT TIPO BT</v>
          </cell>
          <cell r="E207">
            <v>13.18</v>
          </cell>
          <cell r="F207" t="str">
            <v/>
          </cell>
          <cell r="G207" t="str">
            <v/>
          </cell>
          <cell r="H207" t="str">
            <v/>
          </cell>
        </row>
        <row r="208">
          <cell r="B208" t="str">
            <v>SCX003</v>
          </cell>
          <cell r="C208" t="str">
            <v>CSSCX003</v>
          </cell>
          <cell r="D208" t="str">
            <v>CAIXA DE BT TIPO BTE</v>
          </cell>
          <cell r="E208">
            <v>22.4</v>
          </cell>
          <cell r="F208" t="str">
            <v/>
          </cell>
          <cell r="G208" t="str">
            <v/>
          </cell>
          <cell r="H208" t="str">
            <v/>
          </cell>
        </row>
        <row r="209">
          <cell r="B209" t="str">
            <v>SCX006</v>
          </cell>
          <cell r="C209" t="str">
            <v>CSSCX006</v>
          </cell>
          <cell r="D209" t="str">
            <v>CAIXA DE AT TIPO ATE</v>
          </cell>
          <cell r="E209">
            <v>37.5</v>
          </cell>
          <cell r="F209" t="str">
            <v/>
          </cell>
          <cell r="G209" t="str">
            <v/>
          </cell>
          <cell r="H209" t="str">
            <v/>
          </cell>
        </row>
        <row r="210">
          <cell r="B210" t="str">
            <v>SCX008</v>
          </cell>
          <cell r="C210" t="str">
            <v>CSSCX008</v>
          </cell>
          <cell r="D210" t="str">
            <v>CAIXA DE AT TIPO AT - TAMPÃO 660</v>
          </cell>
          <cell r="E210">
            <v>22.4</v>
          </cell>
          <cell r="F210" t="str">
            <v/>
          </cell>
          <cell r="G210" t="str">
            <v/>
          </cell>
          <cell r="H210" t="str">
            <v/>
          </cell>
        </row>
        <row r="211">
          <cell r="B211" t="str">
            <v>SCA001</v>
          </cell>
          <cell r="C211" t="str">
            <v>DSSCA001</v>
          </cell>
          <cell r="D211" t="str">
            <v>REDE DE DUTOS - TERRENO COMPACTADO COM ASFALTO - 1 DUTO</v>
          </cell>
          <cell r="E211">
            <v>0.68</v>
          </cell>
          <cell r="F211" t="str">
            <v/>
          </cell>
          <cell r="G211" t="str">
            <v/>
          </cell>
          <cell r="H211" t="str">
            <v/>
          </cell>
        </row>
        <row r="212">
          <cell r="B212" t="str">
            <v>SCA002</v>
          </cell>
          <cell r="C212" t="str">
            <v>DSSCA002</v>
          </cell>
          <cell r="D212" t="str">
            <v>REDE DE DUTOS - TERRENO COMPACTADO COM ASFALTO - 2 DUTOS</v>
          </cell>
          <cell r="E212">
            <v>0.73</v>
          </cell>
          <cell r="F212" t="str">
            <v/>
          </cell>
          <cell r="G212" t="str">
            <v/>
          </cell>
          <cell r="H212" t="str">
            <v/>
          </cell>
        </row>
        <row r="213">
          <cell r="B213" t="str">
            <v>SCA003</v>
          </cell>
          <cell r="C213" t="str">
            <v>DSSCA003</v>
          </cell>
          <cell r="D213" t="str">
            <v>REDE DE DUTOS - TERRENO COMPACTADO COM ASFALTO - 3 DUTOS</v>
          </cell>
          <cell r="E213">
            <v>0.75</v>
          </cell>
          <cell r="F213" t="str">
            <v/>
          </cell>
          <cell r="G213" t="str">
            <v/>
          </cell>
          <cell r="H213" t="str">
            <v/>
          </cell>
        </row>
        <row r="214">
          <cell r="B214" t="str">
            <v>SCA004</v>
          </cell>
          <cell r="C214" t="str">
            <v>DSSCA004</v>
          </cell>
          <cell r="D214" t="str">
            <v>REDE DE DUTOS - TERRENO COMPACTADO COM ASFALTO - 4 DUTOS</v>
          </cell>
          <cell r="E214">
            <v>0.84</v>
          </cell>
          <cell r="F214" t="str">
            <v/>
          </cell>
          <cell r="G214" t="str">
            <v/>
          </cell>
          <cell r="H214" t="str">
            <v/>
          </cell>
        </row>
        <row r="215">
          <cell r="B215" t="str">
            <v>SCA005</v>
          </cell>
          <cell r="C215" t="str">
            <v>DSSCA005</v>
          </cell>
          <cell r="D215" t="str">
            <v>REDE DE DUTOS - TERRENO COMPACTADO COM ASFALTO - 5 DUTOS</v>
          </cell>
          <cell r="E215">
            <v>0.86</v>
          </cell>
          <cell r="F215" t="str">
            <v/>
          </cell>
          <cell r="G215" t="str">
            <v/>
          </cell>
          <cell r="H215" t="str">
            <v/>
          </cell>
        </row>
        <row r="216">
          <cell r="B216" t="str">
            <v>SCA006</v>
          </cell>
          <cell r="C216" t="str">
            <v>DSSCA006</v>
          </cell>
          <cell r="D216" t="str">
            <v>REDE DE DUTOS - TERRENO COMPACTADO COM ASFALTO - 6 DUTOS</v>
          </cell>
          <cell r="E216">
            <v>0.87</v>
          </cell>
          <cell r="F216" t="str">
            <v/>
          </cell>
          <cell r="G216" t="str">
            <v/>
          </cell>
          <cell r="H216" t="str">
            <v/>
          </cell>
        </row>
        <row r="217">
          <cell r="B217" t="str">
            <v>SCA008</v>
          </cell>
          <cell r="C217" t="str">
            <v>DSSCA008</v>
          </cell>
          <cell r="D217" t="str">
            <v>REDE SUBT. DE DUTOS - TERRENO COMPACTADO ASFALTO 008</v>
          </cell>
          <cell r="E217">
            <v>1.03</v>
          </cell>
          <cell r="F217" t="str">
            <v/>
          </cell>
          <cell r="G217" t="str">
            <v/>
          </cell>
          <cell r="H217" t="str">
            <v/>
          </cell>
        </row>
        <row r="218">
          <cell r="B218" t="str">
            <v>SCA009</v>
          </cell>
          <cell r="C218" t="str">
            <v>DSSCA009</v>
          </cell>
          <cell r="D218" t="str">
            <v>REDE DE DUTOS - TERRENO COMPACTADO ASFALTO 009</v>
          </cell>
          <cell r="E218">
            <v>1.04</v>
          </cell>
          <cell r="F218" t="str">
            <v/>
          </cell>
          <cell r="G218" t="str">
            <v/>
          </cell>
          <cell r="H218" t="str">
            <v/>
          </cell>
        </row>
        <row r="219">
          <cell r="B219" t="str">
            <v>SCA010</v>
          </cell>
          <cell r="C219" t="str">
            <v>DSSCA010</v>
          </cell>
          <cell r="D219" t="str">
            <v>REDE DE DUTOS TERRENO COMPACTADO ASFALTO - 010</v>
          </cell>
          <cell r="E219">
            <v>0.99</v>
          </cell>
          <cell r="F219" t="str">
            <v/>
          </cell>
          <cell r="G219" t="str">
            <v/>
          </cell>
          <cell r="H219" t="str">
            <v/>
          </cell>
        </row>
        <row r="220">
          <cell r="B220" t="str">
            <v>SCA012</v>
          </cell>
          <cell r="C220" t="str">
            <v>DSSCA012</v>
          </cell>
          <cell r="D220" t="str">
            <v>REDE DE DUTOS - TERRENO COMPACTADO COM ASFALTO - 12 DUTOS</v>
          </cell>
          <cell r="E220">
            <v>1.24</v>
          </cell>
          <cell r="F220" t="str">
            <v/>
          </cell>
          <cell r="G220" t="str">
            <v/>
          </cell>
          <cell r="H220" t="str">
            <v/>
          </cell>
        </row>
        <row r="221">
          <cell r="B221" t="str">
            <v>SCA013</v>
          </cell>
          <cell r="C221" t="str">
            <v>DSSCA013</v>
          </cell>
          <cell r="D221" t="str">
            <v>REDE DE DUTOS TERRENO COMPACTADO ASFALTO - 013</v>
          </cell>
          <cell r="E221">
            <v>1.37</v>
          </cell>
          <cell r="F221" t="str">
            <v/>
          </cell>
          <cell r="G221" t="str">
            <v/>
          </cell>
          <cell r="H221" t="str">
            <v/>
          </cell>
        </row>
        <row r="222">
          <cell r="B222" t="str">
            <v>SCA015</v>
          </cell>
          <cell r="C222" t="str">
            <v>DSSCA015</v>
          </cell>
          <cell r="D222" t="str">
            <v>REDE DE DUTOS TERRENO COMPACTADO ASFALTO - 015</v>
          </cell>
          <cell r="E222">
            <v>1.4</v>
          </cell>
          <cell r="F222" t="str">
            <v/>
          </cell>
          <cell r="G222" t="str">
            <v/>
          </cell>
          <cell r="H222" t="str">
            <v/>
          </cell>
        </row>
        <row r="223">
          <cell r="B223" t="str">
            <v>SCA016</v>
          </cell>
          <cell r="C223" t="str">
            <v>DSSCA016</v>
          </cell>
          <cell r="D223" t="str">
            <v>REDE DE DUTOS TERRENO COMPACTADO ASFALTO - 016</v>
          </cell>
          <cell r="E223">
            <v>1.41</v>
          </cell>
          <cell r="F223" t="str">
            <v/>
          </cell>
          <cell r="G223" t="str">
            <v/>
          </cell>
          <cell r="H223" t="str">
            <v/>
          </cell>
        </row>
        <row r="224">
          <cell r="B224" t="str">
            <v>SCA018</v>
          </cell>
          <cell r="C224" t="str">
            <v>DSSCA018</v>
          </cell>
          <cell r="D224" t="str">
            <v>REDE DE DUTOS TERRENO COMPACTADO ASFALTO - 018</v>
          </cell>
          <cell r="E224">
            <v>1.7</v>
          </cell>
          <cell r="F224" t="str">
            <v/>
          </cell>
          <cell r="G224" t="str">
            <v/>
          </cell>
          <cell r="H224" t="str">
            <v/>
          </cell>
        </row>
        <row r="225">
          <cell r="B225" t="str">
            <v>SCA020</v>
          </cell>
          <cell r="C225" t="str">
            <v>DSSCA020</v>
          </cell>
          <cell r="D225" t="str">
            <v>REDE DE DUTOS - TERRENO COMPACTADO COM ASFALTO - 20 DUTOS</v>
          </cell>
          <cell r="E225">
            <v>1.72</v>
          </cell>
          <cell r="F225" t="str">
            <v/>
          </cell>
          <cell r="G225" t="str">
            <v/>
          </cell>
          <cell r="H225" t="str">
            <v/>
          </cell>
        </row>
        <row r="226">
          <cell r="B226" t="str">
            <v>SCA022</v>
          </cell>
          <cell r="C226" t="str">
            <v>DSSCA022</v>
          </cell>
          <cell r="D226" t="str">
            <v>REDE DE DUTOS - TERRENO COMPACTADO ASFALTO - 022</v>
          </cell>
          <cell r="E226">
            <v>1.87</v>
          </cell>
          <cell r="F226" t="str">
            <v/>
          </cell>
          <cell r="G226" t="str">
            <v/>
          </cell>
          <cell r="H226" t="str">
            <v/>
          </cell>
        </row>
        <row r="227">
          <cell r="B227" t="str">
            <v>SCA025</v>
          </cell>
          <cell r="C227" t="str">
            <v>DSSCA025</v>
          </cell>
          <cell r="D227" t="str">
            <v>REDE DE DUTOS - TERRENO COMPACTADO ASFALTO - 025</v>
          </cell>
          <cell r="E227">
            <v>1.91</v>
          </cell>
          <cell r="F227" t="str">
            <v/>
          </cell>
          <cell r="G227" t="str">
            <v/>
          </cell>
          <cell r="H227" t="str">
            <v/>
          </cell>
        </row>
        <row r="228">
          <cell r="B228" t="str">
            <v>SCC001</v>
          </cell>
          <cell r="C228" t="str">
            <v>DSSCC001</v>
          </cell>
          <cell r="D228" t="str">
            <v>FOMACAO DE DUTOS - TERRENO COMPACTADO - NO. DUTOS: 1</v>
          </cell>
          <cell r="E228">
            <v>0.43</v>
          </cell>
          <cell r="F228" t="str">
            <v/>
          </cell>
          <cell r="G228" t="str">
            <v/>
          </cell>
          <cell r="H228" t="str">
            <v/>
          </cell>
        </row>
        <row r="229">
          <cell r="B229" t="str">
            <v>SCC002</v>
          </cell>
          <cell r="C229" t="str">
            <v>DSSCC002</v>
          </cell>
          <cell r="D229" t="str">
            <v>FOMACAO DE DUTOS - TERRENO COMPACTADO - NO. DUTOS: 2</v>
          </cell>
          <cell r="E229">
            <v>0.44</v>
          </cell>
          <cell r="F229" t="str">
            <v/>
          </cell>
          <cell r="G229" t="str">
            <v/>
          </cell>
          <cell r="H229" t="str">
            <v/>
          </cell>
        </row>
        <row r="230">
          <cell r="B230" t="str">
            <v>SCC003</v>
          </cell>
          <cell r="C230" t="str">
            <v>DSSCC003</v>
          </cell>
          <cell r="D230" t="str">
            <v>FOMACAO DE DUTOS - TERRENO COMPACTADO - NO. DUTOS: 3</v>
          </cell>
          <cell r="E230">
            <v>0.46</v>
          </cell>
          <cell r="F230" t="str">
            <v/>
          </cell>
          <cell r="G230" t="str">
            <v/>
          </cell>
          <cell r="H230" t="str">
            <v/>
          </cell>
        </row>
        <row r="231">
          <cell r="B231" t="str">
            <v>SCC004</v>
          </cell>
          <cell r="C231" t="str">
            <v>DSSCC004</v>
          </cell>
          <cell r="D231" t="str">
            <v>FOMACAO DE DUTOS - TERRENO COMPACTADO - NO. DUTOS: 4</v>
          </cell>
          <cell r="E231">
            <v>0.54</v>
          </cell>
          <cell r="F231" t="str">
            <v/>
          </cell>
          <cell r="G231" t="str">
            <v/>
          </cell>
          <cell r="H231" t="str">
            <v/>
          </cell>
        </row>
        <row r="232">
          <cell r="B232" t="str">
            <v>SCC005</v>
          </cell>
          <cell r="C232" t="str">
            <v>DSSCC005</v>
          </cell>
          <cell r="D232" t="str">
            <v>FOMACAO DE DUTOS - TERRENO COMPACTADO - NO. DUTOS: 5</v>
          </cell>
          <cell r="E232">
            <v>0.56000000000000005</v>
          </cell>
          <cell r="F232" t="str">
            <v/>
          </cell>
          <cell r="G232" t="str">
            <v/>
          </cell>
          <cell r="H232" t="str">
            <v/>
          </cell>
        </row>
        <row r="233">
          <cell r="B233" t="str">
            <v>SCC006</v>
          </cell>
          <cell r="C233" t="str">
            <v>DSSCC006</v>
          </cell>
          <cell r="D233" t="str">
            <v>FOMACAO DE DUTOS - TERRENO COMPACTADO - NO. DUTOS: 6</v>
          </cell>
          <cell r="E233">
            <v>0.56999999999999995</v>
          </cell>
          <cell r="F233" t="str">
            <v/>
          </cell>
          <cell r="G233" t="str">
            <v/>
          </cell>
          <cell r="H233" t="str">
            <v/>
          </cell>
        </row>
        <row r="234">
          <cell r="B234" t="str">
            <v>SCC008</v>
          </cell>
          <cell r="C234" t="str">
            <v>DSSCC008</v>
          </cell>
          <cell r="D234" t="str">
            <v>FOMACAO DE DUTOS - TERRENO COMPACTADO - NO. DUTOS: 8</v>
          </cell>
          <cell r="E234">
            <v>0.73</v>
          </cell>
          <cell r="F234" t="str">
            <v/>
          </cell>
          <cell r="G234" t="str">
            <v/>
          </cell>
          <cell r="H234" t="str">
            <v/>
          </cell>
        </row>
        <row r="235">
          <cell r="B235" t="str">
            <v>SCC009</v>
          </cell>
          <cell r="C235" t="str">
            <v>DSSCC009</v>
          </cell>
          <cell r="D235" t="str">
            <v>FOMACAO DE DUTOS - TERRENO COMPACTADO - NO. DUTOS: 9</v>
          </cell>
          <cell r="E235">
            <v>0.74</v>
          </cell>
          <cell r="F235" t="str">
            <v/>
          </cell>
          <cell r="G235" t="str">
            <v/>
          </cell>
          <cell r="H235" t="str">
            <v/>
          </cell>
        </row>
        <row r="236">
          <cell r="B236" t="str">
            <v>SCC010</v>
          </cell>
          <cell r="C236" t="str">
            <v>DSSCC010</v>
          </cell>
          <cell r="D236" t="str">
            <v>FOMACAO DE DUTOS - TERRENO COMPACTADO - NO. DUTOS: 10</v>
          </cell>
          <cell r="E236">
            <v>0.69</v>
          </cell>
          <cell r="F236" t="str">
            <v/>
          </cell>
          <cell r="G236" t="str">
            <v/>
          </cell>
          <cell r="H236" t="str">
            <v/>
          </cell>
        </row>
        <row r="237">
          <cell r="B237" t="str">
            <v>SCC011</v>
          </cell>
          <cell r="C237" t="str">
            <v>DSSCC011</v>
          </cell>
          <cell r="D237" t="str">
            <v>FOMACAO DE DUTOS - TERRENO COMPACTADO - NO. DUTOS: 11</v>
          </cell>
          <cell r="E237">
            <v>1.23</v>
          </cell>
          <cell r="F237" t="str">
            <v/>
          </cell>
          <cell r="G237" t="str">
            <v/>
          </cell>
          <cell r="H237" t="str">
            <v/>
          </cell>
        </row>
        <row r="238">
          <cell r="B238" t="str">
            <v>SCC012</v>
          </cell>
          <cell r="C238" t="str">
            <v>DSSCC012</v>
          </cell>
          <cell r="D238" t="str">
            <v>FOMACAO DE DUTOS - TERRENO COMPACTADO - NO. DUTOS: 12</v>
          </cell>
          <cell r="E238">
            <v>1.24</v>
          </cell>
          <cell r="F238" t="str">
            <v/>
          </cell>
          <cell r="G238" t="str">
            <v/>
          </cell>
          <cell r="H238" t="str">
            <v/>
          </cell>
        </row>
        <row r="239">
          <cell r="B239" t="str">
            <v>SCC014</v>
          </cell>
          <cell r="C239" t="str">
            <v>DSSCC014</v>
          </cell>
          <cell r="D239" t="str">
            <v>FOMACAO DE DUTOS - TERRENO COMPACTADO - NO. DUTOS: 14</v>
          </cell>
          <cell r="E239">
            <v>1.0900000000000001</v>
          </cell>
          <cell r="F239" t="str">
            <v/>
          </cell>
          <cell r="G239" t="str">
            <v/>
          </cell>
          <cell r="H239" t="str">
            <v/>
          </cell>
        </row>
        <row r="240">
          <cell r="B240" t="str">
            <v>SCC015</v>
          </cell>
          <cell r="C240" t="str">
            <v>DSSCC015</v>
          </cell>
          <cell r="D240" t="str">
            <v>FOMACAO DE DUTOS - TERRENO COMPACTADO - NO. DUTOS: 15</v>
          </cell>
          <cell r="E240">
            <v>1.1000000000000001</v>
          </cell>
          <cell r="F240" t="str">
            <v/>
          </cell>
          <cell r="G240" t="str">
            <v/>
          </cell>
          <cell r="H240" t="str">
            <v/>
          </cell>
        </row>
        <row r="241">
          <cell r="B241" t="str">
            <v>SCC016</v>
          </cell>
          <cell r="C241" t="str">
            <v>DSSCC016</v>
          </cell>
          <cell r="D241" t="str">
            <v>FOMACAO DE DUTOS - TERRENO COMPACTADO - NO. DUTOS: 16</v>
          </cell>
          <cell r="E241">
            <v>1.1100000000000001</v>
          </cell>
          <cell r="F241" t="str">
            <v/>
          </cell>
          <cell r="G241" t="str">
            <v/>
          </cell>
          <cell r="H241" t="str">
            <v/>
          </cell>
        </row>
        <row r="242">
          <cell r="B242" t="str">
            <v>SCC017</v>
          </cell>
          <cell r="C242" t="str">
            <v>DSSCC017</v>
          </cell>
          <cell r="D242" t="str">
            <v>FOMACAO DE DUTOS - TERRENO COMPACTADO - NO. DUTOS: 17</v>
          </cell>
          <cell r="E242">
            <v>1.3</v>
          </cell>
          <cell r="F242" t="str">
            <v/>
          </cell>
          <cell r="G242" t="str">
            <v/>
          </cell>
          <cell r="H242" t="str">
            <v/>
          </cell>
        </row>
        <row r="243">
          <cell r="B243" t="str">
            <v>SCC018</v>
          </cell>
          <cell r="C243" t="str">
            <v>DSSCC018</v>
          </cell>
          <cell r="D243" t="str">
            <v>FOMACAO DE DUTOS - TERRENO COMPACTADO - NO. DUTOS: 18</v>
          </cell>
          <cell r="E243">
            <v>1.33</v>
          </cell>
          <cell r="F243" t="str">
            <v/>
          </cell>
          <cell r="G243" t="str">
            <v/>
          </cell>
          <cell r="H243" t="str">
            <v/>
          </cell>
        </row>
        <row r="244">
          <cell r="B244" t="str">
            <v>SCC020</v>
          </cell>
          <cell r="C244" t="str">
            <v>DSSCC020</v>
          </cell>
          <cell r="D244" t="str">
            <v>FOMACAO DE DUTOS - TERRENO COMPACTADO - NO. DUTOS: 20</v>
          </cell>
          <cell r="E244">
            <v>1.35</v>
          </cell>
          <cell r="F244" t="str">
            <v/>
          </cell>
          <cell r="G244" t="str">
            <v/>
          </cell>
          <cell r="H244" t="str">
            <v/>
          </cell>
        </row>
        <row r="245">
          <cell r="B245" t="str">
            <v>SCC022</v>
          </cell>
          <cell r="C245" t="str">
            <v>DSSCC022</v>
          </cell>
          <cell r="D245" t="str">
            <v>FOMACAO DE DUTOS - TERRENO COMPACTADO - NO. DUTOS: 22</v>
          </cell>
          <cell r="E245">
            <v>1.5</v>
          </cell>
          <cell r="F245" t="str">
            <v/>
          </cell>
          <cell r="G245" t="str">
            <v/>
          </cell>
          <cell r="H245" t="str">
            <v/>
          </cell>
        </row>
        <row r="246">
          <cell r="B246" t="str">
            <v>SCC025</v>
          </cell>
          <cell r="C246" t="str">
            <v>DSSCC025</v>
          </cell>
          <cell r="D246" t="str">
            <v>FOMACAO DE DUTOS - TERRENO COMPACTADO - NO. DUTOS: 25</v>
          </cell>
          <cell r="E246">
            <v>1.54</v>
          </cell>
          <cell r="F246" t="str">
            <v/>
          </cell>
          <cell r="G246" t="str">
            <v/>
          </cell>
          <cell r="H246" t="str">
            <v/>
          </cell>
        </row>
        <row r="247">
          <cell r="B247" t="str">
            <v>SCD001</v>
          </cell>
          <cell r="C247" t="str">
            <v>DSSCD001</v>
          </cell>
          <cell r="D247" t="str">
            <v>DUTO DE PVC</v>
          </cell>
          <cell r="E247">
            <v>0</v>
          </cell>
          <cell r="F247" t="str">
            <v/>
          </cell>
          <cell r="G247" t="str">
            <v/>
          </cell>
          <cell r="H247" t="str">
            <v/>
          </cell>
        </row>
        <row r="248">
          <cell r="B248" t="str">
            <v>SCE001</v>
          </cell>
          <cell r="C248" t="str">
            <v>DSSCE001</v>
          </cell>
          <cell r="D248" t="str">
            <v>ESPACADOR SIMPLES PARA 2 TUBOS</v>
          </cell>
          <cell r="E248">
            <v>0</v>
          </cell>
          <cell r="F248" t="str">
            <v/>
          </cell>
          <cell r="G248" t="str">
            <v/>
          </cell>
          <cell r="H248" t="str">
            <v/>
          </cell>
        </row>
        <row r="249">
          <cell r="B249" t="str">
            <v>SCE002</v>
          </cell>
          <cell r="C249" t="str">
            <v>DSSCE002</v>
          </cell>
          <cell r="D249" t="str">
            <v>ESPACADOR DUPLO PARA 2X2 TUBOS</v>
          </cell>
          <cell r="E249">
            <v>0</v>
          </cell>
          <cell r="F249" t="str">
            <v/>
          </cell>
          <cell r="G249" t="str">
            <v/>
          </cell>
          <cell r="H249" t="str">
            <v/>
          </cell>
        </row>
        <row r="250">
          <cell r="B250" t="str">
            <v>SCE003</v>
          </cell>
          <cell r="C250" t="str">
            <v>DSSCE003</v>
          </cell>
          <cell r="D250" t="str">
            <v>ESPACADOR DUPLO PARA 3X2 TUBOS</v>
          </cell>
          <cell r="E250">
            <v>0</v>
          </cell>
          <cell r="F250" t="str">
            <v/>
          </cell>
          <cell r="G250" t="str">
            <v/>
          </cell>
          <cell r="H250" t="str">
            <v/>
          </cell>
        </row>
        <row r="251">
          <cell r="B251" t="str">
            <v>SCK001</v>
          </cell>
          <cell r="C251" t="str">
            <v>DSSCK001</v>
          </cell>
          <cell r="D251" t="str">
            <v>ELETRODUTO CORRUGADO 4"</v>
          </cell>
          <cell r="E251">
            <v>0</v>
          </cell>
          <cell r="F251" t="str">
            <v/>
          </cell>
          <cell r="G251" t="str">
            <v/>
          </cell>
          <cell r="H251" t="str">
            <v/>
          </cell>
        </row>
        <row r="252">
          <cell r="B252" t="str">
            <v>SCK004</v>
          </cell>
          <cell r="C252" t="str">
            <v>DSSCK004</v>
          </cell>
          <cell r="D252" t="str">
            <v>ELETRODUDO CORRUGADO 6"</v>
          </cell>
          <cell r="E252">
            <v>0</v>
          </cell>
          <cell r="F252" t="str">
            <v/>
          </cell>
          <cell r="G252" t="str">
            <v/>
          </cell>
          <cell r="H252" t="str">
            <v/>
          </cell>
        </row>
        <row r="253">
          <cell r="B253" t="str">
            <v>SCL001</v>
          </cell>
          <cell r="C253" t="str">
            <v>DSSCL001</v>
          </cell>
          <cell r="D253" t="str">
            <v>LAJOTA PARA REDE SUBTERRANEA COM DUTO PVC Ou ELETRODUTO CORRUGADO 4"</v>
          </cell>
          <cell r="E253">
            <v>0</v>
          </cell>
          <cell r="F253" t="str">
            <v/>
          </cell>
          <cell r="G253" t="str">
            <v/>
          </cell>
          <cell r="H253" t="str">
            <v/>
          </cell>
        </row>
        <row r="254">
          <cell r="B254" t="str">
            <v>SCM001</v>
          </cell>
          <cell r="C254" t="str">
            <v>DSSCM001</v>
          </cell>
          <cell r="D254" t="str">
            <v>FOMACAO DE DUTOS - METODO NAO DESTRUT.  - NO. DUTOS: 1</v>
          </cell>
          <cell r="E254">
            <v>0.61099999999999999</v>
          </cell>
          <cell r="F254" t="str">
            <v/>
          </cell>
          <cell r="G254" t="str">
            <v/>
          </cell>
          <cell r="H254" t="str">
            <v/>
          </cell>
        </row>
        <row r="255">
          <cell r="B255" t="str">
            <v>SCM002</v>
          </cell>
          <cell r="C255" t="str">
            <v>DSSCM002</v>
          </cell>
          <cell r="D255" t="str">
            <v>FOMACAO DE DUTOS - METODO NAO DESTRUT.  - NO. DUTOS: 2</v>
          </cell>
          <cell r="E255">
            <v>0.76600000000000001</v>
          </cell>
          <cell r="F255" t="str">
            <v/>
          </cell>
          <cell r="G255" t="str">
            <v/>
          </cell>
          <cell r="H255" t="str">
            <v/>
          </cell>
        </row>
        <row r="256">
          <cell r="B256" t="str">
            <v>SCM003</v>
          </cell>
          <cell r="C256" t="str">
            <v>DSSCM003</v>
          </cell>
          <cell r="D256" t="str">
            <v>FOMACAO DE DUTOS - METODO NAO DESTRUT.  - NO. DUTOS: 3</v>
          </cell>
          <cell r="E256">
            <v>1.024</v>
          </cell>
          <cell r="F256" t="str">
            <v/>
          </cell>
          <cell r="G256" t="str">
            <v/>
          </cell>
          <cell r="H256" t="str">
            <v/>
          </cell>
        </row>
        <row r="257">
          <cell r="B257" t="str">
            <v>SCM004</v>
          </cell>
          <cell r="C257" t="str">
            <v>DSSCM004</v>
          </cell>
          <cell r="D257" t="str">
            <v>FOMACAO DE DUTOS - METODO NAO DESTRUT.  - NO. DUTOS: 4</v>
          </cell>
          <cell r="E257">
            <v>1.2310000000000001</v>
          </cell>
          <cell r="F257" t="str">
            <v/>
          </cell>
          <cell r="G257" t="str">
            <v/>
          </cell>
          <cell r="H257" t="str">
            <v/>
          </cell>
        </row>
        <row r="258">
          <cell r="B258" t="str">
            <v>SCM005</v>
          </cell>
          <cell r="C258" t="str">
            <v>DSSCM005</v>
          </cell>
          <cell r="D258" t="str">
            <v>FOMACAO DE DUTOS - METODO NAO DESTRUT.  - NO. DUTOS: 5</v>
          </cell>
          <cell r="E258">
            <v>2.0569999999999999</v>
          </cell>
          <cell r="F258" t="str">
            <v/>
          </cell>
          <cell r="G258" t="str">
            <v/>
          </cell>
          <cell r="H258" t="str">
            <v/>
          </cell>
        </row>
        <row r="259">
          <cell r="B259" t="str">
            <v>SCM006</v>
          </cell>
          <cell r="C259" t="str">
            <v>DSSCM006</v>
          </cell>
          <cell r="D259" t="str">
            <v>FOMACAO DE DUTOS - METODO NAO DESTRUT.  - NO. DUTOS: 6</v>
          </cell>
          <cell r="E259">
            <v>2.4740000000000002</v>
          </cell>
          <cell r="F259" t="str">
            <v/>
          </cell>
          <cell r="G259" t="str">
            <v/>
          </cell>
          <cell r="H259" t="str">
            <v/>
          </cell>
        </row>
        <row r="260">
          <cell r="B260" t="str">
            <v>SCM007</v>
          </cell>
          <cell r="C260" t="str">
            <v>DSSCM007</v>
          </cell>
          <cell r="D260" t="str">
            <v>FOMACAO DE DUTOS - METODO NAO DESTRUT.  - NO. DUTOS:7</v>
          </cell>
          <cell r="E260">
            <v>3.101</v>
          </cell>
          <cell r="F260" t="str">
            <v/>
          </cell>
          <cell r="G260" t="str">
            <v/>
          </cell>
          <cell r="H260" t="str">
            <v/>
          </cell>
        </row>
        <row r="261">
          <cell r="B261" t="str">
            <v>SCM008</v>
          </cell>
          <cell r="C261" t="str">
            <v>DSSCM008</v>
          </cell>
          <cell r="D261" t="str">
            <v>FOMACAO DE DUTOS - METODO NAO DESTRUT.  - NO. DUTOS: 8</v>
          </cell>
          <cell r="E261">
            <v>3.8849999999999998</v>
          </cell>
          <cell r="F261" t="str">
            <v/>
          </cell>
          <cell r="G261" t="str">
            <v/>
          </cell>
          <cell r="H261" t="str">
            <v/>
          </cell>
        </row>
        <row r="262">
          <cell r="B262" t="str">
            <v>SCM009</v>
          </cell>
          <cell r="C262" t="str">
            <v>DSSCM009</v>
          </cell>
          <cell r="D262" t="str">
            <v>FOMACAO DE DUTOS - METODO NAO DESTRUT.  - NO. DUTOS: 9</v>
          </cell>
          <cell r="E262">
            <v>4.1539999999999999</v>
          </cell>
          <cell r="F262" t="str">
            <v/>
          </cell>
          <cell r="G262" t="str">
            <v/>
          </cell>
          <cell r="H262" t="str">
            <v/>
          </cell>
        </row>
        <row r="263">
          <cell r="B263" t="str">
            <v>SCM010</v>
          </cell>
          <cell r="C263" t="str">
            <v>DSSCM010</v>
          </cell>
          <cell r="D263" t="str">
            <v>FOMACAO DE DUTOS - METODO NAO DESTRUT.  - NO. DUTOS:10</v>
          </cell>
          <cell r="E263">
            <v>4.4610000000000003</v>
          </cell>
          <cell r="F263" t="str">
            <v/>
          </cell>
          <cell r="G263" t="str">
            <v/>
          </cell>
          <cell r="H263" t="str">
            <v/>
          </cell>
        </row>
        <row r="264">
          <cell r="B264" t="str">
            <v>SCM011</v>
          </cell>
          <cell r="C264" t="str">
            <v>DSSCM011</v>
          </cell>
          <cell r="D264" t="str">
            <v>FOMACAO DE DUTOS - METODO NAO DESTRUT.  - NO. DUTOS: 11</v>
          </cell>
          <cell r="E264">
            <v>4.8159999999999998</v>
          </cell>
          <cell r="F264" t="str">
            <v/>
          </cell>
          <cell r="G264" t="str">
            <v/>
          </cell>
          <cell r="H264" t="str">
            <v/>
          </cell>
        </row>
        <row r="265">
          <cell r="B265" t="str">
            <v>SCM012</v>
          </cell>
          <cell r="C265" t="str">
            <v>DSSCM012</v>
          </cell>
          <cell r="D265" t="str">
            <v>FOMACAO DE DUTOS - METODO NAO DESTRUT.  - NO. DUTOS: 12</v>
          </cell>
          <cell r="E265">
            <v>5</v>
          </cell>
          <cell r="F265" t="str">
            <v/>
          </cell>
          <cell r="G265" t="str">
            <v/>
          </cell>
          <cell r="H265" t="str">
            <v/>
          </cell>
        </row>
        <row r="266">
          <cell r="B266" t="str">
            <v>SCM013</v>
          </cell>
          <cell r="C266" t="str">
            <v>DSSCM013</v>
          </cell>
          <cell r="D266" t="str">
            <v>FOMACAO DE DUTOS - METODO NAO DESTRUT.  - NO. DUTOS: 13</v>
          </cell>
          <cell r="E266">
            <v>5.23</v>
          </cell>
          <cell r="F266" t="str">
            <v/>
          </cell>
          <cell r="G266" t="str">
            <v/>
          </cell>
          <cell r="H266" t="str">
            <v/>
          </cell>
        </row>
        <row r="267">
          <cell r="B267" t="str">
            <v>SCM014</v>
          </cell>
          <cell r="C267" t="str">
            <v>DSSCM014</v>
          </cell>
          <cell r="D267" t="str">
            <v>FOMACAO DE DUTOS - METODO NAO DESTRUT.  - NO. DUTOS: 14</v>
          </cell>
          <cell r="E267">
            <v>5.7190000000000003</v>
          </cell>
          <cell r="F267" t="str">
            <v/>
          </cell>
          <cell r="G267" t="str">
            <v/>
          </cell>
          <cell r="H267" t="str">
            <v/>
          </cell>
        </row>
        <row r="268">
          <cell r="B268" t="str">
            <v>SCM015</v>
          </cell>
          <cell r="C268" t="str">
            <v>DSSCM015</v>
          </cell>
          <cell r="D268" t="str">
            <v>FOMACAO DE DUTOS - METODO NAO DESTRUT.  - NO. DUTOS: 15</v>
          </cell>
          <cell r="E268">
            <v>6.306</v>
          </cell>
          <cell r="F268" t="str">
            <v/>
          </cell>
          <cell r="G268" t="str">
            <v/>
          </cell>
          <cell r="H268" t="str">
            <v/>
          </cell>
        </row>
        <row r="269">
          <cell r="B269" t="str">
            <v>SCM016</v>
          </cell>
          <cell r="C269" t="str">
            <v>DSSCM016</v>
          </cell>
          <cell r="D269" t="str">
            <v>FOMACAO DE DUTOS - METODO NAO DESTRUT.  - NO. DUTOS: 16</v>
          </cell>
          <cell r="E269">
            <v>6.45</v>
          </cell>
          <cell r="F269" t="str">
            <v/>
          </cell>
          <cell r="G269" t="str">
            <v/>
          </cell>
          <cell r="H269" t="str">
            <v/>
          </cell>
        </row>
        <row r="270">
          <cell r="B270" t="str">
            <v>SCM017</v>
          </cell>
          <cell r="C270" t="str">
            <v>DSSCM017</v>
          </cell>
          <cell r="D270" t="str">
            <v>FOMACAO DE DUTOS - METODO NAO DESTRUT.  - NO. DUTOS: 17</v>
          </cell>
          <cell r="E270">
            <v>6.6</v>
          </cell>
          <cell r="F270" t="str">
            <v/>
          </cell>
          <cell r="G270" t="str">
            <v/>
          </cell>
          <cell r="H270" t="str">
            <v/>
          </cell>
        </row>
        <row r="271">
          <cell r="B271" t="str">
            <v>SCM018</v>
          </cell>
          <cell r="C271" t="str">
            <v>DSSCM018</v>
          </cell>
          <cell r="D271" t="str">
            <v>FOMACAO DE DUTOS - METODO NAO DESTRUT.  - NO. DUTOS: 18</v>
          </cell>
          <cell r="E271">
            <v>6.7560000000000002</v>
          </cell>
          <cell r="F271" t="str">
            <v/>
          </cell>
          <cell r="G271" t="str">
            <v/>
          </cell>
          <cell r="H271" t="str">
            <v/>
          </cell>
        </row>
        <row r="272">
          <cell r="B272" t="str">
            <v>SCM020</v>
          </cell>
          <cell r="C272" t="str">
            <v>DSSCM020</v>
          </cell>
          <cell r="D272" t="str">
            <v>FOMACAO DE DUTOS - METODO NAO DESTRUT.  - NO. DUTOS: 20</v>
          </cell>
          <cell r="E272">
            <v>7.0890000000000004</v>
          </cell>
          <cell r="F272" t="str">
            <v/>
          </cell>
          <cell r="G272" t="str">
            <v/>
          </cell>
          <cell r="H272" t="str">
            <v/>
          </cell>
        </row>
        <row r="273">
          <cell r="B273" t="str">
            <v>SCM022</v>
          </cell>
          <cell r="C273" t="str">
            <v>DSSCM022</v>
          </cell>
          <cell r="D273" t="str">
            <v>FOMACAO DE DUTOS - METODO NAO DESTRUT.  - NO. DUTOS: 22</v>
          </cell>
          <cell r="E273">
            <v>7.4539999999999997</v>
          </cell>
          <cell r="F273" t="str">
            <v/>
          </cell>
          <cell r="G273" t="str">
            <v/>
          </cell>
          <cell r="H273" t="str">
            <v/>
          </cell>
        </row>
        <row r="274">
          <cell r="B274" t="str">
            <v>SCM024</v>
          </cell>
          <cell r="C274" t="str">
            <v>DSSCM024</v>
          </cell>
          <cell r="D274" t="str">
            <v>FOMACAO DE DUTOS - METODO NAO DESTRUT.  - NO. DUTOS: 24</v>
          </cell>
          <cell r="E274">
            <v>7.8540000000000001</v>
          </cell>
          <cell r="F274" t="str">
            <v/>
          </cell>
          <cell r="G274" t="str">
            <v/>
          </cell>
          <cell r="H274" t="str">
            <v/>
          </cell>
        </row>
        <row r="275">
          <cell r="B275" t="str">
            <v>SCM025</v>
          </cell>
          <cell r="C275" t="str">
            <v>DSSCM025</v>
          </cell>
          <cell r="D275" t="str">
            <v>FOMACAO DE DUTOS - METODO NAO DESTRUT.  - NO. DUTOS: 25</v>
          </cell>
          <cell r="E275">
            <v>8.0690000000000008</v>
          </cell>
          <cell r="F275" t="str">
            <v/>
          </cell>
          <cell r="G275" t="str">
            <v/>
          </cell>
          <cell r="H275" t="str">
            <v/>
          </cell>
        </row>
        <row r="276">
          <cell r="B276" t="str">
            <v>SCM030</v>
          </cell>
          <cell r="C276" t="str">
            <v>DSSCM030</v>
          </cell>
          <cell r="D276" t="str">
            <v>FOMACAO DE DUTOS - METODO NAO DESTRUT.  - NO. DUTOS: 30</v>
          </cell>
          <cell r="E276">
            <v>9.6828000000000003</v>
          </cell>
          <cell r="F276" t="str">
            <v/>
          </cell>
          <cell r="G276" t="str">
            <v/>
          </cell>
          <cell r="H276" t="str">
            <v/>
          </cell>
        </row>
        <row r="277">
          <cell r="B277" t="str">
            <v>SCN001</v>
          </cell>
          <cell r="C277" t="str">
            <v>DSSCN001</v>
          </cell>
          <cell r="D277" t="str">
            <v>REDE SUBTERRANEA DUTOS- TERRENO NATURAL - NO. DUTOS: 1</v>
          </cell>
          <cell r="E277">
            <v>0.28000000000000003</v>
          </cell>
          <cell r="F277" t="str">
            <v/>
          </cell>
          <cell r="G277" t="str">
            <v/>
          </cell>
          <cell r="H277" t="str">
            <v/>
          </cell>
        </row>
        <row r="278">
          <cell r="B278" t="str">
            <v>SCN002</v>
          </cell>
          <cell r="C278" t="str">
            <v>DSSCN002</v>
          </cell>
          <cell r="D278" t="str">
            <v>REDE SUBTERRANEA DUTOS- TERRENO NATURAL - NO. DUTOS: 2</v>
          </cell>
          <cell r="E278">
            <v>0.28999999999999998</v>
          </cell>
          <cell r="F278" t="str">
            <v/>
          </cell>
          <cell r="G278" t="str">
            <v/>
          </cell>
          <cell r="H278" t="str">
            <v/>
          </cell>
        </row>
        <row r="279">
          <cell r="B279" t="str">
            <v>SCN003</v>
          </cell>
          <cell r="C279" t="str">
            <v>DSSCN003</v>
          </cell>
          <cell r="D279" t="str">
            <v>REDE SUBTERRANEA DUTOS- TERRENO NATURAL - NO. DUTOS: 3</v>
          </cell>
          <cell r="E279">
            <v>0.31</v>
          </cell>
          <cell r="F279" t="str">
            <v/>
          </cell>
          <cell r="G279" t="str">
            <v/>
          </cell>
          <cell r="H279" t="str">
            <v/>
          </cell>
        </row>
        <row r="280">
          <cell r="B280" t="str">
            <v>SCN004</v>
          </cell>
          <cell r="C280" t="str">
            <v>DSSCN004</v>
          </cell>
          <cell r="D280" t="str">
            <v>REDE SUBTERRANEA DUTOS- TERRENO NATURAL - NO. DUTOS: 4</v>
          </cell>
          <cell r="E280">
            <v>0.38</v>
          </cell>
          <cell r="F280" t="str">
            <v/>
          </cell>
          <cell r="G280" t="str">
            <v/>
          </cell>
          <cell r="H280" t="str">
            <v/>
          </cell>
        </row>
        <row r="281">
          <cell r="B281" t="str">
            <v>SCN005</v>
          </cell>
          <cell r="C281" t="str">
            <v>DSSCN005</v>
          </cell>
          <cell r="D281" t="str">
            <v>REDE SUBTERRANEA DUTOS- TERRENO NATURAL - NO. DUTOS: 5</v>
          </cell>
          <cell r="E281">
            <v>0.4</v>
          </cell>
          <cell r="F281" t="str">
            <v/>
          </cell>
          <cell r="G281" t="str">
            <v/>
          </cell>
          <cell r="H281" t="str">
            <v/>
          </cell>
        </row>
        <row r="282">
          <cell r="B282" t="str">
            <v>SCN006</v>
          </cell>
          <cell r="C282" t="str">
            <v>DSSCN006</v>
          </cell>
          <cell r="D282" t="str">
            <v>REDE SUBTERRANEA DUTOS- TERRENO NATURAL - NO. DUTOS: 6</v>
          </cell>
          <cell r="E282">
            <v>0.41</v>
          </cell>
          <cell r="F282" t="str">
            <v/>
          </cell>
          <cell r="G282" t="str">
            <v/>
          </cell>
          <cell r="H282" t="str">
            <v/>
          </cell>
        </row>
        <row r="283">
          <cell r="B283" t="str">
            <v>SCN008</v>
          </cell>
          <cell r="C283" t="str">
            <v>DSSCN008</v>
          </cell>
          <cell r="D283" t="str">
            <v>REDE SUBTERRANEA DUTOS- TERRENO NATURAL - NO. DUTOS: 8</v>
          </cell>
          <cell r="E283">
            <v>0.52</v>
          </cell>
          <cell r="F283" t="str">
            <v/>
          </cell>
          <cell r="G283" t="str">
            <v/>
          </cell>
          <cell r="H283" t="str">
            <v/>
          </cell>
        </row>
        <row r="284">
          <cell r="B284" t="str">
            <v>SCN009</v>
          </cell>
          <cell r="C284" t="str">
            <v>DSSCN009</v>
          </cell>
          <cell r="D284" t="str">
            <v>REDE SUBTERRANEA DUTOS- TERRENO NATURAL - NO. DUTOS: 9</v>
          </cell>
          <cell r="E284">
            <v>0.53</v>
          </cell>
          <cell r="F284" t="str">
            <v/>
          </cell>
          <cell r="G284" t="str">
            <v/>
          </cell>
          <cell r="H284" t="str">
            <v/>
          </cell>
        </row>
        <row r="285">
          <cell r="B285" t="str">
            <v>SCN010</v>
          </cell>
          <cell r="C285" t="str">
            <v>DSSCN010</v>
          </cell>
          <cell r="D285" t="str">
            <v>REDE SUBTERRANEA DUTOS- TERRENO NATURAL - NO. DUTOS: 10</v>
          </cell>
          <cell r="E285">
            <v>0.65</v>
          </cell>
          <cell r="F285" t="str">
            <v/>
          </cell>
          <cell r="G285" t="str">
            <v/>
          </cell>
          <cell r="H285" t="str">
            <v/>
          </cell>
        </row>
        <row r="286">
          <cell r="B286" t="str">
            <v>SCN012</v>
          </cell>
          <cell r="C286" t="str">
            <v>DSSCN012</v>
          </cell>
          <cell r="D286" t="str">
            <v>REDE SUBTERRANEA DUTOS- TERRENO NATURAL - NO. DUTOS: 12</v>
          </cell>
          <cell r="E286">
            <v>0.67</v>
          </cell>
          <cell r="F286" t="str">
            <v/>
          </cell>
          <cell r="G286" t="str">
            <v/>
          </cell>
          <cell r="H286" t="str">
            <v/>
          </cell>
        </row>
        <row r="287">
          <cell r="B287" t="str">
            <v>SCN015</v>
          </cell>
          <cell r="C287" t="str">
            <v>DSSCN015</v>
          </cell>
          <cell r="D287" t="str">
            <v>REDE SUBTERRANEA DUTOS- TERRENO NATURAL - NO. DUTOS: 15</v>
          </cell>
          <cell r="E287">
            <v>0.77</v>
          </cell>
          <cell r="F287" t="str">
            <v/>
          </cell>
          <cell r="G287" t="str">
            <v/>
          </cell>
          <cell r="H287" t="str">
            <v/>
          </cell>
        </row>
        <row r="288">
          <cell r="B288" t="str">
            <v>SCN016</v>
          </cell>
          <cell r="C288" t="str">
            <v>DSSCN016</v>
          </cell>
          <cell r="D288" t="str">
            <v>REDE SUBTERRANEA DUTOS- TERRENO NATURAL - NO. DUTOS: 16</v>
          </cell>
          <cell r="E288">
            <v>0.78</v>
          </cell>
          <cell r="F288" t="str">
            <v/>
          </cell>
          <cell r="G288" t="str">
            <v/>
          </cell>
          <cell r="H288" t="str">
            <v/>
          </cell>
        </row>
        <row r="289">
          <cell r="B289" t="str">
            <v>SCN018</v>
          </cell>
          <cell r="C289" t="str">
            <v>DSSCN018</v>
          </cell>
          <cell r="D289" t="str">
            <v>REDE SUBTERRANEA DUTOS- TERRENO NATURAL - NO. DUTOS: 18</v>
          </cell>
          <cell r="E289">
            <v>0.92</v>
          </cell>
          <cell r="F289" t="str">
            <v/>
          </cell>
          <cell r="G289" t="str">
            <v/>
          </cell>
          <cell r="H289" t="str">
            <v/>
          </cell>
        </row>
        <row r="290">
          <cell r="B290" t="str">
            <v>SCN020</v>
          </cell>
          <cell r="C290" t="str">
            <v>DSSCN020</v>
          </cell>
          <cell r="D290" t="str">
            <v>REDE SUBTERRANEA DUTOS- TERRENO NATURAL - NO. DUTOS: 20</v>
          </cell>
          <cell r="E290">
            <v>0.94</v>
          </cell>
          <cell r="F290" t="str">
            <v/>
          </cell>
          <cell r="G290" t="str">
            <v/>
          </cell>
          <cell r="H290" t="str">
            <v/>
          </cell>
        </row>
        <row r="291">
          <cell r="B291" t="str">
            <v>SCN022</v>
          </cell>
          <cell r="C291" t="str">
            <v>DSSCN022</v>
          </cell>
          <cell r="D291" t="str">
            <v>REDE SUBTERRANEA DUTOS- TERRENO NATURAL - NO. DUTOS: 22</v>
          </cell>
          <cell r="E291">
            <v>1.06</v>
          </cell>
          <cell r="F291" t="str">
            <v/>
          </cell>
          <cell r="G291" t="str">
            <v/>
          </cell>
          <cell r="H291" t="str">
            <v/>
          </cell>
        </row>
        <row r="292">
          <cell r="B292" t="str">
            <v>SCN024</v>
          </cell>
          <cell r="C292" t="str">
            <v>DSSCN024</v>
          </cell>
          <cell r="D292" t="str">
            <v>REDE SUBTERRANEA DUTOS- TERRENO NATURAL - NO. DUTOS: 24</v>
          </cell>
          <cell r="E292">
            <v>1.08</v>
          </cell>
          <cell r="F292" t="str">
            <v/>
          </cell>
          <cell r="G292" t="str">
            <v/>
          </cell>
          <cell r="H292" t="str">
            <v/>
          </cell>
        </row>
        <row r="293">
          <cell r="B293" t="str">
            <v>SCN025</v>
          </cell>
          <cell r="C293" t="str">
            <v>DSSCN025</v>
          </cell>
          <cell r="D293" t="str">
            <v>REDE SUBTERRANEA DUTOS- TERRENO NATURAL - NO. DUTOS: 25</v>
          </cell>
          <cell r="E293">
            <v>1.1000000000000001</v>
          </cell>
          <cell r="F293" t="str">
            <v/>
          </cell>
          <cell r="G293" t="str">
            <v/>
          </cell>
          <cell r="H293" t="str">
            <v/>
          </cell>
        </row>
        <row r="294">
          <cell r="B294" t="str">
            <v>SCX001</v>
          </cell>
          <cell r="C294" t="str">
            <v>DSSCX001</v>
          </cell>
          <cell r="D294" t="str">
            <v>CAIXA DE BT TIPO IP</v>
          </cell>
          <cell r="E294">
            <v>2.93</v>
          </cell>
          <cell r="F294" t="str">
            <v/>
          </cell>
          <cell r="G294" t="str">
            <v/>
          </cell>
          <cell r="H294" t="str">
            <v/>
          </cell>
        </row>
        <row r="295">
          <cell r="B295" t="str">
            <v>SCX004</v>
          </cell>
          <cell r="C295" t="str">
            <v>DSSCX004</v>
          </cell>
          <cell r="D295" t="str">
            <v>CAIXA DE AT TIPO ATSE</v>
          </cell>
          <cell r="E295">
            <v>13.18</v>
          </cell>
          <cell r="F295" t="str">
            <v/>
          </cell>
          <cell r="G295" t="str">
            <v/>
          </cell>
          <cell r="H295" t="str">
            <v/>
          </cell>
        </row>
        <row r="296">
          <cell r="B296" t="str">
            <v>SCX005</v>
          </cell>
          <cell r="C296" t="str">
            <v>DSSCX005</v>
          </cell>
          <cell r="D296" t="str">
            <v>CAIXA DE AT TIPO AT - TAMPÃO 1050</v>
          </cell>
          <cell r="E296">
            <v>22.4</v>
          </cell>
          <cell r="F296" t="str">
            <v/>
          </cell>
          <cell r="G296" t="str">
            <v/>
          </cell>
          <cell r="H296" t="str">
            <v/>
          </cell>
        </row>
        <row r="297">
          <cell r="B297" t="str">
            <v>SCX006</v>
          </cell>
          <cell r="C297" t="str">
            <v>DSSCX006</v>
          </cell>
          <cell r="D297" t="str">
            <v>CAIXA DE AT TIPO ATE</v>
          </cell>
          <cell r="E297">
            <v>37.5</v>
          </cell>
          <cell r="F297" t="str">
            <v/>
          </cell>
          <cell r="G297" t="str">
            <v/>
          </cell>
          <cell r="H297" t="str">
            <v/>
          </cell>
        </row>
        <row r="298">
          <cell r="B298" t="str">
            <v>SCX008</v>
          </cell>
          <cell r="C298" t="str">
            <v>DSSCX008</v>
          </cell>
          <cell r="D298" t="str">
            <v>CAIXA DE AT TIPO AT - TAMPÃO 660</v>
          </cell>
          <cell r="E298">
            <v>22.4</v>
          </cell>
          <cell r="F298" t="str">
            <v/>
          </cell>
          <cell r="G298" t="str">
            <v/>
          </cell>
        </row>
        <row r="299">
          <cell r="B299" t="str">
            <v>SBA001</v>
          </cell>
          <cell r="C299" t="str">
            <v>ESSBA001</v>
          </cell>
          <cell r="D299" t="str">
            <v>CIRCUITO RAMAL SUBTER. 13,8 KV CABO 35 MM2</v>
          </cell>
          <cell r="E299">
            <v>0.05</v>
          </cell>
          <cell r="F299" t="str">
            <v/>
          </cell>
          <cell r="G299" t="str">
            <v/>
          </cell>
          <cell r="H299" t="str">
            <v/>
          </cell>
        </row>
        <row r="300">
          <cell r="B300" t="str">
            <v>SBA007</v>
          </cell>
          <cell r="C300" t="str">
            <v>ESSBA007</v>
          </cell>
          <cell r="D300" t="str">
            <v>EMENDA PARA CABO 35 MM2</v>
          </cell>
          <cell r="E300">
            <v>5.0490000000000004</v>
          </cell>
          <cell r="F300" t="str">
            <v/>
          </cell>
          <cell r="G300" t="str">
            <v/>
          </cell>
          <cell r="H300" t="str">
            <v/>
          </cell>
        </row>
        <row r="301">
          <cell r="B301" t="str">
            <v>SBA009</v>
          </cell>
          <cell r="C301" t="str">
            <v>ESSBA009</v>
          </cell>
          <cell r="D301" t="str">
            <v>TERMINAL UNIPOLAR 35 MM2</v>
          </cell>
          <cell r="E301">
            <v>5.0490000000000004</v>
          </cell>
          <cell r="F301" t="str">
            <v/>
          </cell>
          <cell r="G301" t="str">
            <v/>
          </cell>
          <cell r="H301" t="str">
            <v/>
          </cell>
        </row>
        <row r="302">
          <cell r="B302" t="str">
            <v>SBA013</v>
          </cell>
          <cell r="C302" t="str">
            <v>ESSBA013</v>
          </cell>
          <cell r="D302" t="str">
            <v>CABOS DE AT - ACESSORIOS PARA INSTALACAO</v>
          </cell>
          <cell r="E302">
            <v>0</v>
          </cell>
          <cell r="F302">
            <v>2</v>
          </cell>
          <cell r="G302">
            <v>0</v>
          </cell>
          <cell r="H302" t="str">
            <v/>
          </cell>
        </row>
        <row r="303">
          <cell r="B303" t="str">
            <v>SBA030</v>
          </cell>
          <cell r="C303" t="str">
            <v>ESSBA030</v>
          </cell>
          <cell r="D303" t="str">
            <v>EMENDA E LUVA DE TRANSIÇÃO CABO HP/EPR 35 MM2 15 KV</v>
          </cell>
          <cell r="E303">
            <v>5.0490000000000004</v>
          </cell>
          <cell r="F303" t="str">
            <v/>
          </cell>
          <cell r="G303" t="str">
            <v/>
          </cell>
          <cell r="H303" t="str">
            <v/>
          </cell>
        </row>
        <row r="304">
          <cell r="B304" t="str">
            <v>SBE014</v>
          </cell>
          <cell r="C304" t="str">
            <v>ESSBE014</v>
          </cell>
          <cell r="D304" t="str">
            <v>CONECTORES P/CIRCUITO EXPRESSO COM CABO SINGELO 95 MM2 CT</v>
          </cell>
          <cell r="E304">
            <v>0</v>
          </cell>
          <cell r="F304" t="str">
            <v/>
          </cell>
          <cell r="G304" t="str">
            <v/>
          </cell>
          <cell r="H304" t="str">
            <v/>
          </cell>
        </row>
        <row r="305">
          <cell r="B305" t="str">
            <v>SBE018</v>
          </cell>
          <cell r="C305" t="str">
            <v>ESSBE018</v>
          </cell>
          <cell r="D305" t="str">
            <v>CONECTORES P/CIRCUITO EXPRESSO COM CABO SINGELO 150 MM2SUP CT</v>
          </cell>
          <cell r="E305">
            <v>0</v>
          </cell>
          <cell r="F305" t="str">
            <v/>
          </cell>
          <cell r="G305" t="str">
            <v/>
          </cell>
          <cell r="H305" t="str">
            <v/>
          </cell>
        </row>
        <row r="306">
          <cell r="B306" t="str">
            <v>SBE019</v>
          </cell>
          <cell r="C306" t="str">
            <v>ESSBE019</v>
          </cell>
          <cell r="D306" t="str">
            <v>EMENDA DE COMPRESSÃO PARA CABO 150 MM²</v>
          </cell>
          <cell r="E306">
            <v>0</v>
          </cell>
          <cell r="F306" t="str">
            <v/>
          </cell>
          <cell r="G306" t="str">
            <v/>
          </cell>
          <cell r="H306" t="str">
            <v/>
          </cell>
        </row>
        <row r="307">
          <cell r="B307" t="str">
            <v>SBE021</v>
          </cell>
          <cell r="C307" t="str">
            <v>ESSBE021</v>
          </cell>
          <cell r="D307" t="str">
            <v>EMENDA DE COMPRESSÃO PARA CABO 185 MM²</v>
          </cell>
          <cell r="E307">
            <v>0</v>
          </cell>
          <cell r="F307" t="str">
            <v/>
          </cell>
          <cell r="G307" t="str">
            <v/>
          </cell>
          <cell r="H307" t="str">
            <v/>
          </cell>
        </row>
        <row r="308">
          <cell r="B308" t="str">
            <v>SBE022</v>
          </cell>
          <cell r="C308" t="str">
            <v>ESSBE022</v>
          </cell>
          <cell r="D308" t="str">
            <v>EMENDA DE COMPRESSÃO PARA CABO 95MM2</v>
          </cell>
          <cell r="E308">
            <v>0</v>
          </cell>
          <cell r="F308" t="str">
            <v/>
          </cell>
          <cell r="G308" t="str">
            <v/>
          </cell>
          <cell r="H308" t="str">
            <v/>
          </cell>
        </row>
        <row r="309">
          <cell r="B309" t="str">
            <v>SBE025</v>
          </cell>
          <cell r="C309" t="str">
            <v>ESSBE025</v>
          </cell>
          <cell r="D309" t="str">
            <v>CONECTORES P/CIRCUITO EXPRESSO COM CABO SINGELO 185mm²</v>
          </cell>
          <cell r="E309">
            <v>0</v>
          </cell>
          <cell r="F309" t="str">
            <v/>
          </cell>
          <cell r="G309" t="str">
            <v/>
          </cell>
          <cell r="H309" t="str">
            <v/>
          </cell>
        </row>
        <row r="310">
          <cell r="B310" t="str">
            <v>SBN011</v>
          </cell>
          <cell r="C310" t="str">
            <v>ESSBN011</v>
          </cell>
          <cell r="D310" t="str">
            <v>CIRCUITO EXPRESSO COM CABO SINGELO 95 MM2 TF N70</v>
          </cell>
          <cell r="E310">
            <v>0</v>
          </cell>
          <cell r="F310" t="str">
            <v/>
          </cell>
          <cell r="G310" t="str">
            <v/>
          </cell>
          <cell r="H310" t="str">
            <v/>
          </cell>
        </row>
        <row r="311">
          <cell r="B311" t="str">
            <v>SBN015</v>
          </cell>
          <cell r="C311" t="str">
            <v>ESSBN015</v>
          </cell>
          <cell r="D311" t="str">
            <v>CIRCUITO EXPRESSO COM CABO SINGELO 150 MM2 TF N120</v>
          </cell>
          <cell r="E311">
            <v>0</v>
          </cell>
          <cell r="F311" t="str">
            <v/>
          </cell>
          <cell r="G311" t="str">
            <v/>
          </cell>
          <cell r="H311" t="str">
            <v/>
          </cell>
        </row>
        <row r="312">
          <cell r="B312" t="str">
            <v>SBN017</v>
          </cell>
          <cell r="C312" t="str">
            <v>ESSBN017</v>
          </cell>
          <cell r="D312" t="str">
            <v>CIRCUITO EXPRESSO COM CABO SINGELO 185 MM2 TF N150</v>
          </cell>
          <cell r="E312">
            <v>0</v>
          </cell>
          <cell r="F312" t="str">
            <v/>
          </cell>
          <cell r="G312" t="str">
            <v/>
          </cell>
          <cell r="H312" t="str">
            <v/>
          </cell>
        </row>
        <row r="313">
          <cell r="B313" t="str">
            <v>SBR001</v>
          </cell>
          <cell r="C313" t="str">
            <v>ESSBR001</v>
          </cell>
          <cell r="D313" t="str">
            <v>ACESSÓRIOS</v>
          </cell>
          <cell r="E313">
            <v>0</v>
          </cell>
          <cell r="F313" t="str">
            <v/>
          </cell>
          <cell r="G313" t="str">
            <v/>
          </cell>
          <cell r="H313" t="str">
            <v/>
          </cell>
        </row>
        <row r="314">
          <cell r="B314" t="str">
            <v>SBT001</v>
          </cell>
          <cell r="C314" t="str">
            <v>ESSBT001</v>
          </cell>
          <cell r="D314" t="str">
            <v>DERIVACAO DE CIRCUITO TRONCO SUBTERRANEO</v>
          </cell>
          <cell r="E314">
            <v>0</v>
          </cell>
          <cell r="F314" t="str">
            <v/>
          </cell>
          <cell r="G314" t="str">
            <v/>
          </cell>
          <cell r="H314" t="str">
            <v/>
          </cell>
        </row>
        <row r="315">
          <cell r="B315" t="str">
            <v>SBX008</v>
          </cell>
          <cell r="C315" t="str">
            <v>ESSBX008</v>
          </cell>
          <cell r="D315" t="str">
            <v>CIRCUITO EXPRESSO COM CABO SINGELO 6 MM2 BF</v>
          </cell>
          <cell r="E315">
            <v>0.02</v>
          </cell>
          <cell r="F315" t="str">
            <v/>
          </cell>
          <cell r="G315" t="str">
            <v/>
          </cell>
          <cell r="H315" t="str">
            <v/>
          </cell>
        </row>
        <row r="316">
          <cell r="B316" t="str">
            <v>SBX010</v>
          </cell>
          <cell r="C316" t="str">
            <v>ESSBX010</v>
          </cell>
          <cell r="D316" t="str">
            <v>CIRCUITO EXPRESSO COM CABO SINGELO 10 MM2 BF</v>
          </cell>
          <cell r="E316">
            <v>0.02</v>
          </cell>
          <cell r="F316" t="str">
            <v/>
          </cell>
          <cell r="G316" t="str">
            <v/>
          </cell>
          <cell r="H316" t="str">
            <v/>
          </cell>
        </row>
        <row r="317">
          <cell r="B317" t="str">
            <v>SBX024</v>
          </cell>
          <cell r="C317" t="str">
            <v>ESSBX024</v>
          </cell>
          <cell r="D317" t="str">
            <v>CIRCUITO EXPRESSO COM CABO SINGELO 95 MM2 TF N70</v>
          </cell>
          <cell r="E317">
            <v>0.04</v>
          </cell>
          <cell r="F317" t="str">
            <v/>
          </cell>
          <cell r="G317" t="str">
            <v/>
          </cell>
          <cell r="H317" t="str">
            <v/>
          </cell>
        </row>
        <row r="318">
          <cell r="B318" t="str">
            <v>SBX028</v>
          </cell>
          <cell r="C318" t="str">
            <v>ESSBX028</v>
          </cell>
          <cell r="D318" t="str">
            <v>CIRCUITO EXPRESSO COM CABO SINGELO 150 MM2 TF N120</v>
          </cell>
          <cell r="E318">
            <v>0.05</v>
          </cell>
          <cell r="F318" t="str">
            <v/>
          </cell>
          <cell r="G318" t="str">
            <v/>
          </cell>
          <cell r="H318" t="str">
            <v/>
          </cell>
        </row>
        <row r="319">
          <cell r="B319" t="str">
            <v>SBX030</v>
          </cell>
          <cell r="C319" t="str">
            <v>ESSBX030</v>
          </cell>
          <cell r="D319" t="str">
            <v>CIRCUITO EXPRESSO COM CABO SINGELO 185 MM2 TF N150</v>
          </cell>
          <cell r="E319">
            <v>0.05</v>
          </cell>
          <cell r="F319" t="str">
            <v/>
          </cell>
          <cell r="G319" t="str">
            <v/>
          </cell>
          <cell r="H319" t="str">
            <v/>
          </cell>
        </row>
        <row r="320">
          <cell r="B320" t="str">
            <v>SCX008</v>
          </cell>
          <cell r="C320" t="str">
            <v>ESSCX008</v>
          </cell>
          <cell r="D320" t="str">
            <v>CAIXA DE AT TIPO AT - TAMPÃO 660</v>
          </cell>
          <cell r="E320">
            <v>22.4</v>
          </cell>
          <cell r="F320" t="str">
            <v/>
          </cell>
          <cell r="G320" t="str">
            <v/>
          </cell>
          <cell r="H320" t="str">
            <v/>
          </cell>
        </row>
        <row r="321">
          <cell r="B321" t="str">
            <v>SCX010</v>
          </cell>
          <cell r="C321" t="str">
            <v>ESSCX010</v>
          </cell>
          <cell r="D321" t="str">
            <v>TAMPÃO 1050 MM PARA CAIXA TIPO AT</v>
          </cell>
          <cell r="E321">
            <v>0</v>
          </cell>
          <cell r="F321" t="str">
            <v/>
          </cell>
          <cell r="G321" t="str">
            <v/>
          </cell>
          <cell r="H321" t="str">
            <v/>
          </cell>
        </row>
        <row r="322">
          <cell r="B322" t="str">
            <v>SCX011</v>
          </cell>
          <cell r="C322" t="str">
            <v>ESSCX011</v>
          </cell>
          <cell r="D322" t="str">
            <v>TAMPAO 660MM PARA CAIXA TIPO BT</v>
          </cell>
          <cell r="E322">
            <v>0</v>
          </cell>
          <cell r="F322" t="str">
            <v/>
          </cell>
          <cell r="G322" t="str">
            <v/>
          </cell>
          <cell r="H322" t="str">
            <v/>
          </cell>
        </row>
        <row r="323">
          <cell r="B323" t="str">
            <v>SEA001</v>
          </cell>
          <cell r="C323" t="str">
            <v>ESSEA001</v>
          </cell>
          <cell r="D323" t="str">
            <v>MONTAGEM ELETROMECANICA DE SE - ACESSORIOS</v>
          </cell>
          <cell r="E323">
            <v>12.4</v>
          </cell>
          <cell r="F323">
            <v>2</v>
          </cell>
          <cell r="G323">
            <v>24.8</v>
          </cell>
          <cell r="H323" t="str">
            <v/>
          </cell>
        </row>
        <row r="324">
          <cell r="B324" t="str">
            <v>SEA002</v>
          </cell>
          <cell r="C324" t="str">
            <v>ESSEA002</v>
          </cell>
          <cell r="D324" t="str">
            <v>MONTAGEM ELETROMECANICA DE SE - PROTECAO</v>
          </cell>
          <cell r="E324">
            <v>5.64</v>
          </cell>
          <cell r="F324" t="str">
            <v/>
          </cell>
          <cell r="G324" t="str">
            <v/>
          </cell>
          <cell r="H324" t="str">
            <v/>
          </cell>
        </row>
        <row r="325">
          <cell r="B325" t="str">
            <v>SEA003</v>
          </cell>
          <cell r="C325" t="str">
            <v>ESSEA003</v>
          </cell>
          <cell r="D325" t="str">
            <v>MONTAGEM ELETROMECANICA DE SE - COMANDO DE IP</v>
          </cell>
          <cell r="E325">
            <v>5.64</v>
          </cell>
          <cell r="F325">
            <v>2</v>
          </cell>
          <cell r="G325">
            <v>11.28</v>
          </cell>
          <cell r="H325" t="str">
            <v/>
          </cell>
        </row>
        <row r="326">
          <cell r="B326" t="str">
            <v>SEB001</v>
          </cell>
          <cell r="C326" t="str">
            <v>ESSEB001</v>
          </cell>
          <cell r="D326" t="str">
            <v>MONTAGEM ELETROMECANICA DE SE - BARRAMENTO E CONJ. MANOBRA</v>
          </cell>
          <cell r="E326">
            <v>7.8959999999999999</v>
          </cell>
          <cell r="F326" t="str">
            <v/>
          </cell>
          <cell r="G326" t="str">
            <v/>
          </cell>
          <cell r="H326" t="str">
            <v/>
          </cell>
        </row>
        <row r="327">
          <cell r="B327" t="str">
            <v>SEB003</v>
          </cell>
          <cell r="C327" t="str">
            <v>ESSEB003</v>
          </cell>
          <cell r="D327" t="str">
            <v>INSTALAÇÃO DE CABO 400 MM2</v>
          </cell>
          <cell r="E327">
            <v>0</v>
          </cell>
          <cell r="F327" t="str">
            <v/>
          </cell>
          <cell r="G327" t="str">
            <v/>
          </cell>
          <cell r="H327" t="str">
            <v/>
          </cell>
        </row>
        <row r="328">
          <cell r="B328" t="str">
            <v>SEB004</v>
          </cell>
          <cell r="C328" t="str">
            <v>ESSEB004</v>
          </cell>
          <cell r="D328" t="str">
            <v>MONTAGEM DE ET - CONJUNTO DE BARRAMENTO DE DISTRIBUIÇÃO  CBT-CEB</v>
          </cell>
          <cell r="E328">
            <v>2.82</v>
          </cell>
          <cell r="F328">
            <v>6</v>
          </cell>
          <cell r="G328">
            <v>16.919999999999998</v>
          </cell>
          <cell r="H328" t="str">
            <v/>
          </cell>
        </row>
        <row r="329">
          <cell r="B329" t="str">
            <v>SEC002</v>
          </cell>
          <cell r="C329" t="str">
            <v>ESSEC002</v>
          </cell>
          <cell r="D329" t="str">
            <v>MONTAGEM ELETROMECANICA DE SE - CHAVE SECA</v>
          </cell>
          <cell r="E329">
            <v>13.198</v>
          </cell>
          <cell r="F329" t="str">
            <v/>
          </cell>
          <cell r="G329" t="str">
            <v/>
          </cell>
          <cell r="H329" t="str">
            <v/>
          </cell>
        </row>
        <row r="330">
          <cell r="B330" t="str">
            <v>SEC004</v>
          </cell>
          <cell r="C330" t="str">
            <v>ESSEC004</v>
          </cell>
          <cell r="D330" t="str">
            <v>MONTAGEM ELETROMECÂNICA DE CHAVE PRIMÁRIA SF6 3 VIAS</v>
          </cell>
          <cell r="E330">
            <v>20.734999999999999</v>
          </cell>
          <cell r="F330">
            <v>2</v>
          </cell>
          <cell r="G330">
            <v>41.47</v>
          </cell>
          <cell r="H330" t="str">
            <v/>
          </cell>
        </row>
        <row r="331">
          <cell r="B331" t="str">
            <v>SEC005</v>
          </cell>
          <cell r="C331" t="str">
            <v>ESSEC005</v>
          </cell>
          <cell r="D331" t="str">
            <v>MONTAGEM ELETROMECÂNICA DE CHAVE PRIMÁRIA SF6 4 VIAS</v>
          </cell>
          <cell r="E331">
            <v>27.646000000000001</v>
          </cell>
          <cell r="F331" t="str">
            <v/>
          </cell>
          <cell r="G331" t="str">
            <v/>
          </cell>
          <cell r="H331" t="str">
            <v/>
          </cell>
        </row>
        <row r="332">
          <cell r="B332" t="str">
            <v>SEC006</v>
          </cell>
          <cell r="C332" t="str">
            <v>ESSEC006</v>
          </cell>
          <cell r="D332" t="str">
            <v>MONTAGEM ELETROMECÂNICA DE CHAVE PRIMÁRIA SF6 5 VIAS</v>
          </cell>
          <cell r="E332">
            <v>34.558</v>
          </cell>
          <cell r="F332" t="str">
            <v/>
          </cell>
          <cell r="G332" t="str">
            <v/>
          </cell>
          <cell r="H332" t="str">
            <v/>
          </cell>
        </row>
        <row r="333">
          <cell r="B333" t="str">
            <v>SEC007</v>
          </cell>
          <cell r="C333" t="str">
            <v>ESSEC007</v>
          </cell>
          <cell r="D333" t="str">
            <v>CHAVE SECCIONADORA TRIPOLAR SF-6 200A 15KV OR. ABRIGADA</v>
          </cell>
          <cell r="E333">
            <v>13.198</v>
          </cell>
          <cell r="F333" t="str">
            <v/>
          </cell>
          <cell r="G333" t="str">
            <v/>
          </cell>
          <cell r="H333" t="str">
            <v/>
          </cell>
        </row>
        <row r="334">
          <cell r="B334" t="str">
            <v>SEC008</v>
          </cell>
          <cell r="C334" t="str">
            <v>ESSEC008</v>
          </cell>
          <cell r="D334" t="str">
            <v>CHAVE SECCIONADORA TRIPOLAR SF-6 630A 15KV INSTAL. AO TEMPO</v>
          </cell>
          <cell r="E334">
            <v>13.198</v>
          </cell>
          <cell r="F334" t="str">
            <v/>
          </cell>
          <cell r="G334" t="str">
            <v/>
          </cell>
          <cell r="H334" t="str">
            <v/>
          </cell>
        </row>
        <row r="335">
          <cell r="B335" t="str">
            <v>SED028</v>
          </cell>
          <cell r="C335" t="str">
            <v>ESSED028</v>
          </cell>
          <cell r="D335" t="str">
            <v>ACESSÓRIOS P/ DERIVAÇÃO RAMAL 200A - 35mm²</v>
          </cell>
          <cell r="E335">
            <v>5.0490000000000004</v>
          </cell>
          <cell r="F335" t="str">
            <v/>
          </cell>
          <cell r="G335" t="str">
            <v/>
          </cell>
          <cell r="H335" t="str">
            <v/>
          </cell>
        </row>
        <row r="336">
          <cell r="B336" t="str">
            <v>SED033</v>
          </cell>
          <cell r="C336" t="str">
            <v>ESSED033</v>
          </cell>
          <cell r="D336" t="str">
            <v>ACESSÓRIOS DE REDE AÉREA PARA REDE SUBTERRÂNEA COM 02 TRAFOS</v>
          </cell>
          <cell r="E336">
            <v>0</v>
          </cell>
          <cell r="F336" t="str">
            <v/>
          </cell>
          <cell r="G336" t="str">
            <v/>
          </cell>
          <cell r="H336" t="str">
            <v/>
          </cell>
        </row>
        <row r="337">
          <cell r="B337" t="str">
            <v>SEJ001</v>
          </cell>
          <cell r="C337" t="str">
            <v>ESSEJ001</v>
          </cell>
          <cell r="D337" t="str">
            <v>MONTAGEM ELETROMECANICA DE SE - DISJUNTOR TEMOMAGNETICO</v>
          </cell>
          <cell r="E337">
            <v>3.1</v>
          </cell>
          <cell r="F337">
            <v>2</v>
          </cell>
          <cell r="G337">
            <v>6.2</v>
          </cell>
          <cell r="H337" t="str">
            <v/>
          </cell>
        </row>
        <row r="338">
          <cell r="B338" t="str">
            <v>SEJ003</v>
          </cell>
          <cell r="C338" t="str">
            <v>ESSEJ003</v>
          </cell>
          <cell r="D338" t="str">
            <v>MONTAGEM DE DISJUNTOR DE 1000 A</v>
          </cell>
          <cell r="E338">
            <v>3.1</v>
          </cell>
          <cell r="F338" t="str">
            <v/>
          </cell>
          <cell r="G338" t="str">
            <v/>
          </cell>
          <cell r="H338" t="str">
            <v/>
          </cell>
        </row>
        <row r="339">
          <cell r="B339" t="str">
            <v>SEM001</v>
          </cell>
          <cell r="C339" t="str">
            <v>ESSEM001</v>
          </cell>
          <cell r="D339" t="str">
            <v>MONTAGEM ELETROMECANICA DE SE - MALHA DE TERRA</v>
          </cell>
          <cell r="E339">
            <v>3.3849999999999998</v>
          </cell>
          <cell r="F339">
            <v>2</v>
          </cell>
          <cell r="G339">
            <v>6.77</v>
          </cell>
          <cell r="H339" t="str">
            <v/>
          </cell>
        </row>
        <row r="340">
          <cell r="B340" t="str">
            <v>SEM002</v>
          </cell>
          <cell r="C340" t="str">
            <v>ESSEM002</v>
          </cell>
          <cell r="D340" t="str">
            <v>MONTAGEM DE HASTE DE ATERRAMENTO</v>
          </cell>
          <cell r="E340">
            <v>3.3849999999999998</v>
          </cell>
          <cell r="F340" t="str">
            <v/>
          </cell>
          <cell r="G340" t="str">
            <v/>
          </cell>
          <cell r="H340" t="str">
            <v/>
          </cell>
        </row>
        <row r="341">
          <cell r="B341" t="str">
            <v>SEP001</v>
          </cell>
          <cell r="C341" t="str">
            <v>ESSEP001</v>
          </cell>
          <cell r="D341" t="str">
            <v>MONTAGEM ELETROMECANICA DE SE - PROTETOR NETWORK</v>
          </cell>
          <cell r="E341">
            <v>3.1</v>
          </cell>
          <cell r="F341" t="str">
            <v/>
          </cell>
          <cell r="G341" t="str">
            <v/>
          </cell>
          <cell r="H341" t="str">
            <v/>
          </cell>
        </row>
        <row r="342">
          <cell r="B342" t="str">
            <v>SEP004</v>
          </cell>
          <cell r="C342" t="str">
            <v>ESSEP004</v>
          </cell>
          <cell r="D342" t="str">
            <v>SUBSTITUIÇÃO DE DISJUNTOR POR PROTETOR</v>
          </cell>
          <cell r="E342">
            <v>10.85</v>
          </cell>
          <cell r="F342" t="str">
            <v/>
          </cell>
          <cell r="G342" t="str">
            <v/>
          </cell>
          <cell r="H342" t="str">
            <v/>
          </cell>
        </row>
        <row r="343">
          <cell r="B343" t="str">
            <v>SET001</v>
          </cell>
          <cell r="C343" t="str">
            <v>ESSET001</v>
          </cell>
          <cell r="D343" t="str">
            <v>MONTAGEM ELETROMECANICA DE SE - TRANSFORMADOR 500 KVA A SECO</v>
          </cell>
          <cell r="E343">
            <v>9.3000000000000007</v>
          </cell>
          <cell r="F343" t="str">
            <v/>
          </cell>
          <cell r="G343" t="str">
            <v/>
          </cell>
          <cell r="H343" t="str">
            <v/>
          </cell>
        </row>
        <row r="344">
          <cell r="B344" t="str">
            <v>SET002</v>
          </cell>
          <cell r="C344" t="str">
            <v>ESSET002</v>
          </cell>
          <cell r="D344" t="str">
            <v>MONTAGEM ELETROMECANICA DE SE - TRANSFORMADOR 1000 KVA A SECO</v>
          </cell>
          <cell r="E344">
            <v>9.3000000000000007</v>
          </cell>
          <cell r="F344">
            <v>2</v>
          </cell>
          <cell r="G344">
            <v>18.600000000000001</v>
          </cell>
          <cell r="H344" t="str">
            <v/>
          </cell>
        </row>
        <row r="345">
          <cell r="B345" t="str">
            <v>SET003</v>
          </cell>
          <cell r="C345" t="str">
            <v>ESSET003</v>
          </cell>
          <cell r="D345" t="str">
            <v>MONTAGEM ELETROMECANICA DE SE - TRANSFORMADOR 500 KVA A OLEO</v>
          </cell>
          <cell r="E345">
            <v>9.3000000000000007</v>
          </cell>
          <cell r="F345" t="str">
            <v/>
          </cell>
          <cell r="G345" t="str">
            <v/>
          </cell>
          <cell r="H345" t="str">
            <v/>
          </cell>
        </row>
        <row r="346">
          <cell r="B346" t="str">
            <v>SET004</v>
          </cell>
          <cell r="C346" t="str">
            <v>ESSET004</v>
          </cell>
          <cell r="D346" t="str">
            <v>MONTAGEM ELETROMECANICA DE SE - TRANSFORMADOR 1000 KVA A OLEO</v>
          </cell>
          <cell r="E346">
            <v>9.3000000000000007</v>
          </cell>
          <cell r="F346" t="str">
            <v/>
          </cell>
          <cell r="G346" t="str">
            <v/>
          </cell>
          <cell r="H346" t="str">
            <v/>
          </cell>
        </row>
        <row r="347">
          <cell r="B347" t="str">
            <v>SET008</v>
          </cell>
          <cell r="C347" t="str">
            <v>ESSET008</v>
          </cell>
          <cell r="D347" t="str">
            <v>MONTAGEM SE - CABOS BT</v>
          </cell>
          <cell r="E347">
            <v>11.249000000000001</v>
          </cell>
          <cell r="F347" t="str">
            <v/>
          </cell>
          <cell r="G347" t="str">
            <v/>
          </cell>
          <cell r="H347" t="str">
            <v/>
          </cell>
        </row>
        <row r="348">
          <cell r="B348" t="str">
            <v>SBA001</v>
          </cell>
          <cell r="C348" t="str">
            <v>RSSBA001</v>
          </cell>
          <cell r="D348" t="str">
            <v>CIRCUITO RAMAL SUBTER. 13,8 KV CABO 35 MM2</v>
          </cell>
          <cell r="E348">
            <v>0.05</v>
          </cell>
          <cell r="F348" t="str">
            <v/>
          </cell>
          <cell r="G348" t="str">
            <v/>
          </cell>
          <cell r="H348" t="str">
            <v/>
          </cell>
        </row>
        <row r="349">
          <cell r="B349" t="str">
            <v>SBA002</v>
          </cell>
          <cell r="C349" t="str">
            <v>RSSBA002</v>
          </cell>
          <cell r="D349" t="str">
            <v>CIRCUITO TRONCO SUBTER. 13,8 KV CABO 95 MM2</v>
          </cell>
          <cell r="E349">
            <v>0.05</v>
          </cell>
          <cell r="F349" t="str">
            <v/>
          </cell>
          <cell r="G349" t="str">
            <v/>
          </cell>
          <cell r="H349" t="str">
            <v/>
          </cell>
        </row>
        <row r="350">
          <cell r="B350" t="str">
            <v>SBA005</v>
          </cell>
          <cell r="C350" t="str">
            <v>RSSBA005</v>
          </cell>
          <cell r="D350" t="str">
            <v>ACESSORIOS PARA DERIVACAO AEREA/SUBTERRANEA</v>
          </cell>
          <cell r="E350">
            <v>0</v>
          </cell>
          <cell r="F350" t="str">
            <v/>
          </cell>
          <cell r="G350" t="str">
            <v/>
          </cell>
          <cell r="H350" t="str">
            <v/>
          </cell>
        </row>
        <row r="351">
          <cell r="B351" t="str">
            <v>SBA009</v>
          </cell>
          <cell r="C351" t="str">
            <v>RSSBA009</v>
          </cell>
          <cell r="D351" t="str">
            <v>TERMINAL UNIPOLAR 35 MM2</v>
          </cell>
          <cell r="E351">
            <v>5.0490000000000004</v>
          </cell>
          <cell r="F351" t="str">
            <v/>
          </cell>
          <cell r="G351" t="str">
            <v/>
          </cell>
          <cell r="H351" t="str">
            <v/>
          </cell>
        </row>
        <row r="352">
          <cell r="B352" t="str">
            <v>SBA010</v>
          </cell>
          <cell r="C352" t="str">
            <v>RSSBA010</v>
          </cell>
          <cell r="D352" t="str">
            <v>TERMINAL UNIPOLAR 95 MM2</v>
          </cell>
          <cell r="E352">
            <v>5.0490000000000004</v>
          </cell>
          <cell r="F352" t="str">
            <v/>
          </cell>
          <cell r="G352" t="str">
            <v/>
          </cell>
          <cell r="H352" t="str">
            <v/>
          </cell>
        </row>
        <row r="353">
          <cell r="B353" t="str">
            <v>SBN006</v>
          </cell>
          <cell r="C353" t="str">
            <v>RSSBN006</v>
          </cell>
          <cell r="D353" t="str">
            <v>CIRCUITO EXPRESSO COM CABO SINGELO 35 MM2 TF</v>
          </cell>
          <cell r="E353">
            <v>0</v>
          </cell>
          <cell r="F353" t="str">
            <v/>
          </cell>
          <cell r="G353" t="str">
            <v/>
          </cell>
          <cell r="H353" t="str">
            <v/>
          </cell>
        </row>
        <row r="354">
          <cell r="B354" t="str">
            <v>SBN007</v>
          </cell>
          <cell r="C354" t="str">
            <v>RSSBN007</v>
          </cell>
          <cell r="D354" t="str">
            <v>CIRCUITO EXPRESSO COM CABO SINGELO 50 MM2 TF N35</v>
          </cell>
          <cell r="E354">
            <v>0</v>
          </cell>
          <cell r="F354" t="str">
            <v/>
          </cell>
          <cell r="G354" t="str">
            <v/>
          </cell>
          <cell r="H354" t="str">
            <v/>
          </cell>
        </row>
        <row r="355">
          <cell r="B355" t="str">
            <v>SBN008</v>
          </cell>
          <cell r="C355" t="str">
            <v>RSSBN008</v>
          </cell>
          <cell r="D355" t="str">
            <v>CIRCUITO EXPRESSO COM CABO SINGELO 50 MM2 TF N50</v>
          </cell>
          <cell r="E355">
            <v>0</v>
          </cell>
          <cell r="F355" t="str">
            <v/>
          </cell>
          <cell r="G355" t="str">
            <v/>
          </cell>
          <cell r="H355" t="str">
            <v/>
          </cell>
        </row>
        <row r="356">
          <cell r="B356" t="str">
            <v>SBN010</v>
          </cell>
          <cell r="C356" t="str">
            <v>RSSBN010</v>
          </cell>
          <cell r="D356" t="str">
            <v>CIRCUITO EXPRESSO COM CABO SINGELO 70 MM2 TF N70</v>
          </cell>
          <cell r="E356">
            <v>0</v>
          </cell>
          <cell r="F356" t="str">
            <v/>
          </cell>
          <cell r="G356" t="str">
            <v/>
          </cell>
          <cell r="H356" t="str">
            <v/>
          </cell>
        </row>
        <row r="357">
          <cell r="B357" t="str">
            <v>SBN011</v>
          </cell>
          <cell r="C357" t="str">
            <v>RSSBN011</v>
          </cell>
          <cell r="D357" t="str">
            <v>CIRCUITO EXPRESSO COM CABO SINGELO 95 MM2 TF N70</v>
          </cell>
          <cell r="E357">
            <v>0</v>
          </cell>
          <cell r="F357" t="str">
            <v/>
          </cell>
          <cell r="G357" t="str">
            <v/>
          </cell>
          <cell r="H357" t="str">
            <v/>
          </cell>
        </row>
        <row r="358">
          <cell r="B358" t="str">
            <v>SBN013</v>
          </cell>
          <cell r="C358" t="str">
            <v>RSSBN013</v>
          </cell>
          <cell r="D358" t="str">
            <v>CIRCUITO EXPRESSO COM CABO SINGELO 120 MM2 TF N95</v>
          </cell>
          <cell r="E358">
            <v>0</v>
          </cell>
          <cell r="F358" t="str">
            <v/>
          </cell>
          <cell r="G358" t="str">
            <v/>
          </cell>
          <cell r="H358" t="str">
            <v/>
          </cell>
        </row>
        <row r="359">
          <cell r="B359" t="str">
            <v>SBN015</v>
          </cell>
          <cell r="C359" t="str">
            <v>RSSBN015</v>
          </cell>
          <cell r="D359" t="str">
            <v>CIRCUITO EXPRESSO COM CABO SINGELO 150 MM2 TF N120</v>
          </cell>
          <cell r="E359">
            <v>0</v>
          </cell>
          <cell r="F359" t="str">
            <v/>
          </cell>
          <cell r="G359" t="str">
            <v/>
          </cell>
          <cell r="H359" t="str">
            <v/>
          </cell>
        </row>
        <row r="360">
          <cell r="B360" t="str">
            <v>SBN017</v>
          </cell>
          <cell r="C360" t="str">
            <v>RSSBN017</v>
          </cell>
          <cell r="D360" t="str">
            <v>CIRCUITO EXPRESSO COM CABO SINGELO 185 MM2 TF N150</v>
          </cell>
          <cell r="E360">
            <v>0</v>
          </cell>
          <cell r="F360" t="str">
            <v/>
          </cell>
          <cell r="G360" t="str">
            <v/>
          </cell>
          <cell r="H360" t="str">
            <v/>
          </cell>
        </row>
        <row r="361">
          <cell r="B361" t="str">
            <v>SBR002</v>
          </cell>
          <cell r="C361" t="str">
            <v>RSSBR002</v>
          </cell>
          <cell r="D361" t="str">
            <v>RETIRADA DE SUCATA DE CABOS E FIOS DE COBRE NU</v>
          </cell>
          <cell r="E361">
            <v>0.05</v>
          </cell>
          <cell r="F361" t="str">
            <v/>
          </cell>
          <cell r="G361" t="str">
            <v/>
          </cell>
          <cell r="H361" t="str">
            <v/>
          </cell>
        </row>
        <row r="362">
          <cell r="B362" t="str">
            <v>SBX001</v>
          </cell>
          <cell r="C362" t="str">
            <v>RSSBX001</v>
          </cell>
          <cell r="D362" t="str">
            <v>CIRCUITO EXPRESSO - CABO 2X6 MM2</v>
          </cell>
          <cell r="E362">
            <v>0.02</v>
          </cell>
          <cell r="F362" t="str">
            <v/>
          </cell>
          <cell r="G362" t="str">
            <v/>
          </cell>
          <cell r="H362" t="str">
            <v/>
          </cell>
        </row>
        <row r="363">
          <cell r="B363" t="str">
            <v>SBX002</v>
          </cell>
          <cell r="C363" t="str">
            <v>RSSBX002</v>
          </cell>
          <cell r="D363" t="str">
            <v>CIRCUITO EXPRESSO COM CABO 4X6 MM2</v>
          </cell>
          <cell r="E363">
            <v>0.02</v>
          </cell>
          <cell r="F363" t="str">
            <v/>
          </cell>
          <cell r="G363" t="str">
            <v/>
          </cell>
          <cell r="H363" t="str">
            <v/>
          </cell>
        </row>
        <row r="364">
          <cell r="B364" t="str">
            <v>SBX005</v>
          </cell>
          <cell r="C364" t="str">
            <v>RSSBX005</v>
          </cell>
          <cell r="D364" t="str">
            <v>CIRCUITO EXPRESSO COM CABO 4X25 MM2</v>
          </cell>
          <cell r="E364">
            <v>0.02</v>
          </cell>
          <cell r="F364" t="str">
            <v/>
          </cell>
          <cell r="G364" t="str">
            <v/>
          </cell>
          <cell r="H364" t="str">
            <v/>
          </cell>
        </row>
        <row r="365">
          <cell r="B365" t="str">
            <v>SBX009</v>
          </cell>
          <cell r="C365" t="str">
            <v>RSSBX009</v>
          </cell>
          <cell r="D365" t="str">
            <v>CIRCUITO EXPRESSO COM CABO SINGELO 10 MM2 MF</v>
          </cell>
          <cell r="E365">
            <v>0.02</v>
          </cell>
          <cell r="F365" t="str">
            <v/>
          </cell>
          <cell r="G365" t="str">
            <v/>
          </cell>
          <cell r="H365" t="str">
            <v/>
          </cell>
        </row>
        <row r="366">
          <cell r="B366" t="str">
            <v>SBX016</v>
          </cell>
          <cell r="C366" t="str">
            <v>RSSBX016</v>
          </cell>
          <cell r="D366" t="str">
            <v>CIRCUITO EXPRESSO COM CABO SINGELO 25 MM2 TF</v>
          </cell>
          <cell r="E366">
            <v>0.02</v>
          </cell>
          <cell r="F366" t="str">
            <v/>
          </cell>
          <cell r="G366" t="str">
            <v/>
          </cell>
          <cell r="H366" t="str">
            <v/>
          </cell>
        </row>
        <row r="367">
          <cell r="B367" t="str">
            <v>SBX017</v>
          </cell>
          <cell r="C367" t="str">
            <v>RSSBX017</v>
          </cell>
          <cell r="D367" t="str">
            <v>CIRCUITO EXPRESSO COM CABO SINGELO 35 MM2 MF</v>
          </cell>
          <cell r="E367">
            <v>0.02</v>
          </cell>
          <cell r="F367" t="str">
            <v/>
          </cell>
          <cell r="G367" t="str">
            <v/>
          </cell>
          <cell r="H367" t="str">
            <v/>
          </cell>
        </row>
        <row r="368">
          <cell r="B368" t="str">
            <v>SBX019</v>
          </cell>
          <cell r="C368" t="str">
            <v>RSSBX019</v>
          </cell>
          <cell r="D368" t="str">
            <v>CIRCUITO EXPRESSO COM CABO SINGELO 35 MM2 TF</v>
          </cell>
          <cell r="E368">
            <v>0.02</v>
          </cell>
          <cell r="F368" t="str">
            <v/>
          </cell>
          <cell r="G368" t="str">
            <v/>
          </cell>
          <cell r="H368" t="str">
            <v/>
          </cell>
        </row>
        <row r="369">
          <cell r="B369" t="str">
            <v>SBX020</v>
          </cell>
          <cell r="C369" t="str">
            <v>RSSBX020</v>
          </cell>
          <cell r="D369" t="str">
            <v>CIRCUITO EXPRESSO COM CABO SINGELO 50 MM2 TF N35</v>
          </cell>
          <cell r="E369">
            <v>0.02</v>
          </cell>
          <cell r="F369" t="str">
            <v/>
          </cell>
          <cell r="G369" t="str">
            <v/>
          </cell>
          <cell r="H369" t="str">
            <v/>
          </cell>
        </row>
        <row r="370">
          <cell r="B370" t="str">
            <v>SBX022</v>
          </cell>
          <cell r="C370" t="str">
            <v>RSSBX022</v>
          </cell>
          <cell r="D370" t="str">
            <v>CIRCUITO EXPRESSO COM CABO SINGELO 70 MM2 TF N50</v>
          </cell>
          <cell r="E370">
            <v>0.03</v>
          </cell>
          <cell r="F370" t="str">
            <v/>
          </cell>
          <cell r="G370" t="str">
            <v/>
          </cell>
          <cell r="H370" t="str">
            <v/>
          </cell>
        </row>
        <row r="371">
          <cell r="B371" t="str">
            <v>SBX024</v>
          </cell>
          <cell r="C371" t="str">
            <v>RSSBX024</v>
          </cell>
          <cell r="D371" t="str">
            <v>CIRCUITO EXPRESSO COM CABO SINGELO 95 MM2 TF N70</v>
          </cell>
          <cell r="E371">
            <v>0.04</v>
          </cell>
          <cell r="F371" t="str">
            <v/>
          </cell>
          <cell r="G371" t="str">
            <v/>
          </cell>
          <cell r="H371" t="str">
            <v/>
          </cell>
        </row>
        <row r="372">
          <cell r="B372" t="str">
            <v>SBX026</v>
          </cell>
          <cell r="C372" t="str">
            <v>RSSBX026</v>
          </cell>
          <cell r="D372" t="str">
            <v>CIRCUITO EXPRESSO COM CABO SINGELO 120 MM2 TF N95</v>
          </cell>
          <cell r="E372">
            <v>0.04</v>
          </cell>
          <cell r="F372" t="str">
            <v/>
          </cell>
          <cell r="G372" t="str">
            <v/>
          </cell>
          <cell r="H372" t="str">
            <v/>
          </cell>
        </row>
        <row r="373">
          <cell r="B373" t="str">
            <v>SBX028</v>
          </cell>
          <cell r="C373" t="str">
            <v>RSSBX028</v>
          </cell>
          <cell r="D373" t="str">
            <v>CIRCUITO EXPRESSO COM CABO SINGELO 150 MM2 TF N120</v>
          </cell>
          <cell r="E373">
            <v>0.05</v>
          </cell>
          <cell r="F373" t="str">
            <v/>
          </cell>
          <cell r="G373" t="str">
            <v/>
          </cell>
          <cell r="H373" t="str">
            <v/>
          </cell>
        </row>
        <row r="374">
          <cell r="B374" t="str">
            <v>SBX030</v>
          </cell>
          <cell r="C374" t="str">
            <v>RSSBX030</v>
          </cell>
          <cell r="D374" t="str">
            <v>CIRCUITO EXPRESSO COM CABO SINGELO 185 MM2 TF N150</v>
          </cell>
          <cell r="E374">
            <v>0.05</v>
          </cell>
          <cell r="F374" t="str">
            <v/>
          </cell>
          <cell r="G374" t="str">
            <v/>
          </cell>
          <cell r="H374" t="str">
            <v/>
          </cell>
        </row>
        <row r="375">
          <cell r="B375" t="str">
            <v>SBX903</v>
          </cell>
          <cell r="C375" t="str">
            <v>RSSBX903</v>
          </cell>
          <cell r="D375" t="str">
            <v>RETIRADA - CIRCUITO EXPRESSO COM CABO 4X10 MM2</v>
          </cell>
          <cell r="E375">
            <v>0.02</v>
          </cell>
          <cell r="F375" t="str">
            <v/>
          </cell>
          <cell r="G375" t="str">
            <v/>
          </cell>
          <cell r="H375" t="str">
            <v/>
          </cell>
        </row>
        <row r="376">
          <cell r="B376" t="str">
            <v>SBX911</v>
          </cell>
          <cell r="C376" t="str">
            <v>RSSBX911</v>
          </cell>
          <cell r="D376" t="str">
            <v>RETIRADA CABO 1X50 MM2 C/CREDITO SUCATA P/CLIENTE</v>
          </cell>
          <cell r="E376">
            <v>0.02</v>
          </cell>
          <cell r="F376" t="str">
            <v/>
          </cell>
          <cell r="G376" t="str">
            <v/>
          </cell>
          <cell r="H376" t="str">
            <v/>
          </cell>
        </row>
        <row r="377">
          <cell r="B377" t="str">
            <v>SBX912</v>
          </cell>
          <cell r="C377" t="str">
            <v>RSSBX912</v>
          </cell>
          <cell r="D377" t="str">
            <v>RETIRADA CABO 1X70 MM2 C/CREDITO SUCATA P/CLIENTE</v>
          </cell>
          <cell r="E377">
            <v>0.03</v>
          </cell>
          <cell r="F377" t="str">
            <v/>
          </cell>
          <cell r="G377" t="str">
            <v/>
          </cell>
          <cell r="H377" t="str">
            <v/>
          </cell>
        </row>
        <row r="378">
          <cell r="B378" t="str">
            <v>SBX914</v>
          </cell>
          <cell r="C378" t="str">
            <v>RSSBX914</v>
          </cell>
          <cell r="D378" t="str">
            <v>RETIRADA CABO 1X120 MM2 C/CREDITO SUCATA P/CLIENTE</v>
          </cell>
          <cell r="E378">
            <v>0.04</v>
          </cell>
          <cell r="F378" t="str">
            <v/>
          </cell>
          <cell r="G378" t="str">
            <v/>
          </cell>
          <cell r="H378" t="str">
            <v/>
          </cell>
        </row>
        <row r="379">
          <cell r="B379" t="str">
            <v>SBX916</v>
          </cell>
          <cell r="C379" t="str">
            <v>RSSBX916</v>
          </cell>
          <cell r="D379" t="str">
            <v>RETIRADA CABO 1X185 MM2 C/CREDITO P/CLIENTE</v>
          </cell>
          <cell r="E379">
            <v>0.05</v>
          </cell>
          <cell r="F379" t="str">
            <v/>
          </cell>
          <cell r="G379" t="str">
            <v/>
          </cell>
          <cell r="H379" t="str">
            <v/>
          </cell>
        </row>
        <row r="380">
          <cell r="B380" t="str">
            <v>SCX009</v>
          </cell>
          <cell r="C380" t="str">
            <v>RSSCX009</v>
          </cell>
          <cell r="D380" t="str">
            <v xml:space="preserve"> RETIRADA DE TAMPAO DE BT</v>
          </cell>
          <cell r="E380">
            <v>0</v>
          </cell>
          <cell r="F380" t="str">
            <v/>
          </cell>
          <cell r="G380" t="str">
            <v/>
          </cell>
          <cell r="H380" t="str">
            <v/>
          </cell>
        </row>
        <row r="381">
          <cell r="B381" t="str">
            <v>SCX011</v>
          </cell>
          <cell r="C381" t="str">
            <v>RSSCX011</v>
          </cell>
          <cell r="D381" t="str">
            <v>TAMPAO 660MM PARA CAIXA TIPO BT</v>
          </cell>
          <cell r="E381">
            <v>0</v>
          </cell>
          <cell r="F381" t="str">
            <v/>
          </cell>
          <cell r="G381" t="str">
            <v/>
          </cell>
          <cell r="H381" t="str">
            <v/>
          </cell>
        </row>
        <row r="382">
          <cell r="B382" t="str">
            <v>SEB001</v>
          </cell>
          <cell r="C382" t="str">
            <v>RSSEB001</v>
          </cell>
          <cell r="D382" t="str">
            <v>MONTAGEM ELETROMECANICA DE SE - BARRAMENTO E CONJ. MANOBRA</v>
          </cell>
          <cell r="E382">
            <v>7.8959999999999999</v>
          </cell>
          <cell r="F382" t="str">
            <v/>
          </cell>
          <cell r="G382" t="str">
            <v/>
          </cell>
          <cell r="H382" t="str">
            <v/>
          </cell>
        </row>
        <row r="383">
          <cell r="B383" t="str">
            <v>SEC001</v>
          </cell>
          <cell r="C383" t="str">
            <v>RSSEC001</v>
          </cell>
          <cell r="D383" t="str">
            <v>MONTAGEM ELETROMECANICA DE SE - CHAVE DESLIGAMENTO A OLEO</v>
          </cell>
          <cell r="E383">
            <v>1.55</v>
          </cell>
          <cell r="F383" t="str">
            <v/>
          </cell>
          <cell r="G383" t="str">
            <v/>
          </cell>
          <cell r="H383" t="str">
            <v/>
          </cell>
        </row>
        <row r="384">
          <cell r="B384" t="str">
            <v>SEC002</v>
          </cell>
          <cell r="C384" t="str">
            <v>RSSEC002</v>
          </cell>
          <cell r="D384" t="str">
            <v>MONTAGEM ELETROMECANICA DE SE - CHAVE SECA</v>
          </cell>
          <cell r="E384">
            <v>13.198</v>
          </cell>
          <cell r="F384" t="str">
            <v/>
          </cell>
          <cell r="G384" t="str">
            <v/>
          </cell>
          <cell r="H384" t="str">
            <v/>
          </cell>
        </row>
        <row r="385">
          <cell r="B385" t="str">
            <v>SEC007</v>
          </cell>
          <cell r="C385" t="str">
            <v>RSSEC007</v>
          </cell>
          <cell r="D385" t="str">
            <v>CHAVE SECCIONADORA TRIPOLAR SF-6 200A 15KV OR. ABRIGADA</v>
          </cell>
          <cell r="E385">
            <v>13.198</v>
          </cell>
          <cell r="F385" t="str">
            <v/>
          </cell>
          <cell r="G385" t="str">
            <v/>
          </cell>
          <cell r="H385" t="str">
            <v/>
          </cell>
        </row>
        <row r="386">
          <cell r="B386" t="str">
            <v>SED009</v>
          </cell>
          <cell r="C386" t="str">
            <v>RSSED009</v>
          </cell>
          <cell r="D386" t="str">
            <v>ACESSORIOS P/ DERIVACAO TTR</v>
          </cell>
          <cell r="E386">
            <v>15.15</v>
          </cell>
          <cell r="F386" t="str">
            <v/>
          </cell>
          <cell r="G386" t="str">
            <v/>
          </cell>
          <cell r="H386" t="str">
            <v/>
          </cell>
        </row>
        <row r="387">
          <cell r="B387" t="str">
            <v>SED013</v>
          </cell>
          <cell r="C387" t="str">
            <v>RSSED013</v>
          </cell>
          <cell r="D387" t="str">
            <v>ACESSORIOS P/ DERIVACAO TR</v>
          </cell>
          <cell r="E387">
            <v>10.101000000000001</v>
          </cell>
          <cell r="F387" t="str">
            <v/>
          </cell>
          <cell r="G387" t="str">
            <v/>
          </cell>
          <cell r="H387" t="str">
            <v/>
          </cell>
        </row>
        <row r="388">
          <cell r="B388" t="str">
            <v>SED025</v>
          </cell>
          <cell r="C388" t="str">
            <v>RSSED025</v>
          </cell>
          <cell r="D388" t="str">
            <v>ACESSÓRIOS P/ DERIVAÇÃO T 600 A 95mm²</v>
          </cell>
          <cell r="E388">
            <v>5.0490000000000004</v>
          </cell>
          <cell r="F388" t="str">
            <v/>
          </cell>
          <cell r="G388" t="str">
            <v/>
          </cell>
          <cell r="H388" t="str">
            <v/>
          </cell>
        </row>
        <row r="389">
          <cell r="B389" t="str">
            <v>SED028</v>
          </cell>
          <cell r="C389" t="str">
            <v>RSSED028</v>
          </cell>
          <cell r="D389" t="str">
            <v>ACESSÓRIOS P/ DERIVAÇÃO RAMAL 200A - 35mm²</v>
          </cell>
          <cell r="E389">
            <v>5.0490000000000004</v>
          </cell>
          <cell r="F389" t="str">
            <v/>
          </cell>
          <cell r="G389" t="str">
            <v/>
          </cell>
          <cell r="H389" t="str">
            <v/>
          </cell>
        </row>
        <row r="390">
          <cell r="B390" t="str">
            <v>SEJ001</v>
          </cell>
          <cell r="C390" t="str">
            <v>RSSEJ001</v>
          </cell>
          <cell r="D390" t="str">
            <v>MONTAGEM ELETROMECANICA DE SE - DISJUNTOR TEMOMAGNETICO</v>
          </cell>
          <cell r="E390">
            <v>3.1</v>
          </cell>
          <cell r="F390" t="str">
            <v/>
          </cell>
          <cell r="G390" t="str">
            <v/>
          </cell>
          <cell r="H390" t="str">
            <v/>
          </cell>
        </row>
        <row r="391">
          <cell r="B391" t="str">
            <v>SEJ002</v>
          </cell>
          <cell r="C391" t="str">
            <v>RSSEJ002</v>
          </cell>
          <cell r="D391" t="str">
            <v>RETIRADA DE UM DISJUNTOR DE 2000 A</v>
          </cell>
          <cell r="E391">
            <v>3.1</v>
          </cell>
          <cell r="F391" t="str">
            <v/>
          </cell>
          <cell r="G391" t="str">
            <v/>
          </cell>
          <cell r="H391" t="str">
            <v/>
          </cell>
        </row>
        <row r="392">
          <cell r="B392" t="str">
            <v>SEJ003</v>
          </cell>
          <cell r="C392" t="str">
            <v>RSSEJ003</v>
          </cell>
          <cell r="D392" t="str">
            <v>MONTAGEM DE DISJUNTOR DE 1000 A</v>
          </cell>
          <cell r="E392">
            <v>3.1</v>
          </cell>
          <cell r="F392" t="str">
            <v/>
          </cell>
          <cell r="G392" t="str">
            <v/>
          </cell>
          <cell r="H392" t="str">
            <v/>
          </cell>
        </row>
        <row r="393">
          <cell r="B393" t="str">
            <v>SEJ004</v>
          </cell>
          <cell r="C393" t="str">
            <v>RSSEJ004</v>
          </cell>
          <cell r="D393" t="str">
            <v>RETIRADA DE DISJUNTOR DE 1000 A</v>
          </cell>
          <cell r="E393">
            <v>3.1</v>
          </cell>
          <cell r="F393" t="str">
            <v/>
          </cell>
          <cell r="G393" t="str">
            <v/>
          </cell>
          <cell r="H393" t="str">
            <v/>
          </cell>
        </row>
        <row r="394">
          <cell r="B394" t="str">
            <v>SEP001</v>
          </cell>
          <cell r="C394" t="str">
            <v>RSSEP001</v>
          </cell>
          <cell r="D394" t="str">
            <v>MONTAGEM ELETROMECANICA DE SE - PROTETOR NETWORK</v>
          </cell>
          <cell r="E394">
            <v>3.1</v>
          </cell>
          <cell r="F394" t="str">
            <v/>
          </cell>
          <cell r="G394" t="str">
            <v/>
          </cell>
          <cell r="H394" t="str">
            <v/>
          </cell>
        </row>
        <row r="395">
          <cell r="B395" t="str">
            <v>SET003</v>
          </cell>
          <cell r="C395" t="str">
            <v>RSSET003</v>
          </cell>
          <cell r="D395" t="str">
            <v>MONTAGEM ELETROMECANICA DE SE - TRANSFORMADOR 500 KVA A OLEO</v>
          </cell>
          <cell r="E395">
            <v>9.3000000000000007</v>
          </cell>
          <cell r="F395" t="str">
            <v/>
          </cell>
          <cell r="G395" t="str">
            <v/>
          </cell>
          <cell r="H395" t="str">
            <v/>
          </cell>
        </row>
        <row r="396">
          <cell r="B396" t="str">
            <v>SET004</v>
          </cell>
          <cell r="C396" t="str">
            <v>RSSET004</v>
          </cell>
          <cell r="D396" t="str">
            <v>MONTAGEM ELETROMECANICA DE SE - TRANSFORMADOR 1000 KVA A OLEO</v>
          </cell>
          <cell r="E396">
            <v>9.3000000000000007</v>
          </cell>
          <cell r="F396" t="str">
            <v/>
          </cell>
          <cell r="G396" t="str">
            <v/>
          </cell>
          <cell r="H396" t="str">
            <v/>
          </cell>
        </row>
        <row r="397">
          <cell r="B397" t="str">
            <v>SET005</v>
          </cell>
          <cell r="C397" t="str">
            <v>RSSET005</v>
          </cell>
          <cell r="D397" t="str">
            <v>MONTAGEM TRAFO DE 300 KVA A ÓLEO</v>
          </cell>
          <cell r="E397">
            <v>12.4</v>
          </cell>
          <cell r="F397" t="str">
            <v/>
          </cell>
          <cell r="G397" t="str">
            <v/>
          </cell>
          <cell r="H397" t="str">
            <v/>
          </cell>
        </row>
        <row r="398">
          <cell r="B398" t="str">
            <v>SET007</v>
          </cell>
          <cell r="C398" t="str">
            <v>RSSET007</v>
          </cell>
          <cell r="D398" t="str">
            <v>RETIRADA DE UM TRANFORMADOR DE 500 KVA</v>
          </cell>
          <cell r="E398">
            <v>3.1</v>
          </cell>
          <cell r="F398" t="str">
            <v/>
          </cell>
          <cell r="G398" t="str">
            <v/>
          </cell>
          <cell r="H398" t="str">
            <v/>
          </cell>
        </row>
        <row r="399">
          <cell r="B399" t="str">
            <v>SEM001</v>
          </cell>
          <cell r="C399" t="str">
            <v>SSSEM001</v>
          </cell>
          <cell r="D399" t="str">
            <v>MONTAGEM ELETROMECANICA DE SE - MALHA DE TERRA</v>
          </cell>
          <cell r="E399">
            <v>3.3849999999999998</v>
          </cell>
          <cell r="F399" t="str">
            <v/>
          </cell>
          <cell r="G399" t="str">
            <v/>
          </cell>
          <cell r="H399" t="str">
            <v/>
          </cell>
        </row>
        <row r="400">
          <cell r="B400" t="str">
            <v>SSS013</v>
          </cell>
          <cell r="C400" t="str">
            <v>SSSSS013</v>
          </cell>
          <cell r="D400" t="str">
            <v>CONSTRUÇÃO CIVIL DE EST. TRANSFORMADORA TIPO F1</v>
          </cell>
          <cell r="E400">
            <v>306.31</v>
          </cell>
          <cell r="F400" t="str">
            <v/>
          </cell>
          <cell r="G400" t="str">
            <v/>
          </cell>
          <cell r="H400" t="str">
            <v/>
          </cell>
        </row>
        <row r="401">
          <cell r="B401" t="str">
            <v>SSS014</v>
          </cell>
          <cell r="C401" t="str">
            <v>SSSSS014</v>
          </cell>
          <cell r="D401" t="str">
            <v>CONSTRUÇÃO CIVIL DE EST. TRANSFORMADORA TIPO F2</v>
          </cell>
          <cell r="E401">
            <v>612.52</v>
          </cell>
          <cell r="F401" t="str">
            <v/>
          </cell>
          <cell r="G401" t="str">
            <v/>
          </cell>
          <cell r="H401" t="str">
            <v/>
          </cell>
        </row>
        <row r="402">
          <cell r="B402" t="str">
            <v>SSS015</v>
          </cell>
          <cell r="C402" t="str">
            <v>SSSSS015</v>
          </cell>
          <cell r="D402" t="str">
            <v>CONSTRUÇÃO CIVIL DE EST. TRANSFORMADORA TIPO F3</v>
          </cell>
          <cell r="E402">
            <v>918.80949999999996</v>
          </cell>
          <cell r="F402" t="str">
            <v/>
          </cell>
          <cell r="G402" t="str">
            <v/>
          </cell>
          <cell r="H402" t="str">
            <v/>
          </cell>
        </row>
        <row r="403">
          <cell r="B403" t="str">
            <v>SSS018</v>
          </cell>
          <cell r="C403" t="str">
            <v>SSSSS018</v>
          </cell>
          <cell r="D403" t="str">
            <v>CONSTRUÇÃO CIVIL DE EST. TRANSFORMADORA TIPO J3 (ENTERRADA)</v>
          </cell>
          <cell r="E403">
            <v>1010.004</v>
          </cell>
          <cell r="F403" t="str">
            <v/>
          </cell>
          <cell r="G403" t="str">
            <v/>
          </cell>
          <cell r="H403" t="str">
            <v/>
          </cell>
        </row>
        <row r="404">
          <cell r="B404" t="str">
            <v>SSS019</v>
          </cell>
          <cell r="C404" t="str">
            <v>SSSSS019</v>
          </cell>
          <cell r="D404" t="str">
            <v>INSTALAÇAO DE CABINE PRIMÁRIA PRÉ-MOLDADA DE 2000KVA, TRAFOS A SECO.</v>
          </cell>
          <cell r="E404">
            <v>18.600000000000001</v>
          </cell>
          <cell r="F404" t="str">
            <v/>
          </cell>
          <cell r="G404" t="str">
            <v/>
          </cell>
          <cell r="H404" t="str">
            <v/>
          </cell>
        </row>
        <row r="405">
          <cell r="B405" t="str">
            <v>SBA001</v>
          </cell>
          <cell r="C405" t="str">
            <v>TSSBA001</v>
          </cell>
          <cell r="D405" t="str">
            <v>CIRCUITO RAMAL SUBTER. 13,8 KV CABO 35 MM2</v>
          </cell>
          <cell r="E405">
            <v>0.05</v>
          </cell>
          <cell r="F405" t="str">
            <v/>
          </cell>
          <cell r="G405" t="str">
            <v/>
          </cell>
          <cell r="H405" t="str">
            <v/>
          </cell>
        </row>
        <row r="406">
          <cell r="B406" t="str">
            <v>SBA002</v>
          </cell>
          <cell r="C406" t="str">
            <v>TSSBA002</v>
          </cell>
          <cell r="D406" t="str">
            <v>CIRCUITO TRONCO SUBTER. 13,8 KV CABO 95 MM2</v>
          </cell>
          <cell r="E406">
            <v>0.05</v>
          </cell>
          <cell r="F406" t="str">
            <v/>
          </cell>
          <cell r="G406" t="str">
            <v/>
          </cell>
          <cell r="H406" t="str">
            <v/>
          </cell>
        </row>
        <row r="407">
          <cell r="B407" t="str">
            <v>SBA004</v>
          </cell>
          <cell r="C407" t="str">
            <v>TSSBA004</v>
          </cell>
          <cell r="D407" t="str">
            <v>CIRCUITO TRONCO SUBTER. 13,8 KV CABO 240 MM2</v>
          </cell>
          <cell r="E407">
            <v>0.05</v>
          </cell>
          <cell r="F407" t="str">
            <v/>
          </cell>
          <cell r="G407" t="str">
            <v/>
          </cell>
          <cell r="H407" t="str">
            <v/>
          </cell>
        </row>
        <row r="408">
          <cell r="B408" t="str">
            <v>SBA005</v>
          </cell>
          <cell r="C408" t="str">
            <v>TSSBA005</v>
          </cell>
          <cell r="D408" t="str">
            <v>ACESSORIOS PARA DERIVACAO AEREA/SUBTERRANEA</v>
          </cell>
          <cell r="E408">
            <v>0</v>
          </cell>
          <cell r="F408" t="str">
            <v/>
          </cell>
          <cell r="G408" t="str">
            <v/>
          </cell>
          <cell r="H408" t="str">
            <v/>
          </cell>
        </row>
        <row r="409">
          <cell r="B409" t="str">
            <v>SBA007</v>
          </cell>
          <cell r="C409" t="str">
            <v>TSSBA007</v>
          </cell>
          <cell r="D409" t="str">
            <v>EMENDA PARA CABO 35 MM2</v>
          </cell>
          <cell r="E409">
            <v>5.0490000000000004</v>
          </cell>
          <cell r="F409" t="str">
            <v/>
          </cell>
          <cell r="G409" t="str">
            <v/>
          </cell>
          <cell r="H409" t="str">
            <v/>
          </cell>
        </row>
        <row r="410">
          <cell r="B410" t="str">
            <v>SBA008</v>
          </cell>
          <cell r="C410" t="str">
            <v>TSSBA008</v>
          </cell>
          <cell r="D410" t="str">
            <v>EMENDA PARA CABO 95 MM2</v>
          </cell>
          <cell r="E410">
            <v>5.0490000000000004</v>
          </cell>
          <cell r="F410" t="str">
            <v/>
          </cell>
          <cell r="G410" t="str">
            <v/>
          </cell>
          <cell r="H410" t="str">
            <v/>
          </cell>
        </row>
        <row r="411">
          <cell r="B411" t="str">
            <v>SBA010</v>
          </cell>
          <cell r="C411" t="str">
            <v>TSSBA010</v>
          </cell>
          <cell r="D411" t="str">
            <v>TERMINAL UNIPOLAR 95 MM2</v>
          </cell>
          <cell r="E411">
            <v>5.0490000000000004</v>
          </cell>
          <cell r="F411" t="str">
            <v/>
          </cell>
          <cell r="G411" t="str">
            <v/>
          </cell>
          <cell r="H411" t="str">
            <v/>
          </cell>
        </row>
        <row r="412">
          <cell r="B412" t="str">
            <v>SBA012</v>
          </cell>
          <cell r="C412" t="str">
            <v>TSSBA012</v>
          </cell>
          <cell r="D412" t="str">
            <v>TERMINAL UNIPOLAR 240 MM2</v>
          </cell>
          <cell r="E412">
            <v>5.0490000000000004</v>
          </cell>
          <cell r="F412" t="str">
            <v/>
          </cell>
          <cell r="G412" t="str">
            <v/>
          </cell>
          <cell r="H412" t="str">
            <v/>
          </cell>
        </row>
        <row r="413">
          <cell r="B413" t="str">
            <v>SBA013</v>
          </cell>
          <cell r="C413" t="str">
            <v>TSSBA013</v>
          </cell>
          <cell r="D413" t="str">
            <v>CABOS DE AT - ACESSORIOS PARA INSTALACAO</v>
          </cell>
          <cell r="E413">
            <v>0</v>
          </cell>
          <cell r="F413" t="str">
            <v/>
          </cell>
          <cell r="G413" t="str">
            <v/>
          </cell>
          <cell r="H413" t="str">
            <v/>
          </cell>
        </row>
        <row r="414">
          <cell r="B414" t="str">
            <v>SBA014</v>
          </cell>
          <cell r="C414" t="str">
            <v>TSSBA014</v>
          </cell>
          <cell r="D414" t="str">
            <v>CIRCUITO TRONCO SUBTER.13.8 KV CABO 185 MM²</v>
          </cell>
          <cell r="E414">
            <v>0.05</v>
          </cell>
          <cell r="F414" t="str">
            <v/>
          </cell>
          <cell r="G414" t="str">
            <v/>
          </cell>
          <cell r="H414" t="str">
            <v/>
          </cell>
        </row>
        <row r="415">
          <cell r="B415" t="str">
            <v>SBA015</v>
          </cell>
          <cell r="C415" t="str">
            <v>TSSBA015</v>
          </cell>
          <cell r="D415" t="str">
            <v>CIRCUITO TRONCO SUBT.34,5 KV EPR 300 MM2.</v>
          </cell>
          <cell r="E415">
            <v>0.05</v>
          </cell>
          <cell r="F415" t="str">
            <v/>
          </cell>
          <cell r="G415" t="str">
            <v/>
          </cell>
          <cell r="H415" t="str">
            <v/>
          </cell>
        </row>
        <row r="416">
          <cell r="B416" t="str">
            <v>SBA016</v>
          </cell>
          <cell r="C416" t="str">
            <v>TSSBA016</v>
          </cell>
          <cell r="D416" t="str">
            <v>EMENDA E LUVA DE TRANSIÇÃO CABO EPR/HP 95 MM²</v>
          </cell>
          <cell r="E416">
            <v>5.0490000000000004</v>
          </cell>
          <cell r="F416" t="str">
            <v/>
          </cell>
          <cell r="G416" t="str">
            <v/>
          </cell>
          <cell r="H416" t="str">
            <v/>
          </cell>
        </row>
        <row r="417">
          <cell r="B417" t="str">
            <v>SBA020</v>
          </cell>
          <cell r="C417" t="str">
            <v>TSSBA020</v>
          </cell>
          <cell r="D417" t="str">
            <v>TERMINAL UNIPOLAR 185 mm²</v>
          </cell>
          <cell r="E417">
            <v>5.0490000000000004</v>
          </cell>
          <cell r="F417" t="str">
            <v/>
          </cell>
          <cell r="G417" t="str">
            <v/>
          </cell>
          <cell r="H417" t="str">
            <v/>
          </cell>
        </row>
        <row r="418">
          <cell r="B418" t="str">
            <v>SBA021</v>
          </cell>
          <cell r="C418" t="str">
            <v>TSSBA021</v>
          </cell>
          <cell r="D418" t="str">
            <v>EMENDA RETA PARA CABO 185mm²</v>
          </cell>
          <cell r="E418">
            <v>5.0490000000000004</v>
          </cell>
          <cell r="F418" t="str">
            <v/>
          </cell>
          <cell r="G418" t="str">
            <v/>
          </cell>
          <cell r="H418" t="str">
            <v/>
          </cell>
        </row>
        <row r="419">
          <cell r="B419" t="str">
            <v>SBA022</v>
          </cell>
          <cell r="C419" t="str">
            <v>TSSBA022</v>
          </cell>
          <cell r="D419" t="str">
            <v>ACESSÓRIOS PARA DERIVAÇÃO  TTRR 600 A 185mm²/185mm²/35mm²/35mm²</v>
          </cell>
          <cell r="E419">
            <v>20.199000000000002</v>
          </cell>
          <cell r="F419" t="str">
            <v/>
          </cell>
          <cell r="G419" t="str">
            <v/>
          </cell>
          <cell r="H419" t="str">
            <v/>
          </cell>
        </row>
        <row r="420">
          <cell r="B420" t="str">
            <v>SBA023</v>
          </cell>
          <cell r="C420" t="str">
            <v>TSSBA023</v>
          </cell>
          <cell r="D420" t="str">
            <v>ACESSÓRIOS PARA DERIVAÇÃO TTT 600 A 185mm²/185mm²/185mm²</v>
          </cell>
          <cell r="E420">
            <v>15.15</v>
          </cell>
          <cell r="F420" t="str">
            <v/>
          </cell>
          <cell r="G420" t="str">
            <v/>
          </cell>
          <cell r="H420" t="str">
            <v/>
          </cell>
        </row>
        <row r="421">
          <cell r="B421" t="str">
            <v>SBA024</v>
          </cell>
          <cell r="C421" t="str">
            <v>TSSBA024</v>
          </cell>
          <cell r="D421" t="str">
            <v>EMENDA RETA ENFAIXADA CABO 185 mm² 35 KV</v>
          </cell>
          <cell r="E421">
            <v>5.0490000000000004</v>
          </cell>
          <cell r="F421" t="str">
            <v/>
          </cell>
          <cell r="G421" t="str">
            <v/>
          </cell>
          <cell r="H421" t="str">
            <v/>
          </cell>
        </row>
        <row r="422">
          <cell r="B422" t="str">
            <v>SBA027</v>
          </cell>
          <cell r="C422" t="str">
            <v>TSSBA027</v>
          </cell>
          <cell r="D422" t="str">
            <v>TERMINAL UNIPOLAR PARA CABO 300mm² 35 KV</v>
          </cell>
          <cell r="E422">
            <v>0</v>
          </cell>
          <cell r="F422" t="str">
            <v/>
          </cell>
          <cell r="G422" t="str">
            <v/>
          </cell>
          <cell r="H422" t="str">
            <v/>
          </cell>
        </row>
        <row r="423">
          <cell r="B423" t="str">
            <v>SBA028</v>
          </cell>
          <cell r="C423" t="str">
            <v>TSSBA028</v>
          </cell>
          <cell r="D423" t="str">
            <v>EMENDA RETA PARA CABO 300mm² 35 KV</v>
          </cell>
          <cell r="E423">
            <v>0</v>
          </cell>
          <cell r="F423" t="str">
            <v/>
          </cell>
          <cell r="G423" t="str">
            <v/>
          </cell>
          <cell r="H423" t="str">
            <v/>
          </cell>
        </row>
        <row r="424">
          <cell r="B424" t="str">
            <v>SBA030</v>
          </cell>
          <cell r="C424" t="str">
            <v>TSSBA030</v>
          </cell>
          <cell r="D424" t="str">
            <v>EMENDA E LUVA DE TRANSIÇÃO CABO HP/EPR 35 MM2 15 KV</v>
          </cell>
          <cell r="E424">
            <v>5.0490000000000004</v>
          </cell>
          <cell r="F424" t="str">
            <v/>
          </cell>
          <cell r="G424" t="str">
            <v/>
          </cell>
          <cell r="H424" t="str">
            <v/>
          </cell>
        </row>
        <row r="425">
          <cell r="B425" t="str">
            <v>SBA031</v>
          </cell>
          <cell r="C425" t="str">
            <v>TSSBA031</v>
          </cell>
          <cell r="D425" t="str">
            <v>ACESSÓRIOS PARA DERIVAÇÃO TTR 600A 185mm²/185mm²/35mm²</v>
          </cell>
          <cell r="E425">
            <v>18.02</v>
          </cell>
          <cell r="F425" t="str">
            <v/>
          </cell>
          <cell r="G425" t="str">
            <v/>
          </cell>
          <cell r="H425" t="str">
            <v/>
          </cell>
        </row>
        <row r="426">
          <cell r="B426" t="str">
            <v>SBE102</v>
          </cell>
          <cell r="C426" t="str">
            <v>TSSBE102</v>
          </cell>
          <cell r="D426" t="str">
            <v>CONECTOR PARA DERIVAÇÃO DE CIRCUITO TRONCO SUBTERRÃNEO</v>
          </cell>
          <cell r="E426">
            <v>0</v>
          </cell>
          <cell r="F426" t="str">
            <v/>
          </cell>
          <cell r="G426" t="str">
            <v/>
          </cell>
          <cell r="H426" t="str">
            <v/>
          </cell>
        </row>
        <row r="427">
          <cell r="B427" t="str">
            <v>SBN012</v>
          </cell>
          <cell r="C427" t="str">
            <v>TSSBN012</v>
          </cell>
          <cell r="D427" t="str">
            <v>CIRCUITO EXPRESSO COM CABO SINGELO 95 MM2 TF N95</v>
          </cell>
          <cell r="E427">
            <v>0</v>
          </cell>
          <cell r="F427" t="str">
            <v/>
          </cell>
          <cell r="G427" t="str">
            <v/>
          </cell>
          <cell r="H427" t="str">
            <v/>
          </cell>
        </row>
        <row r="428">
          <cell r="B428" t="str">
            <v>SBR001</v>
          </cell>
          <cell r="C428" t="str">
            <v>TSSBR001</v>
          </cell>
          <cell r="D428" t="str">
            <v>ACESSÓRIOS</v>
          </cell>
          <cell r="E428">
            <v>0</v>
          </cell>
          <cell r="F428" t="str">
            <v/>
          </cell>
          <cell r="G428" t="str">
            <v/>
          </cell>
          <cell r="H428" t="str">
            <v/>
          </cell>
        </row>
        <row r="429">
          <cell r="B429" t="str">
            <v>SBS001</v>
          </cell>
          <cell r="C429" t="str">
            <v>TSSBS001</v>
          </cell>
          <cell r="D429" t="str">
            <v>ACESSÓRIOS CABOS REDE SUBTERRÂNEA BT</v>
          </cell>
          <cell r="E429">
            <v>0</v>
          </cell>
          <cell r="F429" t="str">
            <v/>
          </cell>
          <cell r="G429" t="str">
            <v/>
          </cell>
          <cell r="H429" t="str">
            <v/>
          </cell>
        </row>
        <row r="430">
          <cell r="B430" t="str">
            <v>SBS002</v>
          </cell>
          <cell r="C430" t="str">
            <v>TSSBS002</v>
          </cell>
          <cell r="D430" t="str">
            <v>SUPORTE DE 300mm P/ CABOS REDE SUBTERRÂNEA AT</v>
          </cell>
          <cell r="E430">
            <v>0</v>
          </cell>
          <cell r="F430" t="str">
            <v/>
          </cell>
          <cell r="G430" t="str">
            <v/>
          </cell>
          <cell r="H430" t="str">
            <v/>
          </cell>
        </row>
        <row r="431">
          <cell r="B431" t="str">
            <v>SBT001</v>
          </cell>
          <cell r="C431" t="str">
            <v>TSSBT001</v>
          </cell>
          <cell r="D431" t="str">
            <v>DERIVACAO DE CIRCUITO TRONCO SUBTERRANEO</v>
          </cell>
          <cell r="E431">
            <v>0</v>
          </cell>
          <cell r="F431" t="str">
            <v/>
          </cell>
          <cell r="G431" t="str">
            <v/>
          </cell>
          <cell r="H431" t="str">
            <v/>
          </cell>
        </row>
        <row r="432">
          <cell r="B432" t="str">
            <v>SBX009</v>
          </cell>
          <cell r="C432" t="str">
            <v>TSSBX009</v>
          </cell>
          <cell r="D432" t="str">
            <v>CIRCUITO EXPRESSO COM CABO SINGELO 10 MM2 MF</v>
          </cell>
          <cell r="E432">
            <v>0.02</v>
          </cell>
          <cell r="F432" t="str">
            <v/>
          </cell>
          <cell r="G432" t="str">
            <v/>
          </cell>
          <cell r="H432" t="str">
            <v/>
          </cell>
        </row>
        <row r="433">
          <cell r="B433" t="str">
            <v>SEC005</v>
          </cell>
          <cell r="C433" t="str">
            <v>TSSEC005</v>
          </cell>
          <cell r="D433" t="str">
            <v>MONTAGEM ELETROMECÂNICA DE CHAVE PRIMÁRIA SF6 4 VIAS</v>
          </cell>
          <cell r="E433">
            <v>27.646000000000001</v>
          </cell>
          <cell r="F433" t="str">
            <v/>
          </cell>
          <cell r="G433" t="str">
            <v/>
          </cell>
          <cell r="H433" t="str">
            <v/>
          </cell>
        </row>
        <row r="434">
          <cell r="B434" t="str">
            <v>SED005</v>
          </cell>
          <cell r="C434" t="str">
            <v>TSSED005</v>
          </cell>
          <cell r="D434" t="str">
            <v>ACESSORIOS P/ DERIVACAO TR</v>
          </cell>
          <cell r="E434">
            <v>10.101000000000001</v>
          </cell>
          <cell r="F434" t="str">
            <v/>
          </cell>
          <cell r="G434" t="str">
            <v/>
          </cell>
          <cell r="H434" t="str">
            <v/>
          </cell>
        </row>
        <row r="435">
          <cell r="B435" t="str">
            <v>SED009</v>
          </cell>
          <cell r="C435" t="str">
            <v>TSSED009</v>
          </cell>
          <cell r="D435" t="str">
            <v>ACESSORIOS P/ DERIVACAO TTR</v>
          </cell>
          <cell r="E435">
            <v>15.15</v>
          </cell>
          <cell r="F435" t="str">
            <v/>
          </cell>
          <cell r="G435" t="str">
            <v/>
          </cell>
          <cell r="H435" t="str">
            <v/>
          </cell>
        </row>
        <row r="436">
          <cell r="B436" t="str">
            <v>SED010</v>
          </cell>
          <cell r="C436" t="str">
            <v>TSSED010</v>
          </cell>
          <cell r="D436" t="str">
            <v>ACESSORIOS P/ DERIVACAO TTRR</v>
          </cell>
          <cell r="E436">
            <v>20.199000000000002</v>
          </cell>
          <cell r="F436" t="str">
            <v/>
          </cell>
          <cell r="G436" t="str">
            <v/>
          </cell>
          <cell r="H436" t="str">
            <v/>
          </cell>
        </row>
        <row r="437">
          <cell r="B437" t="str">
            <v>SED011</v>
          </cell>
          <cell r="C437" t="str">
            <v>TSSED011</v>
          </cell>
          <cell r="D437" t="str">
            <v>ACESSORIOS P/ DERIVACAO TTT</v>
          </cell>
          <cell r="E437">
            <v>15.15</v>
          </cell>
          <cell r="F437" t="str">
            <v/>
          </cell>
          <cell r="G437" t="str">
            <v/>
          </cell>
          <cell r="H437" t="str">
            <v/>
          </cell>
        </row>
        <row r="438">
          <cell r="B438" t="str">
            <v>SED013</v>
          </cell>
          <cell r="C438" t="str">
            <v>TSSED013</v>
          </cell>
          <cell r="D438" t="str">
            <v>ACESSORIOS P/ DERIVACAO TR</v>
          </cell>
          <cell r="E438">
            <v>10.101000000000001</v>
          </cell>
          <cell r="F438" t="str">
            <v/>
          </cell>
          <cell r="G438" t="str">
            <v/>
          </cell>
          <cell r="H438" t="str">
            <v/>
          </cell>
        </row>
        <row r="439">
          <cell r="B439" t="str">
            <v>SED014</v>
          </cell>
          <cell r="C439" t="str">
            <v>TSSED014</v>
          </cell>
          <cell r="D439" t="str">
            <v>ACESSORIOS P/ DERIVACAO TRR</v>
          </cell>
          <cell r="E439">
            <v>15.15</v>
          </cell>
          <cell r="F439" t="str">
            <v/>
          </cell>
          <cell r="G439" t="str">
            <v/>
          </cell>
          <cell r="H439" t="str">
            <v/>
          </cell>
        </row>
        <row r="440">
          <cell r="B440" t="str">
            <v>SED015</v>
          </cell>
          <cell r="C440" t="str">
            <v>TSSED015</v>
          </cell>
          <cell r="D440" t="str">
            <v>ACESSORIOS P/ DERIVACAO TTTR</v>
          </cell>
          <cell r="E440">
            <v>20.199000000000002</v>
          </cell>
          <cell r="F440" t="str">
            <v/>
          </cell>
          <cell r="G440" t="str">
            <v/>
          </cell>
          <cell r="H440" t="str">
            <v/>
          </cell>
        </row>
        <row r="441">
          <cell r="B441" t="str">
            <v>SED017</v>
          </cell>
          <cell r="C441" t="str">
            <v>TSSED017</v>
          </cell>
          <cell r="D441" t="str">
            <v>ACESSÓRIOS P/ DERIVAÇÃO TTT 600 A 185mm²/185mm²/95mm²</v>
          </cell>
          <cell r="E441">
            <v>15.15</v>
          </cell>
          <cell r="F441" t="str">
            <v/>
          </cell>
          <cell r="G441" t="str">
            <v/>
          </cell>
          <cell r="H441" t="str">
            <v/>
          </cell>
        </row>
        <row r="442">
          <cell r="B442" t="str">
            <v>SED020</v>
          </cell>
          <cell r="C442" t="str">
            <v>TSSED020</v>
          </cell>
          <cell r="D442" t="str">
            <v>ACESSÓRIOS P/ DERIVAÇÃO TRR 600 A 185mm²/35mm²/35mm²</v>
          </cell>
          <cell r="E442">
            <v>15.15</v>
          </cell>
          <cell r="F442" t="str">
            <v/>
          </cell>
          <cell r="G442" t="str">
            <v/>
          </cell>
          <cell r="H442" t="str">
            <v/>
          </cell>
        </row>
        <row r="443">
          <cell r="B443" t="str">
            <v>SED021</v>
          </cell>
          <cell r="C443" t="str">
            <v>TSSED021</v>
          </cell>
          <cell r="D443" t="str">
            <v>ACESSÓRIOS P/ DERIVAÇÃO TR 600 A 185mm²/35mm²</v>
          </cell>
          <cell r="E443">
            <v>10.101000000000001</v>
          </cell>
          <cell r="F443" t="str">
            <v/>
          </cell>
          <cell r="G443" t="str">
            <v/>
          </cell>
          <cell r="H443" t="str">
            <v/>
          </cell>
        </row>
        <row r="444">
          <cell r="B444" t="str">
            <v>SED022</v>
          </cell>
          <cell r="C444" t="str">
            <v>TSSED022</v>
          </cell>
          <cell r="D444" t="str">
            <v>ACESSÓRIOS P/ DERIVAÇÃO TT 600 A 185mm²/95mm²</v>
          </cell>
          <cell r="E444">
            <v>10.101000000000001</v>
          </cell>
          <cell r="F444" t="str">
            <v/>
          </cell>
          <cell r="G444" t="str">
            <v/>
          </cell>
          <cell r="H444" t="str">
            <v/>
          </cell>
        </row>
        <row r="445">
          <cell r="B445" t="str">
            <v>SED023</v>
          </cell>
          <cell r="C445" t="str">
            <v>TSSED023</v>
          </cell>
          <cell r="D445" t="str">
            <v>ACESSÓRIOS P/ DERIVAÇÃO TT 600 A 185mm²/185mm²</v>
          </cell>
          <cell r="E445">
            <v>10.101000000000001</v>
          </cell>
          <cell r="F445" t="str">
            <v/>
          </cell>
          <cell r="G445" t="str">
            <v/>
          </cell>
          <cell r="H445" t="str">
            <v/>
          </cell>
        </row>
        <row r="446">
          <cell r="B446" t="str">
            <v>SED024</v>
          </cell>
          <cell r="C446" t="str">
            <v>TSSED024</v>
          </cell>
          <cell r="D446" t="str">
            <v>ACESSÓRIOS P/ DERIVAÇÃO T 600 A 185mm²</v>
          </cell>
          <cell r="E446">
            <v>5.0490000000000004</v>
          </cell>
          <cell r="F446" t="str">
            <v/>
          </cell>
          <cell r="G446" t="str">
            <v/>
          </cell>
          <cell r="H446" t="str">
            <v/>
          </cell>
        </row>
        <row r="447">
          <cell r="B447" t="str">
            <v>SED025</v>
          </cell>
          <cell r="C447" t="str">
            <v>TSSED025</v>
          </cell>
          <cell r="D447" t="str">
            <v>ACESSÓRIOS P/ DERIVAÇÃO T 600 A 95mm²</v>
          </cell>
          <cell r="E447">
            <v>5.0490000000000004</v>
          </cell>
          <cell r="F447" t="str">
            <v/>
          </cell>
          <cell r="G447" t="str">
            <v/>
          </cell>
          <cell r="H447" t="str">
            <v/>
          </cell>
        </row>
        <row r="448">
          <cell r="B448" t="str">
            <v>SED026</v>
          </cell>
          <cell r="C448" t="str">
            <v>TSSED026</v>
          </cell>
          <cell r="D448" t="str">
            <v>ACESSÓRIOS P/ DERIVAÇÃO TT 600 A 95mm²/95mm²</v>
          </cell>
          <cell r="E448">
            <v>10.101000000000001</v>
          </cell>
          <cell r="F448" t="str">
            <v/>
          </cell>
          <cell r="G448" t="str">
            <v/>
          </cell>
          <cell r="H448" t="str">
            <v/>
          </cell>
        </row>
        <row r="449">
          <cell r="B449" t="str">
            <v>SED027</v>
          </cell>
          <cell r="C449" t="str">
            <v>TSSED027</v>
          </cell>
          <cell r="D449" t="str">
            <v>ACESSÓRIOS P/ DERIVAÇÃO T 600 A 95mm²</v>
          </cell>
          <cell r="E449">
            <v>5.0490000000000004</v>
          </cell>
          <cell r="F449" t="str">
            <v/>
          </cell>
          <cell r="G449" t="str">
            <v/>
          </cell>
          <cell r="H449" t="str">
            <v/>
          </cell>
        </row>
        <row r="450">
          <cell r="B450" t="str">
            <v>SED028</v>
          </cell>
          <cell r="C450" t="str">
            <v>TSSED028</v>
          </cell>
          <cell r="D450" t="str">
            <v>ACESSÓRIOS P/ DERIVAÇÃO RAMAL 200A - 35mm²</v>
          </cell>
          <cell r="E450">
            <v>5.0490000000000004</v>
          </cell>
          <cell r="F450" t="str">
            <v/>
          </cell>
          <cell r="G450" t="str">
            <v/>
          </cell>
          <cell r="H450" t="str">
            <v/>
          </cell>
        </row>
        <row r="451">
          <cell r="B451" t="str">
            <v>SED029</v>
          </cell>
          <cell r="C451" t="str">
            <v>TSSED029</v>
          </cell>
          <cell r="D451" t="str">
            <v>ACESSÓRIO DESCONECTÁVEL BTX P/ TRONCO 95mm² (TDC)</v>
          </cell>
          <cell r="E451">
            <v>5.0490000000000004</v>
          </cell>
          <cell r="F451" t="str">
            <v/>
          </cell>
          <cell r="G451" t="str">
            <v/>
          </cell>
          <cell r="H451" t="str">
            <v/>
          </cell>
        </row>
        <row r="452">
          <cell r="B452" t="str">
            <v>SED030</v>
          </cell>
          <cell r="C452" t="str">
            <v>TSSED030</v>
          </cell>
          <cell r="D452" t="str">
            <v>ACESSÓRIOS P/ DERIVAÇÃO "TTTRR" 600A/200A 185mm²/185mm²/95mm²/35mm²/35mm²</v>
          </cell>
          <cell r="E452">
            <v>25.245000000000001</v>
          </cell>
          <cell r="F452" t="str">
            <v/>
          </cell>
          <cell r="G452" t="str">
            <v/>
          </cell>
          <cell r="H452" t="str">
            <v/>
          </cell>
        </row>
        <row r="453">
          <cell r="B453" t="str">
            <v>SED032</v>
          </cell>
          <cell r="C453" t="str">
            <v>TSSED032</v>
          </cell>
          <cell r="D453" t="str">
            <v>ACESSÓRIOS P/ DERIVAÇÃO TTTR 600 A 185mm²/95mm²/95mm²/35mm²</v>
          </cell>
          <cell r="E453">
            <v>20.199000000000002</v>
          </cell>
          <cell r="F453" t="str">
            <v/>
          </cell>
          <cell r="G453" t="str">
            <v/>
          </cell>
          <cell r="H453" t="str">
            <v/>
          </cell>
        </row>
        <row r="454">
          <cell r="B454" t="str">
            <v>SEM002</v>
          </cell>
          <cell r="C454" t="str">
            <v>TSSEM002</v>
          </cell>
          <cell r="D454" t="str">
            <v>MONTAGEM DE HASTE DE ATERRAMENTO</v>
          </cell>
          <cell r="E454">
            <v>3.3849999999999998</v>
          </cell>
          <cell r="F454" t="str">
            <v/>
          </cell>
          <cell r="G454" t="str">
            <v/>
          </cell>
          <cell r="H454" t="str">
            <v/>
          </cell>
        </row>
        <row r="455">
          <cell r="B455" t="str">
            <v>SBN001</v>
          </cell>
          <cell r="C455" t="str">
            <v>VSSBN001</v>
          </cell>
          <cell r="D455" t="str">
            <v>CIRCUITO EXPRESSO COM CABO SINGELO 25 MM2 MF</v>
          </cell>
          <cell r="E455">
            <v>0</v>
          </cell>
          <cell r="F455" t="str">
            <v/>
          </cell>
          <cell r="G455" t="str">
            <v/>
          </cell>
          <cell r="H455" t="str">
            <v/>
          </cell>
        </row>
        <row r="456">
          <cell r="B456" t="str">
            <v>SBS001</v>
          </cell>
          <cell r="C456" t="str">
            <v>VSSBS001</v>
          </cell>
          <cell r="D456" t="str">
            <v>ACESSÓRIOS CABOS REDE SUBTERRÂNEA BT</v>
          </cell>
          <cell r="E456">
            <v>0</v>
          </cell>
          <cell r="F456" t="str">
            <v/>
          </cell>
          <cell r="G456" t="str">
            <v/>
          </cell>
          <cell r="H456" t="str">
            <v/>
          </cell>
        </row>
        <row r="457">
          <cell r="B457" t="str">
            <v>SCA001</v>
          </cell>
          <cell r="C457" t="str">
            <v>VSSCA001</v>
          </cell>
          <cell r="D457" t="str">
            <v>REDE DE DUTOS - TERRENO COMPACTADO COM ASFALTO - 1 DUTO</v>
          </cell>
          <cell r="E457">
            <v>0.68</v>
          </cell>
          <cell r="F457" t="str">
            <v/>
          </cell>
          <cell r="G457" t="str">
            <v/>
          </cell>
          <cell r="H457" t="str">
            <v/>
          </cell>
        </row>
        <row r="458">
          <cell r="B458" t="str">
            <v>SCA002</v>
          </cell>
          <cell r="C458" t="str">
            <v>VSSCA002</v>
          </cell>
          <cell r="D458" t="str">
            <v>REDE DE DUTOS - TERRENO COMPACTADO COM ASFALTO - 2 DUTOS</v>
          </cell>
          <cell r="E458">
            <v>0.73</v>
          </cell>
          <cell r="F458" t="str">
            <v/>
          </cell>
          <cell r="G458" t="str">
            <v/>
          </cell>
          <cell r="H458" t="str">
            <v/>
          </cell>
        </row>
        <row r="459">
          <cell r="B459" t="str">
            <v>SCA003</v>
          </cell>
          <cell r="C459" t="str">
            <v>VSSCA003</v>
          </cell>
          <cell r="D459" t="str">
            <v>REDE DE DUTOS - TERRENO COMPACTADO COM ASFALTO - 3 DUTOS</v>
          </cell>
          <cell r="E459">
            <v>0.75</v>
          </cell>
          <cell r="F459" t="str">
            <v/>
          </cell>
          <cell r="G459" t="str">
            <v/>
          </cell>
          <cell r="H459" t="str">
            <v/>
          </cell>
        </row>
        <row r="460">
          <cell r="B460" t="str">
            <v>SCA004</v>
          </cell>
          <cell r="C460" t="str">
            <v>VSSCA004</v>
          </cell>
          <cell r="D460" t="str">
            <v>REDE DE DUTOS - TERRENO COMPACTADO COM ASFALTO - 4 DUTOS</v>
          </cell>
          <cell r="E460">
            <v>0.84</v>
          </cell>
          <cell r="F460" t="str">
            <v/>
          </cell>
          <cell r="G460" t="str">
            <v/>
          </cell>
          <cell r="H460" t="str">
            <v/>
          </cell>
        </row>
        <row r="461">
          <cell r="B461" t="str">
            <v>SCA005</v>
          </cell>
          <cell r="C461" t="str">
            <v>VSSCA005</v>
          </cell>
          <cell r="D461" t="str">
            <v>REDE DE DUTOS - TERRENO COMPACTADO COM ASFALTO - 5 DUTOS</v>
          </cell>
          <cell r="E461">
            <v>0.86</v>
          </cell>
          <cell r="F461" t="str">
            <v/>
          </cell>
          <cell r="G461" t="str">
            <v/>
          </cell>
          <cell r="H461" t="str">
            <v/>
          </cell>
        </row>
        <row r="462">
          <cell r="B462" t="str">
            <v>SCA006</v>
          </cell>
          <cell r="C462" t="str">
            <v>VSSCA006</v>
          </cell>
          <cell r="D462" t="str">
            <v>REDE DE DUTOS - TERRENO COMPACTADO COM ASFALTO - 6 DUTOS</v>
          </cell>
          <cell r="E462">
            <v>0.87</v>
          </cell>
          <cell r="F462" t="str">
            <v/>
          </cell>
          <cell r="G462" t="str">
            <v/>
          </cell>
          <cell r="H462" t="str">
            <v/>
          </cell>
        </row>
        <row r="463">
          <cell r="B463" t="str">
            <v>SCA008</v>
          </cell>
          <cell r="C463" t="str">
            <v>VSSCA008</v>
          </cell>
          <cell r="D463" t="str">
            <v>REDE SUBT. DE DUTOS - TERRENO COMPACTADO ASFALTO 008</v>
          </cell>
          <cell r="E463">
            <v>1.03</v>
          </cell>
          <cell r="F463" t="str">
            <v/>
          </cell>
          <cell r="G463" t="str">
            <v/>
          </cell>
          <cell r="H463" t="str">
            <v/>
          </cell>
        </row>
        <row r="464">
          <cell r="B464" t="str">
            <v>SCA009</v>
          </cell>
          <cell r="C464" t="str">
            <v>VSSCA009</v>
          </cell>
          <cell r="D464" t="str">
            <v>REDE DE DUTOS - TERRENO COMPACTADO ASFALTO 009</v>
          </cell>
          <cell r="E464">
            <v>1.04</v>
          </cell>
          <cell r="F464" t="str">
            <v/>
          </cell>
          <cell r="G464" t="str">
            <v/>
          </cell>
          <cell r="H464" t="str">
            <v/>
          </cell>
        </row>
        <row r="465">
          <cell r="B465" t="str">
            <v>SCA010</v>
          </cell>
          <cell r="C465" t="str">
            <v>VSSCA010</v>
          </cell>
          <cell r="D465" t="str">
            <v>REDE DE DUTOS TERRENO COMPACTADO ASFALTO - 010</v>
          </cell>
          <cell r="E465">
            <v>0.99</v>
          </cell>
          <cell r="F465" t="str">
            <v/>
          </cell>
          <cell r="G465" t="str">
            <v/>
          </cell>
          <cell r="H465" t="str">
            <v/>
          </cell>
        </row>
        <row r="466">
          <cell r="B466" t="str">
            <v>SCA012</v>
          </cell>
          <cell r="C466" t="str">
            <v>VSSCA012</v>
          </cell>
          <cell r="D466" t="str">
            <v>REDE DE DUTOS - TERRENO COMPACTADO COM ASFALTO - 12 DUTOS</v>
          </cell>
          <cell r="E466">
            <v>1.24</v>
          </cell>
          <cell r="F466" t="str">
            <v/>
          </cell>
          <cell r="G466" t="str">
            <v/>
          </cell>
          <cell r="H466" t="str">
            <v/>
          </cell>
        </row>
        <row r="467">
          <cell r="B467" t="str">
            <v>SCA013</v>
          </cell>
          <cell r="C467" t="str">
            <v>VSSCA013</v>
          </cell>
          <cell r="D467" t="str">
            <v>REDE DE DUTOS TERRENO COMPACTADO ASFALTO - 013</v>
          </cell>
          <cell r="E467">
            <v>1.37</v>
          </cell>
          <cell r="F467" t="str">
            <v/>
          </cell>
          <cell r="G467" t="str">
            <v/>
          </cell>
          <cell r="H467" t="str">
            <v/>
          </cell>
        </row>
        <row r="468">
          <cell r="B468" t="str">
            <v>SCA015</v>
          </cell>
          <cell r="C468" t="str">
            <v>VSSCA015</v>
          </cell>
          <cell r="D468" t="str">
            <v>REDE DE DUTOS TERRENO COMPACTADO ASFALTO - 015</v>
          </cell>
          <cell r="E468">
            <v>1.4</v>
          </cell>
          <cell r="F468" t="str">
            <v/>
          </cell>
          <cell r="G468" t="str">
            <v/>
          </cell>
          <cell r="H468" t="str">
            <v/>
          </cell>
        </row>
        <row r="469">
          <cell r="B469" t="str">
            <v>SCA016</v>
          </cell>
          <cell r="C469" t="str">
            <v>VSSCA016</v>
          </cell>
          <cell r="D469" t="str">
            <v>REDE DE DUTOS TERRENO COMPACTADO ASFALTO - 016</v>
          </cell>
          <cell r="E469">
            <v>1.41</v>
          </cell>
          <cell r="F469" t="str">
            <v/>
          </cell>
          <cell r="G469" t="str">
            <v/>
          </cell>
          <cell r="H469" t="str">
            <v/>
          </cell>
        </row>
        <row r="470">
          <cell r="B470" t="str">
            <v>SCA018</v>
          </cell>
          <cell r="C470" t="str">
            <v>VSSCA018</v>
          </cell>
          <cell r="D470" t="str">
            <v>REDE DE DUTOS TERRENO COMPACTADO ASFALTO - 018</v>
          </cell>
          <cell r="E470">
            <v>1.7</v>
          </cell>
          <cell r="F470" t="str">
            <v/>
          </cell>
          <cell r="G470" t="str">
            <v/>
          </cell>
          <cell r="H470" t="str">
            <v/>
          </cell>
        </row>
        <row r="471">
          <cell r="B471" t="str">
            <v>SCA020</v>
          </cell>
          <cell r="C471" t="str">
            <v>VSSCA020</v>
          </cell>
          <cell r="D471" t="str">
            <v>REDE DE DUTOS - TERRENO COMPACTADO COM ASFALTO - 20 DUTOS</v>
          </cell>
          <cell r="E471">
            <v>1.72</v>
          </cell>
          <cell r="F471" t="str">
            <v/>
          </cell>
          <cell r="G471" t="str">
            <v/>
          </cell>
          <cell r="H471" t="str">
            <v/>
          </cell>
        </row>
        <row r="472">
          <cell r="B472" t="str">
            <v>SCA022</v>
          </cell>
          <cell r="C472" t="str">
            <v>VSSCA022</v>
          </cell>
          <cell r="D472" t="str">
            <v>REDE DE DUTOS - TERRENO COMPACTADO ASFALTO - 022</v>
          </cell>
          <cell r="E472">
            <v>1.87</v>
          </cell>
          <cell r="F472" t="str">
            <v/>
          </cell>
          <cell r="G472" t="str">
            <v/>
          </cell>
          <cell r="H472" t="str">
            <v/>
          </cell>
        </row>
        <row r="473">
          <cell r="B473" t="str">
            <v>SCA024</v>
          </cell>
          <cell r="C473" t="str">
            <v>VSSCA024</v>
          </cell>
          <cell r="D473" t="str">
            <v>REDE DE DUTOS - TERRENO COMPACTADO ASFALTO - 024</v>
          </cell>
          <cell r="E473">
            <v>1.91</v>
          </cell>
          <cell r="F473" t="str">
            <v/>
          </cell>
          <cell r="G473" t="str">
            <v/>
          </cell>
          <cell r="H473" t="str">
            <v/>
          </cell>
        </row>
        <row r="474">
          <cell r="B474" t="str">
            <v>SCA025</v>
          </cell>
          <cell r="C474" t="str">
            <v>VSSCA025</v>
          </cell>
          <cell r="D474" t="str">
            <v>REDE DE DUTOS - TERRENO COMPACTADO ASFALTO - 025</v>
          </cell>
          <cell r="E474">
            <v>1.91</v>
          </cell>
          <cell r="F474" t="str">
            <v/>
          </cell>
          <cell r="G474" t="str">
            <v/>
          </cell>
          <cell r="H474" t="str">
            <v/>
          </cell>
        </row>
        <row r="475">
          <cell r="B475" t="str">
            <v>SCC001</v>
          </cell>
          <cell r="C475" t="str">
            <v>VSSCC001</v>
          </cell>
          <cell r="D475" t="str">
            <v>FOMACAO DE DUTOS - TERRENO COMPACTADO - NO. DUTOS: 1</v>
          </cell>
          <cell r="E475">
            <v>0.43</v>
          </cell>
          <cell r="F475" t="str">
            <v/>
          </cell>
          <cell r="G475" t="str">
            <v/>
          </cell>
          <cell r="H475" t="str">
            <v/>
          </cell>
        </row>
        <row r="476">
          <cell r="B476" t="str">
            <v>SCC002</v>
          </cell>
          <cell r="C476" t="str">
            <v>VSSCC002</v>
          </cell>
          <cell r="D476" t="str">
            <v>FOMACAO DE DUTOS - TERRENO COMPACTADO - NO. DUTOS: 2</v>
          </cell>
          <cell r="E476">
            <v>0.44</v>
          </cell>
          <cell r="F476" t="str">
            <v/>
          </cell>
          <cell r="G476" t="str">
            <v/>
          </cell>
          <cell r="H476" t="str">
            <v/>
          </cell>
        </row>
        <row r="477">
          <cell r="B477" t="str">
            <v>SCC003</v>
          </cell>
          <cell r="C477" t="str">
            <v>VSSCC003</v>
          </cell>
          <cell r="D477" t="str">
            <v>FOMACAO DE DUTOS - TERRENO COMPACTADO - NO. DUTOS: 3</v>
          </cell>
          <cell r="E477">
            <v>0.46</v>
          </cell>
          <cell r="F477" t="str">
            <v/>
          </cell>
          <cell r="G477" t="str">
            <v/>
          </cell>
          <cell r="H477" t="str">
            <v/>
          </cell>
        </row>
        <row r="478">
          <cell r="B478" t="str">
            <v>SCC004</v>
          </cell>
          <cell r="C478" t="str">
            <v>VSSCC004</v>
          </cell>
          <cell r="D478" t="str">
            <v>FOMACAO DE DUTOS - TERRENO COMPACTADO - NO. DUTOS: 4</v>
          </cell>
          <cell r="E478">
            <v>0.54</v>
          </cell>
          <cell r="F478" t="str">
            <v/>
          </cell>
          <cell r="G478" t="str">
            <v/>
          </cell>
          <cell r="H478" t="str">
            <v/>
          </cell>
        </row>
        <row r="479">
          <cell r="B479" t="str">
            <v>SCC005</v>
          </cell>
          <cell r="C479" t="str">
            <v>VSSCC005</v>
          </cell>
          <cell r="D479" t="str">
            <v>FOMACAO DE DUTOS - TERRENO COMPACTADO - NO. DUTOS: 5</v>
          </cell>
          <cell r="E479">
            <v>0.56000000000000005</v>
          </cell>
          <cell r="F479" t="str">
            <v/>
          </cell>
          <cell r="G479" t="str">
            <v/>
          </cell>
          <cell r="H479" t="str">
            <v/>
          </cell>
        </row>
        <row r="480">
          <cell r="B480" t="str">
            <v>SCC006</v>
          </cell>
          <cell r="C480" t="str">
            <v>VSSCC006</v>
          </cell>
          <cell r="D480" t="str">
            <v>FOMACAO DE DUTOS - TERRENO COMPACTADO - NO. DUTOS: 6</v>
          </cell>
          <cell r="E480">
            <v>0.56999999999999995</v>
          </cell>
          <cell r="F480" t="str">
            <v/>
          </cell>
          <cell r="G480" t="str">
            <v/>
          </cell>
          <cell r="H480" t="str">
            <v/>
          </cell>
        </row>
        <row r="481">
          <cell r="B481" t="str">
            <v>SCC008</v>
          </cell>
          <cell r="C481" t="str">
            <v>VSSCC008</v>
          </cell>
          <cell r="D481" t="str">
            <v>FOMACAO DE DUTOS - TERRENO COMPACTADO - NO. DUTOS: 8</v>
          </cell>
          <cell r="E481">
            <v>0.73</v>
          </cell>
          <cell r="F481" t="str">
            <v/>
          </cell>
          <cell r="G481" t="str">
            <v/>
          </cell>
          <cell r="H481" t="str">
            <v/>
          </cell>
        </row>
        <row r="482">
          <cell r="B482" t="str">
            <v>SCC009</v>
          </cell>
          <cell r="C482" t="str">
            <v>VSSCC009</v>
          </cell>
          <cell r="D482" t="str">
            <v>FOMACAO DE DUTOS - TERRENO COMPACTADO - NO. DUTOS: 9</v>
          </cell>
          <cell r="E482">
            <v>0.74</v>
          </cell>
          <cell r="F482" t="str">
            <v/>
          </cell>
          <cell r="G482" t="str">
            <v/>
          </cell>
          <cell r="H482" t="str">
            <v/>
          </cell>
        </row>
        <row r="483">
          <cell r="B483" t="str">
            <v>SCC010</v>
          </cell>
          <cell r="C483" t="str">
            <v>VSSCC010</v>
          </cell>
          <cell r="D483" t="str">
            <v>FOMACAO DE DUTOS - TERRENO COMPACTADO - NO. DUTOS: 10</v>
          </cell>
          <cell r="E483">
            <v>0.69</v>
          </cell>
          <cell r="F483" t="str">
            <v/>
          </cell>
          <cell r="G483" t="str">
            <v/>
          </cell>
          <cell r="H483" t="str">
            <v/>
          </cell>
        </row>
        <row r="484">
          <cell r="B484" t="str">
            <v>SCC011</v>
          </cell>
          <cell r="C484" t="str">
            <v>VSSCC011</v>
          </cell>
          <cell r="D484" t="str">
            <v>FOMACAO DE DUTOS - TERRENO COMPACTADO - NO. DUTOS: 11</v>
          </cell>
          <cell r="E484">
            <v>1.23</v>
          </cell>
          <cell r="F484" t="str">
            <v/>
          </cell>
          <cell r="G484" t="str">
            <v/>
          </cell>
          <cell r="H484" t="str">
            <v/>
          </cell>
        </row>
        <row r="485">
          <cell r="B485" t="str">
            <v>SCC012</v>
          </cell>
          <cell r="C485" t="str">
            <v>VSSCC012</v>
          </cell>
          <cell r="D485" t="str">
            <v>FOMACAO DE DUTOS - TERRENO COMPACTADO - NO. DUTOS: 12</v>
          </cell>
          <cell r="E485">
            <v>1.24</v>
          </cell>
          <cell r="F485" t="str">
            <v/>
          </cell>
          <cell r="G485" t="str">
            <v/>
          </cell>
          <cell r="H485" t="str">
            <v/>
          </cell>
        </row>
        <row r="486">
          <cell r="B486" t="str">
            <v>SCC014</v>
          </cell>
          <cell r="C486" t="str">
            <v>VSSCC014</v>
          </cell>
          <cell r="D486" t="str">
            <v>FOMACAO DE DUTOS - TERRENO COMPACTADO - NO. DUTOS: 14</v>
          </cell>
          <cell r="E486">
            <v>1.0900000000000001</v>
          </cell>
          <cell r="F486" t="str">
            <v/>
          </cell>
          <cell r="G486" t="str">
            <v/>
          </cell>
          <cell r="H486" t="str">
            <v/>
          </cell>
        </row>
        <row r="487">
          <cell r="B487" t="str">
            <v>SCC015</v>
          </cell>
          <cell r="C487" t="str">
            <v>VSSCC015</v>
          </cell>
          <cell r="D487" t="str">
            <v>FOMACAO DE DUTOS - TERRENO COMPACTADO - NO. DUTOS: 15</v>
          </cell>
          <cell r="E487">
            <v>1.1000000000000001</v>
          </cell>
          <cell r="F487" t="str">
            <v/>
          </cell>
          <cell r="G487" t="str">
            <v/>
          </cell>
          <cell r="H487" t="str">
            <v/>
          </cell>
        </row>
        <row r="488">
          <cell r="B488" t="str">
            <v>SCC016</v>
          </cell>
          <cell r="C488" t="str">
            <v>VSSCC016</v>
          </cell>
          <cell r="D488" t="str">
            <v>FOMACAO DE DUTOS - TERRENO COMPACTADO - NO. DUTOS: 16</v>
          </cell>
          <cell r="E488">
            <v>1.1100000000000001</v>
          </cell>
          <cell r="F488" t="str">
            <v/>
          </cell>
          <cell r="G488" t="str">
            <v/>
          </cell>
          <cell r="H488" t="str">
            <v/>
          </cell>
        </row>
        <row r="489">
          <cell r="B489" t="str">
            <v>SCC017</v>
          </cell>
          <cell r="C489" t="str">
            <v>VSSCC017</v>
          </cell>
          <cell r="D489" t="str">
            <v>FOMACAO DE DUTOS - TERRENO COMPACTADO - NO. DUTOS: 17</v>
          </cell>
          <cell r="E489">
            <v>1.3</v>
          </cell>
          <cell r="F489" t="str">
            <v/>
          </cell>
          <cell r="G489" t="str">
            <v/>
          </cell>
          <cell r="H489" t="str">
            <v/>
          </cell>
        </row>
        <row r="490">
          <cell r="B490" t="str">
            <v>SCC018</v>
          </cell>
          <cell r="C490" t="str">
            <v>VSSCC018</v>
          </cell>
          <cell r="D490" t="str">
            <v>FOMACAO DE DUTOS - TERRENO COMPACTADO - NO. DUTOS: 18</v>
          </cell>
          <cell r="E490">
            <v>1.33</v>
          </cell>
          <cell r="F490" t="str">
            <v/>
          </cell>
          <cell r="G490" t="str">
            <v/>
          </cell>
          <cell r="H490" t="str">
            <v/>
          </cell>
        </row>
        <row r="491">
          <cell r="B491" t="str">
            <v>SCC020</v>
          </cell>
          <cell r="C491" t="str">
            <v>VSSCC020</v>
          </cell>
          <cell r="D491" t="str">
            <v>FOMACAO DE DUTOS - TERRENO COMPACTADO - NO. DUTOS: 20</v>
          </cell>
          <cell r="E491">
            <v>1.35</v>
          </cell>
          <cell r="F491" t="str">
            <v/>
          </cell>
          <cell r="G491" t="str">
            <v/>
          </cell>
          <cell r="H491" t="str">
            <v/>
          </cell>
        </row>
        <row r="492">
          <cell r="B492" t="str">
            <v>SCC022</v>
          </cell>
          <cell r="C492" t="str">
            <v>VSSCC022</v>
          </cell>
          <cell r="D492" t="str">
            <v>FOMACAO DE DUTOS - TERRENO COMPACTADO - NO. DUTOS: 22</v>
          </cell>
          <cell r="E492">
            <v>1.5</v>
          </cell>
          <cell r="F492" t="str">
            <v/>
          </cell>
          <cell r="G492" t="str">
            <v/>
          </cell>
          <cell r="H492" t="str">
            <v/>
          </cell>
        </row>
        <row r="493">
          <cell r="B493" t="str">
            <v>SCC024</v>
          </cell>
          <cell r="C493" t="str">
            <v>VSSCC024</v>
          </cell>
          <cell r="D493" t="str">
            <v>FOMACAO DE DUTOS - TERRENO COMPACTADO - NO. DUTOS: 24</v>
          </cell>
          <cell r="E493">
            <v>1.52</v>
          </cell>
          <cell r="F493" t="str">
            <v/>
          </cell>
          <cell r="G493" t="str">
            <v/>
          </cell>
          <cell r="H493" t="str">
            <v/>
          </cell>
        </row>
        <row r="494">
          <cell r="B494" t="str">
            <v>SCC025</v>
          </cell>
          <cell r="C494" t="str">
            <v>VSSCC025</v>
          </cell>
          <cell r="D494" t="str">
            <v>FOMACAO DE DUTOS - TERRENO COMPACTADO - NO. DUTOS: 25</v>
          </cell>
          <cell r="E494">
            <v>1.54</v>
          </cell>
          <cell r="F494" t="str">
            <v/>
          </cell>
          <cell r="G494" t="str">
            <v/>
          </cell>
          <cell r="H494" t="str">
            <v/>
          </cell>
        </row>
        <row r="495">
          <cell r="B495" t="str">
            <v>SCD001</v>
          </cell>
          <cell r="C495" t="str">
            <v>VSSCD001</v>
          </cell>
          <cell r="D495" t="str">
            <v>DUTO DE PVC</v>
          </cell>
          <cell r="E495">
            <v>0</v>
          </cell>
          <cell r="F495" t="str">
            <v/>
          </cell>
          <cell r="G495" t="str">
            <v/>
          </cell>
          <cell r="H495" t="str">
            <v/>
          </cell>
        </row>
        <row r="496">
          <cell r="B496" t="str">
            <v>SCE001</v>
          </cell>
          <cell r="C496" t="str">
            <v>VSSCE001</v>
          </cell>
          <cell r="D496" t="str">
            <v>ESPACADOR SIMPLES PARA 2 TUBOS</v>
          </cell>
          <cell r="E496">
            <v>0</v>
          </cell>
          <cell r="F496" t="str">
            <v/>
          </cell>
          <cell r="G496" t="str">
            <v/>
          </cell>
          <cell r="H496" t="str">
            <v/>
          </cell>
        </row>
        <row r="497">
          <cell r="B497" t="str">
            <v>SCE002</v>
          </cell>
          <cell r="C497" t="str">
            <v>VSSCE002</v>
          </cell>
          <cell r="D497" t="str">
            <v>ESPACADOR DUPLO PARA 2X2 TUBOS</v>
          </cell>
          <cell r="E497">
            <v>0</v>
          </cell>
          <cell r="F497" t="str">
            <v/>
          </cell>
          <cell r="G497" t="str">
            <v/>
          </cell>
          <cell r="H497" t="str">
            <v/>
          </cell>
        </row>
        <row r="498">
          <cell r="B498" t="str">
            <v>SCE003</v>
          </cell>
          <cell r="C498" t="str">
            <v>VSSCE003</v>
          </cell>
          <cell r="D498" t="str">
            <v>ESPACADOR DUPLO PARA 3X2 TUBOS</v>
          </cell>
          <cell r="E498">
            <v>0</v>
          </cell>
          <cell r="F498" t="str">
            <v/>
          </cell>
          <cell r="G498" t="str">
            <v/>
          </cell>
          <cell r="H498" t="str">
            <v/>
          </cell>
        </row>
        <row r="499">
          <cell r="B499" t="str">
            <v>SCK001</v>
          </cell>
          <cell r="C499" t="str">
            <v>VSSCK001</v>
          </cell>
          <cell r="D499" t="str">
            <v>ELETRODUTO CORRUGADO 4"</v>
          </cell>
          <cell r="E499">
            <v>0</v>
          </cell>
          <cell r="F499" t="str">
            <v/>
          </cell>
          <cell r="G499" t="str">
            <v/>
          </cell>
          <cell r="H499" t="str">
            <v/>
          </cell>
        </row>
        <row r="500">
          <cell r="B500" t="str">
            <v>SCK002</v>
          </cell>
          <cell r="C500" t="str">
            <v>VSSCK002</v>
          </cell>
          <cell r="D500" t="str">
            <v>ELETRODUTO CORRUGADO 2"</v>
          </cell>
          <cell r="E500">
            <v>0</v>
          </cell>
          <cell r="F500" t="str">
            <v/>
          </cell>
          <cell r="G500" t="str">
            <v/>
          </cell>
          <cell r="H500" t="str">
            <v/>
          </cell>
        </row>
        <row r="501">
          <cell r="B501" t="str">
            <v>SCK003</v>
          </cell>
          <cell r="C501" t="str">
            <v>VSSCK003</v>
          </cell>
          <cell r="D501" t="str">
            <v>ELETRODUTO CORRUGADO 5"</v>
          </cell>
          <cell r="E501">
            <v>0</v>
          </cell>
          <cell r="F501" t="str">
            <v/>
          </cell>
          <cell r="G501" t="str">
            <v/>
          </cell>
          <cell r="H501" t="str">
            <v/>
          </cell>
        </row>
        <row r="502">
          <cell r="B502" t="str">
            <v>SCK004</v>
          </cell>
          <cell r="C502" t="str">
            <v>VSSCK004</v>
          </cell>
          <cell r="D502" t="str">
            <v>ELETRODUDO CORRUGADO 6"</v>
          </cell>
          <cell r="E502">
            <v>0</v>
          </cell>
          <cell r="F502" t="str">
            <v/>
          </cell>
          <cell r="G502" t="str">
            <v/>
          </cell>
          <cell r="H502" t="str">
            <v/>
          </cell>
        </row>
        <row r="503">
          <cell r="B503" t="str">
            <v>SCL001</v>
          </cell>
          <cell r="C503" t="str">
            <v>VSSCL001</v>
          </cell>
          <cell r="D503" t="str">
            <v>LAJOTA PARA REDE SUBTERRANEA COM DUTO PVC Ou ELETRODUTO CORRUGADO 4"</v>
          </cell>
          <cell r="E503">
            <v>0</v>
          </cell>
          <cell r="F503" t="str">
            <v/>
          </cell>
          <cell r="G503" t="str">
            <v/>
          </cell>
          <cell r="H503" t="str">
            <v/>
          </cell>
        </row>
        <row r="504">
          <cell r="B504" t="str">
            <v>SCM002</v>
          </cell>
          <cell r="C504" t="str">
            <v>VSSCM002</v>
          </cell>
          <cell r="D504" t="str">
            <v>FOMACAO DE DUTOS - METODO NAO DESTRUT.  - NO. DUTOS: 2</v>
          </cell>
          <cell r="E504">
            <v>0.76600000000000001</v>
          </cell>
          <cell r="F504" t="str">
            <v/>
          </cell>
          <cell r="G504" t="str">
            <v/>
          </cell>
          <cell r="H504" t="str">
            <v/>
          </cell>
        </row>
        <row r="505">
          <cell r="B505" t="str">
            <v>SCM003</v>
          </cell>
          <cell r="C505" t="str">
            <v>VSSCM003</v>
          </cell>
          <cell r="D505" t="str">
            <v>FOMACAO DE DUTOS - METODO NAO DESTRUT.  - NO. DUTOS: 3</v>
          </cell>
          <cell r="E505">
            <v>1.024</v>
          </cell>
          <cell r="F505" t="str">
            <v/>
          </cell>
          <cell r="G505" t="str">
            <v/>
          </cell>
          <cell r="H505" t="str">
            <v/>
          </cell>
        </row>
        <row r="506">
          <cell r="B506" t="str">
            <v>SCM004</v>
          </cell>
          <cell r="C506" t="str">
            <v>VSSCM004</v>
          </cell>
          <cell r="D506" t="str">
            <v>FOMACAO DE DUTOS - METODO NAO DESTRUT.  - NO. DUTOS: 4</v>
          </cell>
          <cell r="E506">
            <v>1.2310000000000001</v>
          </cell>
          <cell r="F506" t="str">
            <v/>
          </cell>
          <cell r="G506" t="str">
            <v/>
          </cell>
          <cell r="H506" t="str">
            <v/>
          </cell>
        </row>
        <row r="507">
          <cell r="B507" t="str">
            <v>SCM005</v>
          </cell>
          <cell r="C507" t="str">
            <v>VSSCM005</v>
          </cell>
          <cell r="D507" t="str">
            <v>FOMACAO DE DUTOS - METODO NAO DESTRUT.  - NO. DUTOS: 5</v>
          </cell>
          <cell r="E507">
            <v>2.0569999999999999</v>
          </cell>
          <cell r="F507" t="str">
            <v/>
          </cell>
          <cell r="G507" t="str">
            <v/>
          </cell>
          <cell r="H507" t="str">
            <v/>
          </cell>
        </row>
        <row r="508">
          <cell r="B508" t="str">
            <v>SCM006</v>
          </cell>
          <cell r="C508" t="str">
            <v>VSSCM006</v>
          </cell>
          <cell r="D508" t="str">
            <v>FOMACAO DE DUTOS - METODO NAO DESTRUT.  - NO. DUTOS: 6</v>
          </cell>
          <cell r="E508">
            <v>2.4740000000000002</v>
          </cell>
          <cell r="F508" t="str">
            <v/>
          </cell>
          <cell r="G508" t="str">
            <v/>
          </cell>
          <cell r="H508" t="str">
            <v/>
          </cell>
        </row>
        <row r="509">
          <cell r="B509" t="str">
            <v>SCM007</v>
          </cell>
          <cell r="C509" t="str">
            <v>VSSCM007</v>
          </cell>
          <cell r="D509" t="str">
            <v>FOMACAO DE DUTOS - METODO NAO DESTRUT.  - NO. DUTOS:7</v>
          </cell>
          <cell r="E509">
            <v>3.101</v>
          </cell>
          <cell r="F509" t="str">
            <v/>
          </cell>
          <cell r="G509" t="str">
            <v/>
          </cell>
          <cell r="H509" t="str">
            <v/>
          </cell>
        </row>
        <row r="510">
          <cell r="B510" t="str">
            <v>SCM008</v>
          </cell>
          <cell r="C510" t="str">
            <v>VSSCM008</v>
          </cell>
          <cell r="D510" t="str">
            <v>FOMACAO DE DUTOS - METODO NAO DESTRUT.  - NO. DUTOS: 8</v>
          </cell>
          <cell r="E510">
            <v>3.8849999999999998</v>
          </cell>
          <cell r="F510" t="str">
            <v/>
          </cell>
          <cell r="G510" t="str">
            <v/>
          </cell>
          <cell r="H510" t="str">
            <v/>
          </cell>
        </row>
        <row r="511">
          <cell r="B511" t="str">
            <v>SCM009</v>
          </cell>
          <cell r="C511" t="str">
            <v>VSSCM009</v>
          </cell>
          <cell r="D511" t="str">
            <v>FOMACAO DE DUTOS - METODO NAO DESTRUT.  - NO. DUTOS: 9</v>
          </cell>
          <cell r="E511">
            <v>4.1539999999999999</v>
          </cell>
          <cell r="F511" t="str">
            <v/>
          </cell>
          <cell r="G511" t="str">
            <v/>
          </cell>
          <cell r="H511" t="str">
            <v/>
          </cell>
        </row>
        <row r="512">
          <cell r="B512" t="str">
            <v>SCM010</v>
          </cell>
          <cell r="C512" t="str">
            <v>VSSCM010</v>
          </cell>
          <cell r="D512" t="str">
            <v>FOMACAO DE DUTOS - METODO NAO DESTRUT.  - NO. DUTOS:10</v>
          </cell>
          <cell r="E512">
            <v>4.4610000000000003</v>
          </cell>
          <cell r="F512" t="str">
            <v/>
          </cell>
          <cell r="G512" t="str">
            <v/>
          </cell>
          <cell r="H512" t="str">
            <v/>
          </cell>
        </row>
        <row r="513">
          <cell r="B513" t="str">
            <v>SCM011</v>
          </cell>
          <cell r="C513" t="str">
            <v>VSSCM011</v>
          </cell>
          <cell r="D513" t="str">
            <v>FOMACAO DE DUTOS - METODO NAO DESTRUT.  - NO. DUTOS: 11</v>
          </cell>
          <cell r="E513">
            <v>4.8159999999999998</v>
          </cell>
          <cell r="F513" t="str">
            <v/>
          </cell>
          <cell r="G513" t="str">
            <v/>
          </cell>
          <cell r="H513" t="str">
            <v/>
          </cell>
        </row>
        <row r="514">
          <cell r="B514" t="str">
            <v>SCM012</v>
          </cell>
          <cell r="C514" t="str">
            <v>VSSCM012</v>
          </cell>
          <cell r="D514" t="str">
            <v>FOMACAO DE DUTOS - METODO NAO DESTRUT.  - NO. DUTOS: 12</v>
          </cell>
          <cell r="E514">
            <v>5</v>
          </cell>
          <cell r="F514" t="str">
            <v/>
          </cell>
          <cell r="G514" t="str">
            <v/>
          </cell>
          <cell r="H514" t="str">
            <v/>
          </cell>
        </row>
        <row r="515">
          <cell r="B515" t="str">
            <v>SCM013</v>
          </cell>
          <cell r="C515" t="str">
            <v>VSSCM013</v>
          </cell>
          <cell r="D515" t="str">
            <v>FOMACAO DE DUTOS - METODO NAO DESTRUT.  - NO. DUTOS: 13</v>
          </cell>
          <cell r="E515">
            <v>5.23</v>
          </cell>
          <cell r="F515" t="str">
            <v/>
          </cell>
          <cell r="G515" t="str">
            <v/>
          </cell>
          <cell r="H515" t="str">
            <v/>
          </cell>
        </row>
        <row r="516">
          <cell r="B516" t="str">
            <v>SCM014</v>
          </cell>
          <cell r="C516" t="str">
            <v>VSSCM014</v>
          </cell>
          <cell r="D516" t="str">
            <v>FOMACAO DE DUTOS - METODO NAO DESTRUT.  - NO. DUTOS: 14</v>
          </cell>
          <cell r="E516">
            <v>5.7190000000000003</v>
          </cell>
          <cell r="F516" t="str">
            <v/>
          </cell>
          <cell r="G516" t="str">
            <v/>
          </cell>
          <cell r="H516" t="str">
            <v/>
          </cell>
        </row>
        <row r="517">
          <cell r="B517" t="str">
            <v>SCM015</v>
          </cell>
          <cell r="C517" t="str">
            <v>VSSCM015</v>
          </cell>
          <cell r="D517" t="str">
            <v>FOMACAO DE DUTOS - METODO NAO DESTRUT.  - NO. DUTOS: 15</v>
          </cell>
          <cell r="E517">
            <v>6.306</v>
          </cell>
          <cell r="F517" t="str">
            <v/>
          </cell>
          <cell r="G517" t="str">
            <v/>
          </cell>
          <cell r="H517" t="str">
            <v/>
          </cell>
        </row>
        <row r="518">
          <cell r="B518" t="str">
            <v>SCM016</v>
          </cell>
          <cell r="C518" t="str">
            <v>VSSCM016</v>
          </cell>
          <cell r="D518" t="str">
            <v>FOMACAO DE DUTOS - METODO NAO DESTRUT.  - NO. DUTOS: 16</v>
          </cell>
          <cell r="E518">
            <v>6.45</v>
          </cell>
          <cell r="F518" t="str">
            <v/>
          </cell>
          <cell r="G518" t="str">
            <v/>
          </cell>
          <cell r="H518" t="str">
            <v/>
          </cell>
        </row>
        <row r="519">
          <cell r="B519" t="str">
            <v>SCM017</v>
          </cell>
          <cell r="C519" t="str">
            <v>VSSCM017</v>
          </cell>
          <cell r="D519" t="str">
            <v>FOMACAO DE DUTOS - METODO NAO DESTRUT.  - NO. DUTOS: 17</v>
          </cell>
          <cell r="E519">
            <v>6.6</v>
          </cell>
          <cell r="F519" t="str">
            <v/>
          </cell>
          <cell r="G519" t="str">
            <v/>
          </cell>
          <cell r="H519" t="str">
            <v/>
          </cell>
        </row>
        <row r="520">
          <cell r="B520" t="str">
            <v>SCM018</v>
          </cell>
          <cell r="C520" t="str">
            <v>VSSCM018</v>
          </cell>
          <cell r="D520" t="str">
            <v>FOMACAO DE DUTOS - METODO NAO DESTRUT.  - NO. DUTOS: 18</v>
          </cell>
          <cell r="E520">
            <v>6.7560000000000002</v>
          </cell>
          <cell r="F520" t="str">
            <v/>
          </cell>
          <cell r="G520" t="str">
            <v/>
          </cell>
          <cell r="H520" t="str">
            <v/>
          </cell>
        </row>
        <row r="521">
          <cell r="B521" t="str">
            <v>SCM020</v>
          </cell>
          <cell r="C521" t="str">
            <v>VSSCM020</v>
          </cell>
          <cell r="D521" t="str">
            <v>FOMACAO DE DUTOS - METODO NAO DESTRUT.  - NO. DUTOS: 20</v>
          </cell>
          <cell r="E521">
            <v>7.0890000000000004</v>
          </cell>
          <cell r="F521" t="str">
            <v/>
          </cell>
          <cell r="G521" t="str">
            <v/>
          </cell>
          <cell r="H521" t="str">
            <v/>
          </cell>
        </row>
        <row r="522">
          <cell r="B522" t="str">
            <v>SCM022</v>
          </cell>
          <cell r="C522" t="str">
            <v>VSSCM022</v>
          </cell>
          <cell r="D522" t="str">
            <v>FOMACAO DE DUTOS - METODO NAO DESTRUT.  - NO. DUTOS: 22</v>
          </cell>
          <cell r="E522">
            <v>7.4539999999999997</v>
          </cell>
          <cell r="F522" t="str">
            <v/>
          </cell>
          <cell r="G522" t="str">
            <v/>
          </cell>
          <cell r="H522" t="str">
            <v/>
          </cell>
        </row>
        <row r="523">
          <cell r="B523" t="str">
            <v>SCM024</v>
          </cell>
          <cell r="C523" t="str">
            <v>VSSCM024</v>
          </cell>
          <cell r="D523" t="str">
            <v>FOMACAO DE DUTOS - METODO NAO DESTRUT.  - NO. DUTOS: 24</v>
          </cell>
          <cell r="E523">
            <v>7.8540000000000001</v>
          </cell>
          <cell r="F523" t="str">
            <v/>
          </cell>
          <cell r="G523" t="str">
            <v/>
          </cell>
          <cell r="H523" t="str">
            <v/>
          </cell>
        </row>
        <row r="524">
          <cell r="B524" t="str">
            <v>SCM025</v>
          </cell>
          <cell r="C524" t="str">
            <v>VSSCM025</v>
          </cell>
          <cell r="D524" t="str">
            <v>FOMACAO DE DUTOS - METODO NAO DESTRUT.  - NO. DUTOS: 25</v>
          </cell>
          <cell r="E524">
            <v>8.0690000000000008</v>
          </cell>
          <cell r="F524" t="str">
            <v/>
          </cell>
          <cell r="G524" t="str">
            <v/>
          </cell>
          <cell r="H524" t="str">
            <v/>
          </cell>
        </row>
        <row r="525">
          <cell r="B525" t="str">
            <v>SCN001</v>
          </cell>
          <cell r="C525" t="str">
            <v>VSSCN001</v>
          </cell>
          <cell r="D525" t="str">
            <v>REDE SUBTERRANEA DUTOS- TERRENO NATURAL - NO. DUTOS: 1</v>
          </cell>
          <cell r="E525">
            <v>0.28000000000000003</v>
          </cell>
          <cell r="F525" t="str">
            <v/>
          </cell>
          <cell r="G525" t="str">
            <v/>
          </cell>
          <cell r="H525" t="str">
            <v/>
          </cell>
        </row>
        <row r="526">
          <cell r="B526" t="str">
            <v>SCN002</v>
          </cell>
          <cell r="C526" t="str">
            <v>VSSCN002</v>
          </cell>
          <cell r="D526" t="str">
            <v>REDE SUBTERRANEA DUTOS- TERRENO NATURAL - NO. DUTOS: 2</v>
          </cell>
          <cell r="E526">
            <v>0.28999999999999998</v>
          </cell>
          <cell r="F526" t="str">
            <v/>
          </cell>
          <cell r="G526" t="str">
            <v/>
          </cell>
          <cell r="H526" t="str">
            <v/>
          </cell>
        </row>
        <row r="527">
          <cell r="B527" t="str">
            <v>SCN003</v>
          </cell>
          <cell r="C527" t="str">
            <v>VSSCN003</v>
          </cell>
          <cell r="D527" t="str">
            <v>REDE SUBTERRANEA DUTOS- TERRENO NATURAL - NO. DUTOS: 3</v>
          </cell>
          <cell r="E527">
            <v>0.31</v>
          </cell>
          <cell r="F527" t="str">
            <v/>
          </cell>
          <cell r="G527" t="str">
            <v/>
          </cell>
          <cell r="H527" t="str">
            <v/>
          </cell>
        </row>
        <row r="528">
          <cell r="B528" t="str">
            <v>SCN004</v>
          </cell>
          <cell r="C528" t="str">
            <v>VSSCN004</v>
          </cell>
          <cell r="D528" t="str">
            <v>REDE SUBTERRANEA DUTOS- TERRENO NATURAL - NO. DUTOS: 4</v>
          </cell>
          <cell r="E528">
            <v>0.38</v>
          </cell>
          <cell r="F528" t="str">
            <v/>
          </cell>
          <cell r="G528" t="str">
            <v/>
          </cell>
          <cell r="H528" t="str">
            <v/>
          </cell>
        </row>
        <row r="529">
          <cell r="B529" t="str">
            <v>SCN005</v>
          </cell>
          <cell r="C529" t="str">
            <v>VSSCN005</v>
          </cell>
          <cell r="D529" t="str">
            <v>REDE SUBTERRANEA DUTOS- TERRENO NATURAL - NO. DUTOS: 5</v>
          </cell>
          <cell r="E529">
            <v>0.4</v>
          </cell>
          <cell r="F529" t="str">
            <v/>
          </cell>
          <cell r="G529" t="str">
            <v/>
          </cell>
          <cell r="H529" t="str">
            <v/>
          </cell>
        </row>
        <row r="530">
          <cell r="B530" t="str">
            <v>SCN006</v>
          </cell>
          <cell r="C530" t="str">
            <v>VSSCN006</v>
          </cell>
          <cell r="D530" t="str">
            <v>REDE SUBTERRANEA DUTOS- TERRENO NATURAL - NO. DUTOS: 6</v>
          </cell>
          <cell r="E530">
            <v>0.41</v>
          </cell>
          <cell r="F530" t="str">
            <v/>
          </cell>
          <cell r="G530" t="str">
            <v/>
          </cell>
          <cell r="H530" t="str">
            <v/>
          </cell>
        </row>
        <row r="531">
          <cell r="B531" t="str">
            <v>SCN008</v>
          </cell>
          <cell r="C531" t="str">
            <v>VSSCN008</v>
          </cell>
          <cell r="D531" t="str">
            <v>REDE SUBTERRANEA DUTOS- TERRENO NATURAL - NO. DUTOS: 8</v>
          </cell>
          <cell r="E531">
            <v>0.52</v>
          </cell>
          <cell r="F531" t="str">
            <v/>
          </cell>
          <cell r="G531" t="str">
            <v/>
          </cell>
          <cell r="H531" t="str">
            <v/>
          </cell>
        </row>
        <row r="532">
          <cell r="B532" t="str">
            <v>SCN009</v>
          </cell>
          <cell r="C532" t="str">
            <v>VSSCN009</v>
          </cell>
          <cell r="D532" t="str">
            <v>REDE SUBTERRANEA DUTOS- TERRENO NATURAL - NO. DUTOS: 9</v>
          </cell>
          <cell r="E532">
            <v>0.53</v>
          </cell>
          <cell r="F532" t="str">
            <v/>
          </cell>
          <cell r="G532" t="str">
            <v/>
          </cell>
          <cell r="H532" t="str">
            <v/>
          </cell>
        </row>
        <row r="533">
          <cell r="B533" t="str">
            <v>SCN010</v>
          </cell>
          <cell r="C533" t="str">
            <v>VSSCN010</v>
          </cell>
          <cell r="D533" t="str">
            <v>REDE SUBTERRANEA DUTOS- TERRENO NATURAL - NO. DUTOS: 10</v>
          </cell>
          <cell r="E533">
            <v>0.65</v>
          </cell>
          <cell r="F533" t="str">
            <v/>
          </cell>
          <cell r="G533" t="str">
            <v/>
          </cell>
          <cell r="H533" t="str">
            <v/>
          </cell>
        </row>
        <row r="534">
          <cell r="B534" t="str">
            <v>SCN012</v>
          </cell>
          <cell r="C534" t="str">
            <v>VSSCN012</v>
          </cell>
          <cell r="D534" t="str">
            <v>REDE SUBTERRANEA DUTOS- TERRENO NATURAL - NO. DUTOS: 12</v>
          </cell>
          <cell r="E534">
            <v>0.67</v>
          </cell>
          <cell r="F534" t="str">
            <v/>
          </cell>
          <cell r="G534" t="str">
            <v/>
          </cell>
          <cell r="H534" t="str">
            <v/>
          </cell>
        </row>
        <row r="535">
          <cell r="B535" t="str">
            <v>SCN015</v>
          </cell>
          <cell r="C535" t="str">
            <v>VSSCN015</v>
          </cell>
          <cell r="D535" t="str">
            <v>REDE SUBTERRANEA DUTOS- TERRENO NATURAL - NO. DUTOS: 15</v>
          </cell>
          <cell r="E535">
            <v>0.77</v>
          </cell>
          <cell r="F535" t="str">
            <v/>
          </cell>
          <cell r="G535" t="str">
            <v/>
          </cell>
          <cell r="H535" t="str">
            <v/>
          </cell>
        </row>
        <row r="536">
          <cell r="B536" t="str">
            <v>SCN016</v>
          </cell>
          <cell r="C536" t="str">
            <v>VSSCN016</v>
          </cell>
          <cell r="D536" t="str">
            <v>REDE SUBTERRANEA DUTOS- TERRENO NATURAL - NO. DUTOS: 16</v>
          </cell>
          <cell r="E536">
            <v>0.78</v>
          </cell>
          <cell r="F536" t="str">
            <v/>
          </cell>
          <cell r="G536" t="str">
            <v/>
          </cell>
          <cell r="H536" t="str">
            <v/>
          </cell>
        </row>
        <row r="537">
          <cell r="B537" t="str">
            <v>SCN018</v>
          </cell>
          <cell r="C537" t="str">
            <v>VSSCN018</v>
          </cell>
          <cell r="D537" t="str">
            <v>REDE SUBTERRANEA DUTOS- TERRENO NATURAL - NO. DUTOS: 18</v>
          </cell>
          <cell r="E537">
            <v>0.92</v>
          </cell>
          <cell r="F537" t="str">
            <v/>
          </cell>
          <cell r="G537" t="str">
            <v/>
          </cell>
          <cell r="H537" t="str">
            <v/>
          </cell>
        </row>
        <row r="538">
          <cell r="B538" t="str">
            <v>SCN020</v>
          </cell>
          <cell r="C538" t="str">
            <v>VSSCN020</v>
          </cell>
          <cell r="D538" t="str">
            <v>REDE SUBTERRANEA DUTOS- TERRENO NATURAL - NO. DUTOS: 20</v>
          </cell>
          <cell r="E538">
            <v>0.94</v>
          </cell>
          <cell r="F538" t="str">
            <v/>
          </cell>
          <cell r="G538" t="str">
            <v/>
          </cell>
          <cell r="H538" t="str">
            <v/>
          </cell>
        </row>
        <row r="539">
          <cell r="B539" t="str">
            <v>SCN022</v>
          </cell>
          <cell r="C539" t="str">
            <v>VSSCN022</v>
          </cell>
          <cell r="D539" t="str">
            <v>REDE SUBTERRANEA DUTOS- TERRENO NATURAL - NO. DUTOS: 22</v>
          </cell>
          <cell r="E539">
            <v>1.06</v>
          </cell>
          <cell r="F539" t="str">
            <v/>
          </cell>
          <cell r="G539" t="str">
            <v/>
          </cell>
          <cell r="H539" t="str">
            <v/>
          </cell>
        </row>
        <row r="540">
          <cell r="B540" t="str">
            <v>SCN024</v>
          </cell>
          <cell r="C540" t="str">
            <v>VSSCN024</v>
          </cell>
          <cell r="D540" t="str">
            <v>REDE SUBTERRANEA DUTOS- TERRENO NATURAL - NO. DUTOS: 24</v>
          </cell>
          <cell r="E540">
            <v>1.08</v>
          </cell>
          <cell r="F540" t="str">
            <v/>
          </cell>
          <cell r="G540" t="str">
            <v/>
          </cell>
          <cell r="H540" t="str">
            <v/>
          </cell>
        </row>
        <row r="541">
          <cell r="B541" t="str">
            <v>SCN025</v>
          </cell>
          <cell r="C541" t="str">
            <v>VSSCN025</v>
          </cell>
          <cell r="D541" t="str">
            <v>REDE SUBTERRANEA DUTOS- TERRENO NATURAL - NO. DUTOS: 25</v>
          </cell>
          <cell r="E541">
            <v>1.1000000000000001</v>
          </cell>
          <cell r="F541" t="str">
            <v/>
          </cell>
          <cell r="G541" t="str">
            <v/>
          </cell>
          <cell r="H541" t="str">
            <v/>
          </cell>
        </row>
        <row r="542">
          <cell r="B542" t="str">
            <v>SCX001</v>
          </cell>
          <cell r="C542" t="str">
            <v>VSSCX001</v>
          </cell>
          <cell r="D542" t="str">
            <v>CAIXA DE BT TIPO IP</v>
          </cell>
          <cell r="E542">
            <v>2.93</v>
          </cell>
          <cell r="F542" t="str">
            <v/>
          </cell>
          <cell r="G542" t="str">
            <v/>
          </cell>
          <cell r="H542" t="str">
            <v/>
          </cell>
        </row>
        <row r="543">
          <cell r="B543" t="str">
            <v>SCX002</v>
          </cell>
          <cell r="C543" t="str">
            <v>VSSCX002</v>
          </cell>
          <cell r="D543" t="str">
            <v>CAIXA DE BT TIPO BT</v>
          </cell>
          <cell r="E543">
            <v>13.18</v>
          </cell>
          <cell r="F543" t="str">
            <v/>
          </cell>
          <cell r="G543" t="str">
            <v/>
          </cell>
          <cell r="H543" t="str">
            <v/>
          </cell>
        </row>
        <row r="544">
          <cell r="B544" t="str">
            <v>SCX004</v>
          </cell>
          <cell r="C544" t="str">
            <v>VSSCX004</v>
          </cell>
          <cell r="D544" t="str">
            <v>CAIXA DE AT TIPO ATSE</v>
          </cell>
          <cell r="E544">
            <v>13.18</v>
          </cell>
          <cell r="F544" t="str">
            <v/>
          </cell>
          <cell r="G544" t="str">
            <v/>
          </cell>
          <cell r="H544" t="str">
            <v/>
          </cell>
        </row>
        <row r="545">
          <cell r="B545" t="str">
            <v>SCX005</v>
          </cell>
          <cell r="C545" t="str">
            <v>VSSCX005</v>
          </cell>
          <cell r="D545" t="str">
            <v>CAIXA DE AT TIPO AT - TAMPÃO 1050</v>
          </cell>
          <cell r="E545">
            <v>22.4</v>
          </cell>
          <cell r="F545" t="str">
            <v/>
          </cell>
          <cell r="G545" t="str">
            <v/>
          </cell>
          <cell r="H545" t="str">
            <v/>
          </cell>
        </row>
        <row r="546">
          <cell r="B546" t="str">
            <v>SCX006</v>
          </cell>
          <cell r="C546" t="str">
            <v>VSSCX006</v>
          </cell>
          <cell r="D546" t="str">
            <v>CAIXA DE AT TIPO ATE</v>
          </cell>
          <cell r="E546">
            <v>37.5</v>
          </cell>
          <cell r="F546" t="str">
            <v/>
          </cell>
          <cell r="G546" t="str">
            <v/>
          </cell>
          <cell r="H546" t="str">
            <v/>
          </cell>
        </row>
        <row r="547">
          <cell r="B547" t="str">
            <v>SCX008</v>
          </cell>
          <cell r="C547" t="str">
            <v>VSSCX008</v>
          </cell>
          <cell r="D547" t="str">
            <v>CAIXA DE AT TIPO AT - TAMPÃO 660</v>
          </cell>
          <cell r="E547">
            <v>22.4</v>
          </cell>
          <cell r="F547" t="str">
            <v/>
          </cell>
          <cell r="G547" t="str">
            <v/>
          </cell>
          <cell r="H547" t="str">
            <v/>
          </cell>
        </row>
        <row r="548">
          <cell r="B548" t="str">
            <v>SCX010</v>
          </cell>
          <cell r="C548" t="str">
            <v>VSSCX010</v>
          </cell>
          <cell r="D548" t="str">
            <v>TAMPÃO 1050 MM PARA CAIXA TIPO AT</v>
          </cell>
          <cell r="E548">
            <v>0</v>
          </cell>
          <cell r="F548" t="str">
            <v/>
          </cell>
          <cell r="G548" t="str">
            <v/>
          </cell>
          <cell r="H548" t="str">
            <v/>
          </cell>
        </row>
      </sheetData>
      <sheetData sheetId="4"/>
      <sheetData sheetId="5"/>
      <sheetData sheetId="6"/>
      <sheetData sheetId="7"/>
      <sheetData sheetId="8"/>
      <sheetData sheetId="9"/>
      <sheetData sheetId="10"/>
      <sheetData sheetId="11"/>
      <sheetData sheetId="12"/>
      <sheetData sheetId="13"/>
      <sheetData sheetId="14">
        <row r="2">
          <cell r="A2">
            <v>11005001</v>
          </cell>
          <cell r="B2">
            <v>42795</v>
          </cell>
          <cell r="C2" t="str">
            <v>BASE FUS DIAZED 25A-500V FIX NORMAL</v>
          </cell>
          <cell r="D2">
            <v>15.67</v>
          </cell>
        </row>
        <row r="3">
          <cell r="A3">
            <v>11005003</v>
          </cell>
          <cell r="B3">
            <v>42795</v>
          </cell>
          <cell r="C3" t="str">
            <v>BASE FUS DIAZED 63A-500V FIX NORMAL</v>
          </cell>
          <cell r="D3">
            <v>14.91</v>
          </cell>
        </row>
        <row r="4">
          <cell r="A4">
            <v>11005006</v>
          </cell>
          <cell r="B4">
            <v>42795</v>
          </cell>
          <cell r="C4" t="str">
            <v>PARAFUSO AJUSTE P/FUS DIAZED 10A 500V</v>
          </cell>
          <cell r="D4">
            <v>3.57</v>
          </cell>
        </row>
        <row r="5">
          <cell r="A5">
            <v>11005007</v>
          </cell>
          <cell r="B5">
            <v>42795</v>
          </cell>
          <cell r="C5" t="str">
            <v>PARAFUSO AJUSTE P/FUS DIAZED 16A 500V</v>
          </cell>
          <cell r="D5">
            <v>4.1900000000000004</v>
          </cell>
        </row>
        <row r="6">
          <cell r="A6">
            <v>11005008</v>
          </cell>
          <cell r="B6">
            <v>42795</v>
          </cell>
          <cell r="C6" t="str">
            <v>PARAFUSO AJUSTE P/FUS DIAZED 2-4-6A 500V</v>
          </cell>
          <cell r="D6">
            <v>4.1900000000000004</v>
          </cell>
        </row>
        <row r="7">
          <cell r="A7">
            <v>11005009</v>
          </cell>
          <cell r="B7">
            <v>42795</v>
          </cell>
          <cell r="C7" t="str">
            <v>PARAFUSO AJUST P/FUSIVEL DIAZED 25A,500V</v>
          </cell>
          <cell r="D7">
            <v>4.63</v>
          </cell>
        </row>
        <row r="8">
          <cell r="A8">
            <v>11005010</v>
          </cell>
          <cell r="B8">
            <v>42795</v>
          </cell>
          <cell r="C8" t="str">
            <v>PARAFUSO AJUSTE P/FUS DIAZED 35A 500V</v>
          </cell>
          <cell r="D8">
            <v>3.7</v>
          </cell>
        </row>
        <row r="9">
          <cell r="A9">
            <v>11005011</v>
          </cell>
          <cell r="B9">
            <v>42795</v>
          </cell>
          <cell r="C9" t="str">
            <v>PARAFUSO AJUSTE P/FUS DIAZED 50A 500V</v>
          </cell>
          <cell r="D9">
            <v>3.89</v>
          </cell>
        </row>
        <row r="10">
          <cell r="A10">
            <v>11005012</v>
          </cell>
          <cell r="B10">
            <v>42795</v>
          </cell>
          <cell r="C10" t="str">
            <v>PARAFUSO AJUST P/FUSIVEL DIAZED 63A,500V</v>
          </cell>
          <cell r="D10">
            <v>5.53</v>
          </cell>
        </row>
        <row r="11">
          <cell r="A11">
            <v>11005013</v>
          </cell>
          <cell r="B11">
            <v>42795</v>
          </cell>
          <cell r="C11" t="str">
            <v>TAMPA P/BASE FUS DIAZED 35A-63A 500V</v>
          </cell>
          <cell r="D11">
            <v>5.35</v>
          </cell>
        </row>
        <row r="12">
          <cell r="A12">
            <v>11005014</v>
          </cell>
          <cell r="B12">
            <v>42795</v>
          </cell>
          <cell r="C12" t="str">
            <v>TAMPA P/BASE FUS DIAZED 2 - 25A 500V</v>
          </cell>
          <cell r="D12">
            <v>7.7</v>
          </cell>
        </row>
        <row r="13">
          <cell r="A13">
            <v>11010001</v>
          </cell>
          <cell r="B13">
            <v>42795</v>
          </cell>
          <cell r="C13" t="str">
            <v>PUNHO SACA FUSIVEL NH PARA 1000V</v>
          </cell>
          <cell r="D13">
            <v>96.71</v>
          </cell>
        </row>
        <row r="14">
          <cell r="A14">
            <v>11010003</v>
          </cell>
          <cell r="B14">
            <v>42795</v>
          </cell>
          <cell r="C14" t="str">
            <v>BASE FUSIVEL NH,TRIP,600A-500V,DIN 2-3</v>
          </cell>
          <cell r="D14">
            <v>144.78</v>
          </cell>
        </row>
        <row r="15">
          <cell r="A15">
            <v>11010004</v>
          </cell>
          <cell r="B15">
            <v>42795</v>
          </cell>
          <cell r="C15" t="str">
            <v>BASE FUS NH UNIP 200A-500V FUS DIN 0/1</v>
          </cell>
          <cell r="D15">
            <v>104.58</v>
          </cell>
        </row>
        <row r="16">
          <cell r="A16">
            <v>11010005</v>
          </cell>
          <cell r="B16">
            <v>42795</v>
          </cell>
          <cell r="C16" t="str">
            <v>BASE FUS NH UNIP 400A-500V FUS DIN 1 E 2</v>
          </cell>
          <cell r="D16">
            <v>57.71</v>
          </cell>
        </row>
        <row r="17">
          <cell r="A17">
            <v>11010016</v>
          </cell>
          <cell r="B17">
            <v>42795</v>
          </cell>
          <cell r="C17" t="str">
            <v>BRACADEIRA LAMPADA TUBULAR DE 20/40W.</v>
          </cell>
          <cell r="D17">
            <v>1.48</v>
          </cell>
        </row>
        <row r="18">
          <cell r="A18">
            <v>11015001</v>
          </cell>
          <cell r="B18">
            <v>42795</v>
          </cell>
          <cell r="C18" t="str">
            <v>ELO FUS DIST UNI-6K 15KV 500MM(ÑCOMPRAR)</v>
          </cell>
          <cell r="D18">
            <v>2.94</v>
          </cell>
        </row>
        <row r="19">
          <cell r="A19">
            <v>11015002</v>
          </cell>
          <cell r="B19">
            <v>42795</v>
          </cell>
          <cell r="C19" t="str">
            <v>ELO FUSIVEL,8K, 15KV,500MM.(NAO COMPRAR)</v>
          </cell>
          <cell r="D19">
            <v>2.94</v>
          </cell>
        </row>
        <row r="20">
          <cell r="A20">
            <v>11015003</v>
          </cell>
          <cell r="B20">
            <v>42795</v>
          </cell>
          <cell r="C20" t="str">
            <v>ELO FUSIVEL,10K,15KV,500MM.(NAO COMPRAR)</v>
          </cell>
          <cell r="D20">
            <v>2.94</v>
          </cell>
        </row>
        <row r="21">
          <cell r="A21">
            <v>11015004</v>
          </cell>
          <cell r="B21">
            <v>42795</v>
          </cell>
          <cell r="C21" t="str">
            <v>ELO FUS 12K 15KV 500MM</v>
          </cell>
          <cell r="D21">
            <v>3.19</v>
          </cell>
        </row>
        <row r="22">
          <cell r="A22">
            <v>11015005</v>
          </cell>
          <cell r="B22">
            <v>42795</v>
          </cell>
          <cell r="C22" t="str">
            <v>ELO FUS UNIV-15K 15KV 500MM</v>
          </cell>
          <cell r="D22">
            <v>3.19</v>
          </cell>
        </row>
        <row r="23">
          <cell r="A23">
            <v>11015006</v>
          </cell>
          <cell r="B23">
            <v>42795</v>
          </cell>
          <cell r="C23" t="str">
            <v>ELO FUS 20K 15KV 500MM.</v>
          </cell>
          <cell r="D23">
            <v>3.57</v>
          </cell>
        </row>
        <row r="24">
          <cell r="A24">
            <v>11015007</v>
          </cell>
          <cell r="B24">
            <v>42795</v>
          </cell>
          <cell r="C24" t="str">
            <v>ELO FUS 25K 15KV 500MM.</v>
          </cell>
          <cell r="D24">
            <v>3.59</v>
          </cell>
        </row>
        <row r="25">
          <cell r="A25">
            <v>11015008</v>
          </cell>
          <cell r="B25">
            <v>42795</v>
          </cell>
          <cell r="C25" t="str">
            <v>ELO FUS UNIV 30K 15KV 500MM</v>
          </cell>
          <cell r="D25">
            <v>4.3899999999999997</v>
          </cell>
        </row>
        <row r="26">
          <cell r="A26">
            <v>11015009</v>
          </cell>
          <cell r="B26">
            <v>42795</v>
          </cell>
          <cell r="C26" t="str">
            <v>ELO FUSIVEL,40K,15KV,500MM.(NAO COMPRAR)</v>
          </cell>
          <cell r="D26">
            <v>5.46</v>
          </cell>
        </row>
        <row r="27">
          <cell r="A27">
            <v>11015010</v>
          </cell>
          <cell r="B27">
            <v>42795</v>
          </cell>
          <cell r="C27" t="str">
            <v>ELO FUS UNIV 100K 15KV 500MM(Ñ COMPRAR)</v>
          </cell>
          <cell r="D27">
            <v>13.24</v>
          </cell>
        </row>
        <row r="28">
          <cell r="A28">
            <v>11015011</v>
          </cell>
          <cell r="B28">
            <v>42795</v>
          </cell>
          <cell r="C28" t="str">
            <v>ELO FUSIVEL,1H,15KV,500MM.(NAO COMPRAR)</v>
          </cell>
          <cell r="D28">
            <v>2.94</v>
          </cell>
        </row>
        <row r="29">
          <cell r="A29">
            <v>11015012</v>
          </cell>
          <cell r="B29">
            <v>42795</v>
          </cell>
          <cell r="C29" t="str">
            <v>ELO FUSIVEL,2H, 15KV,500MM.(NAO COMPRAR)</v>
          </cell>
          <cell r="D29">
            <v>2.94</v>
          </cell>
        </row>
        <row r="30">
          <cell r="A30">
            <v>11015013</v>
          </cell>
          <cell r="B30">
            <v>42795</v>
          </cell>
          <cell r="C30" t="str">
            <v>ELO FUSIVEL,3H, 15KV,500MM.(NAO COMPRAR)</v>
          </cell>
          <cell r="D30">
            <v>3.33</v>
          </cell>
        </row>
        <row r="31">
          <cell r="A31">
            <v>11015014</v>
          </cell>
          <cell r="B31">
            <v>42795</v>
          </cell>
          <cell r="C31" t="str">
            <v>ELO FUS UNIV 5H 15KV 500MM(Ñ COMPRAR)</v>
          </cell>
          <cell r="D31">
            <v>3.56</v>
          </cell>
        </row>
        <row r="32">
          <cell r="A32">
            <v>11015015</v>
          </cell>
          <cell r="B32">
            <v>42795</v>
          </cell>
          <cell r="C32" t="str">
            <v>ELO FUSIVEL,50K,15KV,500MM.(NAO COMPRAR)</v>
          </cell>
          <cell r="D32">
            <v>5.65</v>
          </cell>
        </row>
        <row r="33">
          <cell r="A33">
            <v>11015016</v>
          </cell>
          <cell r="B33">
            <v>42795</v>
          </cell>
          <cell r="C33" t="str">
            <v>ELO FUS UNIV 80K 15KV 500MM(Ñ COMPRAR)</v>
          </cell>
          <cell r="D33">
            <v>12.18</v>
          </cell>
        </row>
        <row r="34">
          <cell r="A34">
            <v>11015017</v>
          </cell>
          <cell r="B34">
            <v>42795</v>
          </cell>
          <cell r="C34" t="str">
            <v>ELO FUSIVEL15KV,TIPOH 0,5A,NTD3.36/2006G</v>
          </cell>
          <cell r="D34">
            <v>5.12</v>
          </cell>
        </row>
        <row r="35">
          <cell r="A35">
            <v>11015018</v>
          </cell>
          <cell r="B35">
            <v>42795</v>
          </cell>
          <cell r="C35" t="str">
            <v>ELO FUS DIST 15KV H 1A</v>
          </cell>
          <cell r="D35">
            <v>3.7</v>
          </cell>
        </row>
        <row r="36">
          <cell r="A36">
            <v>11015019</v>
          </cell>
          <cell r="B36">
            <v>42795</v>
          </cell>
          <cell r="C36" t="str">
            <v>ELO FUS DIST 15KV H 3A</v>
          </cell>
          <cell r="D36">
            <v>4.24</v>
          </cell>
        </row>
        <row r="37">
          <cell r="A37">
            <v>11015020</v>
          </cell>
          <cell r="B37">
            <v>42795</v>
          </cell>
          <cell r="C37" t="str">
            <v>ELO FUS DIST 15KV H 5A</v>
          </cell>
          <cell r="D37">
            <v>4.24</v>
          </cell>
        </row>
        <row r="38">
          <cell r="A38">
            <v>11015021</v>
          </cell>
          <cell r="B38">
            <v>42795</v>
          </cell>
          <cell r="C38" t="str">
            <v>ELO FUS DIST 15KV K 6A GRUPO</v>
          </cell>
          <cell r="D38">
            <v>4.24</v>
          </cell>
        </row>
        <row r="39">
          <cell r="A39">
            <v>11015022</v>
          </cell>
          <cell r="B39">
            <v>42795</v>
          </cell>
          <cell r="C39" t="str">
            <v>ELO FUS DIST 15KV K 10A GRUPO</v>
          </cell>
          <cell r="D39">
            <v>4.54</v>
          </cell>
        </row>
        <row r="40">
          <cell r="A40">
            <v>11015023</v>
          </cell>
          <cell r="B40">
            <v>42795</v>
          </cell>
          <cell r="C40" t="str">
            <v>ELO FUS DIST 15KV K 15A GRUPO</v>
          </cell>
          <cell r="D40">
            <v>4.54</v>
          </cell>
        </row>
        <row r="41">
          <cell r="A41">
            <v>11015024</v>
          </cell>
          <cell r="B41">
            <v>42795</v>
          </cell>
          <cell r="C41" t="str">
            <v>ELO FUS DIST 15KV K 25A GRUPO</v>
          </cell>
          <cell r="D41">
            <v>4.55</v>
          </cell>
        </row>
        <row r="42">
          <cell r="A42">
            <v>11015025</v>
          </cell>
          <cell r="B42">
            <v>42795</v>
          </cell>
          <cell r="C42" t="str">
            <v>ELO FUS DIST 15KV K 40A GRUPO</v>
          </cell>
          <cell r="D42">
            <v>6.38</v>
          </cell>
        </row>
        <row r="43">
          <cell r="A43">
            <v>11015026</v>
          </cell>
          <cell r="B43">
            <v>42795</v>
          </cell>
          <cell r="C43" t="str">
            <v>ELO FUS DIST 15KV K 65A GRUPO</v>
          </cell>
          <cell r="D43">
            <v>13.1</v>
          </cell>
        </row>
        <row r="44">
          <cell r="A44">
            <v>11015027</v>
          </cell>
          <cell r="B44">
            <v>42795</v>
          </cell>
          <cell r="C44" t="str">
            <v>ELO FUS DIST 15KV K 12A GRUPO B</v>
          </cell>
          <cell r="D44">
            <v>4.54</v>
          </cell>
        </row>
        <row r="45">
          <cell r="A45">
            <v>11015028</v>
          </cell>
          <cell r="B45">
            <v>42795</v>
          </cell>
          <cell r="C45" t="str">
            <v>ELO FUS DIST 15KV K 20A GRUPO B</v>
          </cell>
          <cell r="D45">
            <v>4.3600000000000003</v>
          </cell>
        </row>
        <row r="46">
          <cell r="A46">
            <v>11015029</v>
          </cell>
          <cell r="B46">
            <v>42795</v>
          </cell>
          <cell r="C46" t="str">
            <v>ELO FUS DIST 15KV K 30A GRUPO B</v>
          </cell>
          <cell r="D46">
            <v>6.18</v>
          </cell>
        </row>
        <row r="47">
          <cell r="A47">
            <v>11015030</v>
          </cell>
          <cell r="B47">
            <v>42795</v>
          </cell>
          <cell r="C47" t="str">
            <v>ELO FUS DIST 15KV K 50A GRUPO B</v>
          </cell>
          <cell r="D47">
            <v>7.41</v>
          </cell>
        </row>
        <row r="48">
          <cell r="A48">
            <v>11015031</v>
          </cell>
          <cell r="B48">
            <v>42795</v>
          </cell>
          <cell r="C48" t="str">
            <v>ELO FUS DIST 15KV K 80A GRUPO B</v>
          </cell>
          <cell r="D48">
            <v>11.5</v>
          </cell>
        </row>
        <row r="49">
          <cell r="A49">
            <v>11015032</v>
          </cell>
          <cell r="B49">
            <v>42795</v>
          </cell>
          <cell r="C49" t="str">
            <v>ELO FUS DIST 15KV H 2A</v>
          </cell>
          <cell r="D49">
            <v>5.65</v>
          </cell>
        </row>
        <row r="50">
          <cell r="A50">
            <v>11015033</v>
          </cell>
          <cell r="B50">
            <v>42795</v>
          </cell>
          <cell r="C50" t="str">
            <v>ELO FUS DIST 15KV K 8A GRUPO B</v>
          </cell>
          <cell r="D50">
            <v>4.54</v>
          </cell>
        </row>
        <row r="51">
          <cell r="A51">
            <v>11025002</v>
          </cell>
          <cell r="B51">
            <v>42795</v>
          </cell>
          <cell r="C51" t="str">
            <v>FUSIVEL,CARTUCHO VIDRO,6A-250V, 6X30MM</v>
          </cell>
          <cell r="D51">
            <v>1.68</v>
          </cell>
        </row>
        <row r="52">
          <cell r="A52">
            <v>11025003</v>
          </cell>
          <cell r="B52">
            <v>42795</v>
          </cell>
          <cell r="C52" t="str">
            <v>FUSIVEL,CARTUCHO VIDRO,1 10A-250V,6X30MM</v>
          </cell>
          <cell r="D52">
            <v>3.47</v>
          </cell>
        </row>
        <row r="53">
          <cell r="A53">
            <v>11025005</v>
          </cell>
          <cell r="B53">
            <v>42795</v>
          </cell>
          <cell r="C53" t="str">
            <v>PORTA FUSIVEL VIDRO,BAQUELITE,3-15A,250V</v>
          </cell>
          <cell r="D53">
            <v>4.92</v>
          </cell>
        </row>
        <row r="54">
          <cell r="A54">
            <v>11030001</v>
          </cell>
          <cell r="B54">
            <v>42795</v>
          </cell>
          <cell r="C54" t="str">
            <v>FUS DIAZED RETARDADO 2A-500V 50KA</v>
          </cell>
          <cell r="D54">
            <v>2.08</v>
          </cell>
        </row>
        <row r="55">
          <cell r="A55">
            <v>11030002</v>
          </cell>
          <cell r="B55">
            <v>42795</v>
          </cell>
          <cell r="C55" t="str">
            <v>FUS DIAZED RETARDADO 4A-500V 50KA</v>
          </cell>
          <cell r="D55">
            <v>2.08</v>
          </cell>
        </row>
        <row r="56">
          <cell r="A56">
            <v>11030003</v>
          </cell>
          <cell r="B56">
            <v>42795</v>
          </cell>
          <cell r="C56" t="str">
            <v>FUS DIAZED RETARDADO 6A-500V 50KA</v>
          </cell>
          <cell r="D56">
            <v>1.83</v>
          </cell>
        </row>
        <row r="57">
          <cell r="A57">
            <v>11030004</v>
          </cell>
          <cell r="B57">
            <v>42795</v>
          </cell>
          <cell r="C57" t="str">
            <v>FUSIVEL DIAZED,RETARDADO, 10A-500V,50KA</v>
          </cell>
          <cell r="D57">
            <v>2.82</v>
          </cell>
        </row>
        <row r="58">
          <cell r="A58">
            <v>11030005</v>
          </cell>
          <cell r="B58">
            <v>42795</v>
          </cell>
          <cell r="C58" t="str">
            <v>FUS DIAZED RETARDADO 16A-500V 50KA</v>
          </cell>
          <cell r="D58">
            <v>1.65</v>
          </cell>
        </row>
        <row r="59">
          <cell r="A59">
            <v>11030006</v>
          </cell>
          <cell r="B59">
            <v>42795</v>
          </cell>
          <cell r="C59" t="str">
            <v>FUSIVEL DIAZED, RETARDADO, 25A-500V,50KA</v>
          </cell>
          <cell r="D59">
            <v>1.92</v>
          </cell>
        </row>
        <row r="60">
          <cell r="A60">
            <v>11030007</v>
          </cell>
          <cell r="B60">
            <v>42795</v>
          </cell>
          <cell r="C60" t="str">
            <v>FUS DIAZED RETARDADO 35A-500V 50KA</v>
          </cell>
          <cell r="D60">
            <v>3.13</v>
          </cell>
        </row>
        <row r="61">
          <cell r="A61">
            <v>11030008</v>
          </cell>
          <cell r="B61">
            <v>42795</v>
          </cell>
          <cell r="C61" t="str">
            <v>FUS DIAZED RETARDADO 50A-500V 50KA</v>
          </cell>
          <cell r="D61">
            <v>3.13</v>
          </cell>
        </row>
        <row r="62">
          <cell r="A62">
            <v>11030009</v>
          </cell>
          <cell r="B62">
            <v>42795</v>
          </cell>
          <cell r="C62" t="str">
            <v>FUS DIAZED RETARDADO 63A-500V 50KA</v>
          </cell>
          <cell r="D62">
            <v>3.13</v>
          </cell>
        </row>
        <row r="63">
          <cell r="A63">
            <v>11030010</v>
          </cell>
          <cell r="B63">
            <v>42795</v>
          </cell>
          <cell r="C63" t="str">
            <v>FUS DIAZED RETARDADO 80A-500V 50KA</v>
          </cell>
          <cell r="D63">
            <v>24.79</v>
          </cell>
        </row>
        <row r="64">
          <cell r="A64">
            <v>11035001</v>
          </cell>
          <cell r="B64">
            <v>42795</v>
          </cell>
          <cell r="C64" t="str">
            <v>FUS NH RETARDADO 63A-500V 100KA DIN-1</v>
          </cell>
          <cell r="D64">
            <v>24.45</v>
          </cell>
        </row>
        <row r="65">
          <cell r="A65">
            <v>11035002</v>
          </cell>
          <cell r="B65">
            <v>42795</v>
          </cell>
          <cell r="C65" t="str">
            <v>FUS NH RETARDADO 80A-500V 100KA DIN-1</v>
          </cell>
          <cell r="D65">
            <v>24.55</v>
          </cell>
        </row>
        <row r="66">
          <cell r="A66">
            <v>11035003</v>
          </cell>
          <cell r="B66">
            <v>42795</v>
          </cell>
          <cell r="C66" t="str">
            <v>FUS NH RETARDADO 100A-500V 100KA DIN-1</v>
          </cell>
          <cell r="D66">
            <v>26.64</v>
          </cell>
        </row>
        <row r="67">
          <cell r="A67">
            <v>11035004</v>
          </cell>
          <cell r="B67">
            <v>42795</v>
          </cell>
          <cell r="C67" t="str">
            <v>FUS NH RETARDADO 125A-500V 100KA DIN-1</v>
          </cell>
          <cell r="D67">
            <v>29.03</v>
          </cell>
        </row>
        <row r="68">
          <cell r="A68">
            <v>11035005</v>
          </cell>
          <cell r="B68">
            <v>42795</v>
          </cell>
          <cell r="C68" t="str">
            <v>FUS NH RETARDADO 160A-500V 100KA DIN-1</v>
          </cell>
          <cell r="D68">
            <v>44.04</v>
          </cell>
        </row>
        <row r="69">
          <cell r="A69">
            <v>11035006</v>
          </cell>
          <cell r="B69">
            <v>42795</v>
          </cell>
          <cell r="C69" t="str">
            <v>FUS NH RETARDADO 200A-500V 100KA DIN-1</v>
          </cell>
          <cell r="D69">
            <v>44.04</v>
          </cell>
        </row>
        <row r="70">
          <cell r="A70">
            <v>11035007</v>
          </cell>
          <cell r="B70">
            <v>42795</v>
          </cell>
          <cell r="C70" t="str">
            <v>FUS NH RETARDADO 36A-500V 100KA 00</v>
          </cell>
          <cell r="D70">
            <v>12.87</v>
          </cell>
        </row>
        <row r="71">
          <cell r="A71">
            <v>11035008</v>
          </cell>
          <cell r="B71">
            <v>42795</v>
          </cell>
          <cell r="C71" t="str">
            <v>FUS NH RETARDADO 50A-500V 100KA 00</v>
          </cell>
          <cell r="D71">
            <v>16.329999999999998</v>
          </cell>
        </row>
        <row r="72">
          <cell r="A72">
            <v>11035009</v>
          </cell>
          <cell r="B72">
            <v>42795</v>
          </cell>
          <cell r="C72" t="str">
            <v>FUS NH RETARDADO 63A-500V 100KA 00</v>
          </cell>
          <cell r="D72">
            <v>16.329999999999998</v>
          </cell>
        </row>
        <row r="73">
          <cell r="A73">
            <v>11035010</v>
          </cell>
          <cell r="B73">
            <v>42795</v>
          </cell>
          <cell r="C73" t="str">
            <v>FUS NH RETARDADO 80A-500V 100KA 00</v>
          </cell>
          <cell r="D73">
            <v>18.41</v>
          </cell>
        </row>
        <row r="74">
          <cell r="A74">
            <v>11035011</v>
          </cell>
          <cell r="B74">
            <v>42795</v>
          </cell>
          <cell r="C74" t="str">
            <v>FUS NH RETARDADO 100A-500V 100KA 00</v>
          </cell>
          <cell r="D74">
            <v>16.329999999999998</v>
          </cell>
        </row>
        <row r="75">
          <cell r="A75">
            <v>11035012</v>
          </cell>
          <cell r="B75">
            <v>42795</v>
          </cell>
          <cell r="C75" t="str">
            <v>FUS NH RETARDADO 125A-500V 100KA 00</v>
          </cell>
          <cell r="D75">
            <v>16.329999999999998</v>
          </cell>
        </row>
        <row r="76">
          <cell r="A76">
            <v>11035013</v>
          </cell>
          <cell r="B76">
            <v>42795</v>
          </cell>
          <cell r="C76" t="str">
            <v>FUS NH RETARDADO 225A-500V 100KA DIN-1</v>
          </cell>
          <cell r="D76">
            <v>25.17</v>
          </cell>
        </row>
        <row r="77">
          <cell r="A77">
            <v>11035014</v>
          </cell>
          <cell r="B77">
            <v>42795</v>
          </cell>
          <cell r="C77" t="str">
            <v>FUS NH RETARDADO 250A-500V 100KA DIN-1</v>
          </cell>
          <cell r="D77">
            <v>29.77</v>
          </cell>
        </row>
        <row r="78">
          <cell r="A78">
            <v>11035015</v>
          </cell>
          <cell r="B78">
            <v>42795</v>
          </cell>
          <cell r="C78" t="str">
            <v>FUS NH RETARDADO 300A-500V 100KA DIN-2</v>
          </cell>
          <cell r="D78">
            <v>38.4</v>
          </cell>
        </row>
        <row r="79">
          <cell r="A79">
            <v>11035016</v>
          </cell>
          <cell r="B79">
            <v>42795</v>
          </cell>
          <cell r="C79" t="str">
            <v>FUS NH RETARDADO 350A-500V 100KA DIN-2</v>
          </cell>
          <cell r="D79">
            <v>66.33</v>
          </cell>
        </row>
        <row r="80">
          <cell r="A80">
            <v>11035017</v>
          </cell>
          <cell r="B80">
            <v>42795</v>
          </cell>
          <cell r="C80" t="str">
            <v>FUS NH RETARDADO 400A-500V 100KA DIN-2</v>
          </cell>
          <cell r="D80">
            <v>29.17</v>
          </cell>
        </row>
        <row r="81">
          <cell r="A81">
            <v>11035018</v>
          </cell>
          <cell r="B81">
            <v>42795</v>
          </cell>
          <cell r="C81" t="str">
            <v>FUS NH RETARDADO 425A-500V 100KA DIN-3</v>
          </cell>
          <cell r="D81">
            <v>56.11</v>
          </cell>
        </row>
        <row r="82">
          <cell r="A82">
            <v>11035019</v>
          </cell>
          <cell r="B82">
            <v>42795</v>
          </cell>
          <cell r="C82" t="str">
            <v>FUS NH RETARDADO 500A-500V 100KA DIN-3</v>
          </cell>
          <cell r="D82">
            <v>32.729999999999997</v>
          </cell>
        </row>
        <row r="83">
          <cell r="A83">
            <v>11035020</v>
          </cell>
          <cell r="B83">
            <v>42795</v>
          </cell>
          <cell r="C83" t="str">
            <v>FUS NH RETARDADO 600A-500V 100KA DIN-3</v>
          </cell>
          <cell r="D83">
            <v>41.06</v>
          </cell>
        </row>
        <row r="84">
          <cell r="A84">
            <v>11035021</v>
          </cell>
          <cell r="B84">
            <v>42795</v>
          </cell>
          <cell r="C84" t="str">
            <v>FUS NH RETARDADO 800A-500V 100KA DIN 4</v>
          </cell>
          <cell r="D84">
            <v>477.56</v>
          </cell>
        </row>
        <row r="85">
          <cell r="A85">
            <v>11040002</v>
          </cell>
          <cell r="B85">
            <v>42795</v>
          </cell>
          <cell r="C85" t="str">
            <v>FUS NETWORK ESP PRAT 60HZ 400/232V NF-3</v>
          </cell>
          <cell r="D85">
            <v>2111.77</v>
          </cell>
        </row>
        <row r="86">
          <cell r="A86">
            <v>11040004</v>
          </cell>
          <cell r="B86">
            <v>42795</v>
          </cell>
          <cell r="C86" t="str">
            <v>FUS PROT NETWORK 1875A 600V 120</v>
          </cell>
          <cell r="D86">
            <v>2236.2600000000002</v>
          </cell>
        </row>
        <row r="87">
          <cell r="A87">
            <v>11040005</v>
          </cell>
          <cell r="B87">
            <v>42795</v>
          </cell>
          <cell r="C87" t="str">
            <v>FUSIVEL BAIONETA 6A/8A,PEDESTAL 75KVA</v>
          </cell>
          <cell r="D87">
            <v>269.85000000000002</v>
          </cell>
        </row>
        <row r="88">
          <cell r="A88">
            <v>11040006</v>
          </cell>
          <cell r="B88">
            <v>42795</v>
          </cell>
          <cell r="C88" t="str">
            <v>FUSIVEL BAIONETA15 A,PEDESTAL 150 KVA.</v>
          </cell>
          <cell r="D88">
            <v>269.85000000000002</v>
          </cell>
        </row>
        <row r="89">
          <cell r="A89">
            <v>11040007</v>
          </cell>
          <cell r="B89">
            <v>42795</v>
          </cell>
          <cell r="C89" t="str">
            <v>FUSIVEL BAIONETA 25 A, PEDESTAL 300 KVA</v>
          </cell>
          <cell r="D89">
            <v>269.85000000000002</v>
          </cell>
        </row>
        <row r="90">
          <cell r="A90">
            <v>11040008</v>
          </cell>
          <cell r="B90">
            <v>42795</v>
          </cell>
          <cell r="C90" t="str">
            <v>FUSIVEL BAIONETA 50 A,PEDESTAL 500 KVA</v>
          </cell>
          <cell r="D90">
            <v>342.71</v>
          </cell>
        </row>
        <row r="91">
          <cell r="A91">
            <v>11040009</v>
          </cell>
          <cell r="B91">
            <v>42795</v>
          </cell>
          <cell r="C91" t="str">
            <v>FUSIVEL BAIONETA 65 A, PEDESTAL 1000KVA</v>
          </cell>
          <cell r="D91">
            <v>315.64</v>
          </cell>
        </row>
        <row r="92">
          <cell r="A92">
            <v>12005001</v>
          </cell>
          <cell r="B92">
            <v>42795</v>
          </cell>
          <cell r="C92" t="str">
            <v>ANEL NEOPRENE,TERMINAIS CDM, 5X 70X 85MM</v>
          </cell>
          <cell r="D92">
            <v>276.8</v>
          </cell>
        </row>
        <row r="93">
          <cell r="A93">
            <v>12010001</v>
          </cell>
          <cell r="B93">
            <v>42795</v>
          </cell>
          <cell r="C93" t="str">
            <v>CHAVE AFERICAO CLS ISOLAMENTO 600V 20A</v>
          </cell>
          <cell r="D93">
            <v>145.56</v>
          </cell>
        </row>
        <row r="94">
          <cell r="A94">
            <v>12014002</v>
          </cell>
          <cell r="B94">
            <v>42795</v>
          </cell>
          <cell r="C94" t="str">
            <v>CHAVE  SECC  15KV,300A UNIP MAN SECO</v>
          </cell>
          <cell r="D94">
            <v>215.9</v>
          </cell>
        </row>
        <row r="95">
          <cell r="A95">
            <v>12014005</v>
          </cell>
          <cell r="B95">
            <v>42795</v>
          </cell>
          <cell r="C95" t="str">
            <v>CHAVE  SECC  15KV 400A UNIP MAN SECO</v>
          </cell>
          <cell r="D95">
            <v>303.60000000000002</v>
          </cell>
        </row>
        <row r="96">
          <cell r="A96">
            <v>12016003</v>
          </cell>
          <cell r="B96">
            <v>42795</v>
          </cell>
          <cell r="C96" t="str">
            <v>CARTUCHO,P/CHAVE FUS,1,2KA 15KV,50A,95KV</v>
          </cell>
          <cell r="D96">
            <v>81.040000000000006</v>
          </cell>
        </row>
        <row r="97">
          <cell r="A97">
            <v>12016005</v>
          </cell>
          <cell r="B97">
            <v>42795</v>
          </cell>
          <cell r="C97" t="str">
            <v>CARTUCHO FERRAGEM CHAVE FUS 10KA100A15KV</v>
          </cell>
          <cell r="D97">
            <v>92.22</v>
          </cell>
        </row>
        <row r="98">
          <cell r="A98">
            <v>12016007</v>
          </cell>
          <cell r="B98">
            <v>42795</v>
          </cell>
          <cell r="C98" t="str">
            <v>CHAVE FUS POLI 15KV 100A 10KA CRUZ/ACO</v>
          </cell>
          <cell r="D98">
            <v>308.02</v>
          </cell>
        </row>
        <row r="99">
          <cell r="A99">
            <v>12016008</v>
          </cell>
          <cell r="B99">
            <v>42795</v>
          </cell>
          <cell r="C99" t="str">
            <v>CHAVE  FUS.15KV  100A TRIF MAN</v>
          </cell>
          <cell r="D99">
            <v>263.76</v>
          </cell>
        </row>
        <row r="100">
          <cell r="A100">
            <v>12016010</v>
          </cell>
          <cell r="B100">
            <v>42795</v>
          </cell>
          <cell r="C100" t="str">
            <v>CHAVE FUSIVEL RELIGADORA  3 ESTAGIOS POR</v>
          </cell>
          <cell r="D100">
            <v>401.59</v>
          </cell>
        </row>
        <row r="101">
          <cell r="A101">
            <v>12016012</v>
          </cell>
          <cell r="B101">
            <v>42795</v>
          </cell>
          <cell r="C101" t="str">
            <v>CHAVE FUSIVEL 34,5KV</v>
          </cell>
          <cell r="D101">
            <v>389.13</v>
          </cell>
        </row>
        <row r="102">
          <cell r="A102">
            <v>12018001</v>
          </cell>
          <cell r="B102">
            <v>42795</v>
          </cell>
          <cell r="C102" t="str">
            <v>CHAVE MAGNETICA ILUMI.PUB,1X 50 A,220 V.</v>
          </cell>
          <cell r="D102">
            <v>221.67</v>
          </cell>
        </row>
        <row r="103">
          <cell r="A103">
            <v>12020012</v>
          </cell>
          <cell r="B103">
            <v>42795</v>
          </cell>
          <cell r="C103" t="str">
            <v>CHAVE  SECC  13,8KV 400A TRIP AUT GVO</v>
          </cell>
          <cell r="D103">
            <v>87522.81</v>
          </cell>
        </row>
        <row r="104">
          <cell r="A104">
            <v>12020014</v>
          </cell>
          <cell r="B104">
            <v>42795</v>
          </cell>
          <cell r="C104" t="str">
            <v>CONJ MUFLA UNIP Q00269-A,CU,M-1014</v>
          </cell>
          <cell r="D104">
            <v>8710.49</v>
          </cell>
        </row>
        <row r="105">
          <cell r="A105">
            <v>12020015</v>
          </cell>
          <cell r="B105">
            <v>42795</v>
          </cell>
          <cell r="C105" t="str">
            <v>CHAVE  SECC  15KV 400A TRIF MAN SECO</v>
          </cell>
          <cell r="D105">
            <v>19182.88</v>
          </cell>
        </row>
        <row r="106">
          <cell r="A106">
            <v>12020016</v>
          </cell>
          <cell r="B106">
            <v>42795</v>
          </cell>
          <cell r="C106" t="str">
            <v>CHAVE  SECC  15KV 400A TRIF MAN SECO</v>
          </cell>
          <cell r="D106">
            <v>33301.46</v>
          </cell>
        </row>
        <row r="107">
          <cell r="A107">
            <v>12020026</v>
          </cell>
          <cell r="B107">
            <v>42795</v>
          </cell>
          <cell r="C107" t="str">
            <v>JUNTA TAMPA REF.FC-1165,DESENHO R-00160</v>
          </cell>
          <cell r="D107">
            <v>1717.01</v>
          </cell>
        </row>
        <row r="108">
          <cell r="A108">
            <v>12020027</v>
          </cell>
          <cell r="B108">
            <v>42795</v>
          </cell>
          <cell r="C108" t="str">
            <v>JUNTA TAMPA REF.P-01611,CHAVE OLEO</v>
          </cell>
          <cell r="D108">
            <v>1812.68</v>
          </cell>
        </row>
        <row r="109">
          <cell r="A109">
            <v>12020028</v>
          </cell>
          <cell r="B109">
            <v>42795</v>
          </cell>
          <cell r="C109" t="str">
            <v>JUNTA TAMPA ISOLADOR,REF.FC-1233 I</v>
          </cell>
          <cell r="D109">
            <v>1844.36</v>
          </cell>
        </row>
        <row r="110">
          <cell r="A110">
            <v>12020041</v>
          </cell>
          <cell r="B110">
            <v>42795</v>
          </cell>
          <cell r="C110" t="str">
            <v>CHAVE SECC 15KV 200A TRIF MAN SF6 EXT</v>
          </cell>
          <cell r="D110">
            <v>28026.22</v>
          </cell>
        </row>
        <row r="111">
          <cell r="A111">
            <v>12022023</v>
          </cell>
          <cell r="B111">
            <v>42795</v>
          </cell>
          <cell r="C111" t="str">
            <v>CHAVE SECC 15KV 2000A TRIF MAN SECO</v>
          </cell>
          <cell r="D111">
            <v>22533.66</v>
          </cell>
        </row>
        <row r="112">
          <cell r="A112">
            <v>12022029</v>
          </cell>
          <cell r="B112">
            <v>42795</v>
          </cell>
          <cell r="C112" t="str">
            <v>CHAVE SECC C/LT,138KV,800A,3F,MOT,SECO</v>
          </cell>
          <cell r="D112">
            <v>54648.81</v>
          </cell>
        </row>
        <row r="113">
          <cell r="A113">
            <v>12022030</v>
          </cell>
          <cell r="B113">
            <v>42795</v>
          </cell>
          <cell r="C113" t="str">
            <v>CHAVE SECC  138KV 800A TRIP MOT SECO</v>
          </cell>
          <cell r="D113">
            <v>40641.040000000001</v>
          </cell>
        </row>
        <row r="114">
          <cell r="A114">
            <v>12022031</v>
          </cell>
          <cell r="B114">
            <v>42795</v>
          </cell>
          <cell r="C114" t="str">
            <v>CHAVE SECC  15KV 600A TRIF MAN SF6</v>
          </cell>
          <cell r="D114">
            <v>35868.71</v>
          </cell>
        </row>
        <row r="115">
          <cell r="A115">
            <v>12022032</v>
          </cell>
          <cell r="B115">
            <v>42795</v>
          </cell>
          <cell r="C115" t="str">
            <v>CHAVE SECC  15KV  600A TRIF MAN SECO</v>
          </cell>
          <cell r="D115">
            <v>29049.19</v>
          </cell>
        </row>
        <row r="116">
          <cell r="A116">
            <v>12022033</v>
          </cell>
          <cell r="B116">
            <v>42795</v>
          </cell>
          <cell r="C116" t="str">
            <v>CHAVE SECC  15KV 600A TRIP MOT SF6</v>
          </cell>
          <cell r="D116">
            <v>21978.9</v>
          </cell>
        </row>
        <row r="117">
          <cell r="A117">
            <v>12022036</v>
          </cell>
          <cell r="B117">
            <v>42795</v>
          </cell>
          <cell r="C117" t="str">
            <v>CHAVE SECC  34,5KV 1250A TRIF MAN SECO</v>
          </cell>
          <cell r="D117">
            <v>144118.14000000001</v>
          </cell>
        </row>
        <row r="118">
          <cell r="A118">
            <v>12022038</v>
          </cell>
          <cell r="B118">
            <v>42795</v>
          </cell>
          <cell r="C118" t="str">
            <v>CHAVE SECC  138KV 600A TRIF MAN SECO</v>
          </cell>
          <cell r="D118">
            <v>80582.17</v>
          </cell>
        </row>
        <row r="119">
          <cell r="A119">
            <v>12022040</v>
          </cell>
          <cell r="B119">
            <v>42795</v>
          </cell>
          <cell r="C119" t="str">
            <v>CHAVE SECC  138KV 600A TRIF MAN SECO</v>
          </cell>
          <cell r="D119">
            <v>100858.23</v>
          </cell>
        </row>
        <row r="120">
          <cell r="A120">
            <v>12022044</v>
          </cell>
          <cell r="B120">
            <v>42795</v>
          </cell>
          <cell r="C120" t="str">
            <v>CHAVE SECC  138KV 800A TRIF MAN SECO</v>
          </cell>
          <cell r="D120">
            <v>40405.32</v>
          </cell>
        </row>
        <row r="121">
          <cell r="A121">
            <v>12022045</v>
          </cell>
          <cell r="B121">
            <v>42795</v>
          </cell>
          <cell r="C121" t="str">
            <v>CHAVE SECC C/LT  138KV 800A,3F,MAN,SECO</v>
          </cell>
          <cell r="D121">
            <v>58155.13</v>
          </cell>
        </row>
        <row r="122">
          <cell r="A122">
            <v>12022046</v>
          </cell>
          <cell r="B122">
            <v>42795</v>
          </cell>
          <cell r="C122" t="str">
            <v>CHAVE SECC 15KV 600A TRIF MAN SECO</v>
          </cell>
          <cell r="D122">
            <v>27751.19</v>
          </cell>
        </row>
        <row r="123">
          <cell r="A123">
            <v>12022047</v>
          </cell>
          <cell r="B123">
            <v>42795</v>
          </cell>
          <cell r="C123" t="str">
            <v>CHAVE  SECC  34,5KV,630A UNIP MAN SECO</v>
          </cell>
          <cell r="D123">
            <v>749.2</v>
          </cell>
        </row>
        <row r="124">
          <cell r="A124">
            <v>12022052</v>
          </cell>
          <cell r="B124">
            <v>42795</v>
          </cell>
          <cell r="C124" t="str">
            <v>CHAVE SECC C/LT  138KV 1250A 3F MAN SECO</v>
          </cell>
          <cell r="D124">
            <v>66444.87</v>
          </cell>
        </row>
        <row r="125">
          <cell r="A125">
            <v>12022053</v>
          </cell>
          <cell r="B125">
            <v>42795</v>
          </cell>
          <cell r="C125" t="str">
            <v>CHAVE SECC C/LT  138KV 1250A 3F MAN SECO</v>
          </cell>
          <cell r="D125">
            <v>86969.98</v>
          </cell>
        </row>
        <row r="126">
          <cell r="A126">
            <v>12022054</v>
          </cell>
          <cell r="B126">
            <v>42795</v>
          </cell>
          <cell r="C126" t="str">
            <v>CHAVE SECC  138KV 1250A TRIP MOT SECO</v>
          </cell>
          <cell r="D126">
            <v>93584.95</v>
          </cell>
        </row>
        <row r="127">
          <cell r="A127">
            <v>12022055</v>
          </cell>
          <cell r="B127">
            <v>42795</v>
          </cell>
          <cell r="C127" t="str">
            <v>CHAVE SECC  138KV 1250A TRIF MAN SECO</v>
          </cell>
          <cell r="D127">
            <v>45439.55</v>
          </cell>
        </row>
        <row r="128">
          <cell r="A128">
            <v>12022056</v>
          </cell>
          <cell r="B128">
            <v>42795</v>
          </cell>
          <cell r="C128" t="str">
            <v>CHAVE SECC  138KV 1250A TRIP MOT SECO</v>
          </cell>
          <cell r="D128">
            <v>50313.54</v>
          </cell>
        </row>
        <row r="129">
          <cell r="A129">
            <v>12022057</v>
          </cell>
          <cell r="B129">
            <v>42795</v>
          </cell>
          <cell r="C129" t="str">
            <v>CHAVE SECC  138KV 1250A TRIP MOT SECO</v>
          </cell>
          <cell r="D129">
            <v>72026.490000000005</v>
          </cell>
        </row>
        <row r="130">
          <cell r="A130">
            <v>12022058</v>
          </cell>
          <cell r="B130">
            <v>42795</v>
          </cell>
          <cell r="C130" t="str">
            <v>CHAVE SECC  138KV 1250A TRIF MAN SECO</v>
          </cell>
          <cell r="D130">
            <v>66944.33</v>
          </cell>
        </row>
        <row r="131">
          <cell r="A131">
            <v>12022059</v>
          </cell>
          <cell r="B131">
            <v>42795</v>
          </cell>
          <cell r="C131" t="str">
            <v>CHAVE SECC 15KV 200A TRIP AUT SF6 3VIAS</v>
          </cell>
          <cell r="D131">
            <v>241137.84</v>
          </cell>
        </row>
        <row r="132">
          <cell r="A132">
            <v>12022060</v>
          </cell>
          <cell r="B132">
            <v>42795</v>
          </cell>
          <cell r="C132" t="str">
            <v>CHAVE SECC 15KV 200A TRIP AUT SF6 4VIAS</v>
          </cell>
          <cell r="D132">
            <v>272827.84000000003</v>
          </cell>
        </row>
        <row r="133">
          <cell r="A133">
            <v>12022061</v>
          </cell>
          <cell r="B133">
            <v>42795</v>
          </cell>
          <cell r="C133" t="str">
            <v>CHAVE SECC 15KV 200A TRIP AUT SF6 5VIAS</v>
          </cell>
          <cell r="D133">
            <v>262282.53000000003</v>
          </cell>
        </row>
        <row r="134">
          <cell r="A134">
            <v>12022062</v>
          </cell>
          <cell r="B134">
            <v>42795</v>
          </cell>
          <cell r="C134" t="str">
            <v>CHAVE SECC 15KV 200A TRIF MAN SF6</v>
          </cell>
          <cell r="D134">
            <v>19919.84</v>
          </cell>
        </row>
        <row r="135">
          <cell r="A135">
            <v>12022063</v>
          </cell>
          <cell r="B135">
            <v>42795</v>
          </cell>
          <cell r="C135" t="str">
            <v>CHAVE SECC  15KV 630A TRIF MAN VACUO</v>
          </cell>
          <cell r="D135">
            <v>54286.080000000002</v>
          </cell>
        </row>
        <row r="136">
          <cell r="A136">
            <v>12022066</v>
          </cell>
          <cell r="B136">
            <v>42795</v>
          </cell>
          <cell r="C136" t="str">
            <v>CHAVE SECC C/LT  69KV 800A 3F MAN SECO</v>
          </cell>
          <cell r="D136">
            <v>38362.04</v>
          </cell>
        </row>
        <row r="137">
          <cell r="A137">
            <v>12022067</v>
          </cell>
          <cell r="B137">
            <v>42795</v>
          </cell>
          <cell r="C137" t="str">
            <v>CHAVE SECC  69KV 800A 3F MAN SECO</v>
          </cell>
          <cell r="D137">
            <v>34314.94</v>
          </cell>
        </row>
        <row r="138">
          <cell r="A138">
            <v>12022068</v>
          </cell>
          <cell r="B138">
            <v>42795</v>
          </cell>
          <cell r="C138" t="str">
            <v>CHAVE SECC C/LT  69KV 800A 3F MOT SECO</v>
          </cell>
          <cell r="D138">
            <v>52986.19</v>
          </cell>
        </row>
        <row r="139">
          <cell r="A139">
            <v>12022069</v>
          </cell>
          <cell r="B139">
            <v>42795</v>
          </cell>
          <cell r="C139" t="str">
            <v>CHAVE SECC  69KV 800A TRIP MOT SECO</v>
          </cell>
          <cell r="D139">
            <v>45818.29</v>
          </cell>
        </row>
        <row r="140">
          <cell r="A140">
            <v>12022070</v>
          </cell>
          <cell r="B140">
            <v>42795</v>
          </cell>
          <cell r="C140" t="str">
            <v>CHAVE SECC C/LT 69KV 1250A 3F MAN SECO</v>
          </cell>
          <cell r="D140">
            <v>48323.45</v>
          </cell>
        </row>
        <row r="141">
          <cell r="A141">
            <v>12022071</v>
          </cell>
          <cell r="B141">
            <v>42795</v>
          </cell>
          <cell r="C141" t="str">
            <v>CHAVE SECC  69KV 1250A TRIF MAN SECO</v>
          </cell>
          <cell r="D141">
            <v>40370.51</v>
          </cell>
        </row>
        <row r="142">
          <cell r="A142">
            <v>12022072</v>
          </cell>
          <cell r="B142">
            <v>42795</v>
          </cell>
          <cell r="C142" t="str">
            <v>CHAVE SECC C/LT 69KV 1250A 3F MOT SECO</v>
          </cell>
          <cell r="D142">
            <v>59344.639999999999</v>
          </cell>
        </row>
        <row r="143">
          <cell r="A143">
            <v>12022073</v>
          </cell>
          <cell r="B143">
            <v>42795</v>
          </cell>
          <cell r="C143" t="str">
            <v>CHAVE SECC  69KV 1250A TRIP MOT SECO</v>
          </cell>
          <cell r="D143">
            <v>51977.06</v>
          </cell>
        </row>
        <row r="144">
          <cell r="A144">
            <v>12022075</v>
          </cell>
          <cell r="B144">
            <v>42795</v>
          </cell>
          <cell r="C144" t="str">
            <v>MODULO COMPAC,SF6,145KV,ET 6/2010 GRST</v>
          </cell>
          <cell r="D144">
            <v>782128.01</v>
          </cell>
        </row>
        <row r="145">
          <cell r="A145">
            <v>12022079</v>
          </cell>
          <cell r="B145">
            <v>42795</v>
          </cell>
          <cell r="C145" t="str">
            <v>CHAVE VACUO BANCO CAPACITOR</v>
          </cell>
          <cell r="D145">
            <v>48322.1</v>
          </cell>
        </row>
        <row r="146">
          <cell r="A146">
            <v>12022080</v>
          </cell>
          <cell r="B146">
            <v>42795</v>
          </cell>
          <cell r="C146" t="str">
            <v>CHAVE VÁC-BANCO. DE CAPACITOR-15KV 400A</v>
          </cell>
          <cell r="D146">
            <v>39623.730000000003</v>
          </cell>
        </row>
        <row r="147">
          <cell r="A147">
            <v>12030002</v>
          </cell>
          <cell r="B147">
            <v>42795</v>
          </cell>
          <cell r="C147" t="str">
            <v>CONTATOR TRIP. MAGNETICO,220VAC,3TB-42</v>
          </cell>
          <cell r="D147">
            <v>71.03</v>
          </cell>
        </row>
        <row r="148">
          <cell r="A148">
            <v>12030003</v>
          </cell>
          <cell r="B148">
            <v>42795</v>
          </cell>
          <cell r="C148" t="str">
            <v>CONTATOR,TRIP.AR,220V, AC 1 22A.</v>
          </cell>
          <cell r="D148">
            <v>154.41999999999999</v>
          </cell>
        </row>
        <row r="149">
          <cell r="A149">
            <v>12030004</v>
          </cell>
          <cell r="B149">
            <v>42795</v>
          </cell>
          <cell r="C149" t="str">
            <v>BOBINA CONTATOR ,3TB41,220V,MOD.3TY4-803</v>
          </cell>
          <cell r="D149">
            <v>123.85</v>
          </cell>
        </row>
        <row r="150">
          <cell r="A150">
            <v>12030006</v>
          </cell>
          <cell r="B150">
            <v>42795</v>
          </cell>
          <cell r="C150" t="str">
            <v>BOBINA CONTATOR 3TB48,220V,MOD.3TY6-483</v>
          </cell>
          <cell r="D150">
            <v>173.62</v>
          </cell>
        </row>
        <row r="151">
          <cell r="A151">
            <v>12030007</v>
          </cell>
          <cell r="B151">
            <v>42795</v>
          </cell>
          <cell r="C151" t="str">
            <v>CONTATOR TRIP, 380V, ITH MIN. 80A, AC1.</v>
          </cell>
          <cell r="D151">
            <v>278.82</v>
          </cell>
        </row>
        <row r="152">
          <cell r="A152">
            <v>12030008</v>
          </cell>
          <cell r="B152">
            <v>42795</v>
          </cell>
          <cell r="C152" t="str">
            <v>CONTATOR TRIP,220V,ITH MIN. 65A PARA AC1</v>
          </cell>
          <cell r="D152">
            <v>201.37</v>
          </cell>
        </row>
        <row r="153">
          <cell r="A153">
            <v>12030009</v>
          </cell>
          <cell r="B153">
            <v>42795</v>
          </cell>
          <cell r="C153" t="str">
            <v>CONTATOR TRIPOLAR,AC-1 100A, 220 VCA</v>
          </cell>
          <cell r="D153">
            <v>592.12</v>
          </cell>
        </row>
        <row r="154">
          <cell r="A154">
            <v>12030010</v>
          </cell>
          <cell r="B154">
            <v>42795</v>
          </cell>
          <cell r="C154" t="str">
            <v>CONTATOR AUX CORRENTE NOM 6A TENSAO 220V</v>
          </cell>
          <cell r="D154">
            <v>60.72</v>
          </cell>
        </row>
        <row r="155">
          <cell r="A155">
            <v>12037005</v>
          </cell>
          <cell r="B155">
            <v>42795</v>
          </cell>
          <cell r="C155" t="str">
            <v>VARA DE MANOBRA PARA TENSAO ATE 220KV</v>
          </cell>
          <cell r="D155">
            <v>780.88</v>
          </cell>
        </row>
        <row r="156">
          <cell r="A156">
            <v>12037008</v>
          </cell>
          <cell r="B156">
            <v>42795</v>
          </cell>
          <cell r="C156" t="str">
            <v>BASTAO MANOBRA P/LINHA VIVA</v>
          </cell>
          <cell r="D156">
            <v>532.05999999999995</v>
          </cell>
        </row>
        <row r="157">
          <cell r="A157">
            <v>12037014</v>
          </cell>
          <cell r="B157">
            <v>42795</v>
          </cell>
          <cell r="C157" t="str">
            <v>VARA MANO EPOX FIBRA EPÓX NÚCLEO 5 ELTOS</v>
          </cell>
          <cell r="D157">
            <v>855.66</v>
          </cell>
        </row>
        <row r="158">
          <cell r="A158">
            <v>12037024</v>
          </cell>
          <cell r="B158">
            <v>42795</v>
          </cell>
          <cell r="C158" t="str">
            <v>BASTAO TRACAO, COM ESPIRAL, FIBRAGLASS.</v>
          </cell>
          <cell r="D158">
            <v>1542.73</v>
          </cell>
        </row>
        <row r="159">
          <cell r="A159">
            <v>12037031</v>
          </cell>
          <cell r="B159">
            <v>42795</v>
          </cell>
          <cell r="C159" t="str">
            <v>BASTAO TESTADO DE FASE</v>
          </cell>
          <cell r="D159">
            <v>1222.72</v>
          </cell>
        </row>
        <row r="160">
          <cell r="A160">
            <v>12037032</v>
          </cell>
          <cell r="B160">
            <v>42795</v>
          </cell>
          <cell r="C160" t="str">
            <v>FERRAMENTA LOADBUSTER 144/25 KV 600A</v>
          </cell>
          <cell r="D160">
            <v>5480.94</v>
          </cell>
        </row>
        <row r="161">
          <cell r="A161">
            <v>12037033</v>
          </cell>
          <cell r="B161">
            <v>42795</v>
          </cell>
          <cell r="C161" t="str">
            <v>PECAS REPOS P/LOADBUSTER,ET 1/2002-NOPSD</v>
          </cell>
          <cell r="D161">
            <v>16337.2</v>
          </cell>
        </row>
        <row r="162">
          <cell r="A162">
            <v>12037035</v>
          </cell>
          <cell r="B162">
            <v>42795</v>
          </cell>
          <cell r="C162" t="str">
            <v>CONJ EQUIP REDE SUBT ET-04/2006 3 EDICAO</v>
          </cell>
          <cell r="D162">
            <v>15899.21</v>
          </cell>
        </row>
        <row r="163">
          <cell r="A163">
            <v>12040003</v>
          </cell>
          <cell r="B163">
            <v>42795</v>
          </cell>
          <cell r="C163" t="str">
            <v>DISJUNTOR 34,5KV 1250A GAS(SF6) EXT 21kA</v>
          </cell>
          <cell r="D163">
            <v>98909.440000000002</v>
          </cell>
        </row>
        <row r="164">
          <cell r="A164">
            <v>12040005</v>
          </cell>
          <cell r="B164">
            <v>42795</v>
          </cell>
          <cell r="C164" t="str">
            <v>ISOLADOR TIPO TR-205 P/ CHAVE MAURIZZIO</v>
          </cell>
          <cell r="D164">
            <v>548.98</v>
          </cell>
        </row>
        <row r="165">
          <cell r="A165">
            <v>12045001</v>
          </cell>
          <cell r="B165">
            <v>42795</v>
          </cell>
          <cell r="C165" t="str">
            <v>DISJUNTOR TERM TRIP 225A 240/380VCA-60HZ</v>
          </cell>
          <cell r="D165">
            <v>615.15</v>
          </cell>
        </row>
        <row r="166">
          <cell r="A166">
            <v>12045003</v>
          </cell>
          <cell r="B166">
            <v>42795</v>
          </cell>
          <cell r="C166" t="str">
            <v>DISJUNTOR TERM BIP 40A 240/380VCA - 60HZ</v>
          </cell>
          <cell r="D166">
            <v>76.27</v>
          </cell>
        </row>
        <row r="167">
          <cell r="A167">
            <v>12045004</v>
          </cell>
          <cell r="B167">
            <v>42795</v>
          </cell>
          <cell r="C167" t="str">
            <v>DISJUNTOR TERMO-MAG BIP 50A 240/380V60HZ</v>
          </cell>
          <cell r="D167">
            <v>44.83</v>
          </cell>
        </row>
        <row r="168">
          <cell r="A168">
            <v>12045005</v>
          </cell>
          <cell r="B168">
            <v>42795</v>
          </cell>
          <cell r="C168" t="str">
            <v>DISJUNTOR TERM-MAG-TRIP 25A 480VCA/250CC</v>
          </cell>
          <cell r="D168">
            <v>155.04</v>
          </cell>
        </row>
        <row r="169">
          <cell r="A169">
            <v>12045006</v>
          </cell>
          <cell r="B169">
            <v>42795</v>
          </cell>
          <cell r="C169" t="str">
            <v>DISJUNTOR TERM-MAG TRIP 30A 480VCA/250CC</v>
          </cell>
          <cell r="D169">
            <v>67.790000000000006</v>
          </cell>
        </row>
        <row r="170">
          <cell r="A170">
            <v>12045007</v>
          </cell>
          <cell r="B170">
            <v>42795</v>
          </cell>
          <cell r="C170" t="str">
            <v>DISJUNTOR TERM TRIP 50A 240/380VCA- 60HZ</v>
          </cell>
          <cell r="D170">
            <v>41.98</v>
          </cell>
        </row>
        <row r="171">
          <cell r="A171">
            <v>12045008</v>
          </cell>
          <cell r="B171">
            <v>42795</v>
          </cell>
          <cell r="C171" t="str">
            <v>DISJUNTOR TERM TRIP 70A 240/380VCA-60HZ</v>
          </cell>
          <cell r="D171">
            <v>858.53</v>
          </cell>
        </row>
        <row r="172">
          <cell r="A172">
            <v>12045009</v>
          </cell>
          <cell r="B172">
            <v>42795</v>
          </cell>
          <cell r="C172" t="str">
            <v>DISJUNTOR TERM-MAG 100A 480VCA/250CC</v>
          </cell>
          <cell r="D172">
            <v>144.57</v>
          </cell>
        </row>
        <row r="173">
          <cell r="A173">
            <v>12045010</v>
          </cell>
          <cell r="B173">
            <v>42795</v>
          </cell>
          <cell r="C173" t="str">
            <v>DISJUNTOR TERM TRIP 1000A 30KA 380VCA</v>
          </cell>
          <cell r="D173">
            <v>5869.52</v>
          </cell>
        </row>
        <row r="174">
          <cell r="A174">
            <v>12045011</v>
          </cell>
          <cell r="B174">
            <v>42795</v>
          </cell>
          <cell r="C174" t="str">
            <v>DISJUNTOR TERM TRIP 125A 240/380VCA 60HZ</v>
          </cell>
          <cell r="D174">
            <v>265.55</v>
          </cell>
        </row>
        <row r="175">
          <cell r="A175">
            <v>12045012</v>
          </cell>
          <cell r="B175">
            <v>42795</v>
          </cell>
          <cell r="C175" t="str">
            <v>DISJUNTOR TERM TRIP 250A 30KA 380VCA</v>
          </cell>
          <cell r="D175">
            <v>1967.87</v>
          </cell>
        </row>
        <row r="176">
          <cell r="A176">
            <v>12045013</v>
          </cell>
          <cell r="B176">
            <v>42795</v>
          </cell>
          <cell r="C176" t="str">
            <v>DISJUNTOR ELETROMAGNÉTICO, BIPOLAR,  50A</v>
          </cell>
          <cell r="D176">
            <v>27.05</v>
          </cell>
        </row>
        <row r="177">
          <cell r="A177">
            <v>12045014</v>
          </cell>
          <cell r="B177">
            <v>42795</v>
          </cell>
          <cell r="C177" t="str">
            <v>DISJUNTOR TERM TRIP 2000A 30KA 380VCA</v>
          </cell>
          <cell r="D177">
            <v>15211.2</v>
          </cell>
        </row>
        <row r="178">
          <cell r="A178">
            <v>12045015</v>
          </cell>
          <cell r="B178">
            <v>42795</v>
          </cell>
          <cell r="C178" t="str">
            <v>DISJUNTOR TERM UNIP IN 15A 120/240VCA</v>
          </cell>
          <cell r="D178">
            <v>7.89</v>
          </cell>
        </row>
        <row r="179">
          <cell r="A179">
            <v>12045017</v>
          </cell>
          <cell r="B179">
            <v>42795</v>
          </cell>
          <cell r="C179" t="str">
            <v>DISJUNTOR TERM UNIP IN 30/32A 220V 3KA</v>
          </cell>
          <cell r="D179">
            <v>7.89</v>
          </cell>
        </row>
        <row r="180">
          <cell r="A180">
            <v>12045019</v>
          </cell>
          <cell r="B180">
            <v>42795</v>
          </cell>
          <cell r="C180" t="str">
            <v>DISJUNTOR TERM UNIP IN 40A 120/240VCA</v>
          </cell>
          <cell r="D180">
            <v>16.86</v>
          </cell>
        </row>
        <row r="181">
          <cell r="A181">
            <v>12045020</v>
          </cell>
          <cell r="B181">
            <v>42795</v>
          </cell>
          <cell r="C181" t="str">
            <v>DISJUNTOR TERMOM UNIP 50A 240/380V 60HZ</v>
          </cell>
          <cell r="D181">
            <v>8.4</v>
          </cell>
        </row>
        <row r="182">
          <cell r="A182">
            <v>12045021</v>
          </cell>
          <cell r="B182">
            <v>42795</v>
          </cell>
          <cell r="C182" t="str">
            <v>DISJUNTOR TERMO-MAGNET, C,50A,240/380V.</v>
          </cell>
          <cell r="D182">
            <v>102.03</v>
          </cell>
        </row>
        <row r="183">
          <cell r="A183">
            <v>12045022</v>
          </cell>
          <cell r="B183">
            <v>42795</v>
          </cell>
          <cell r="C183" t="str">
            <v>DISJUNTOR TERMO-MAGNET, 70A,380V</v>
          </cell>
          <cell r="D183">
            <v>122.04</v>
          </cell>
        </row>
        <row r="184">
          <cell r="A184">
            <v>12045023</v>
          </cell>
          <cell r="B184">
            <v>42795</v>
          </cell>
          <cell r="C184" t="str">
            <v>DISJUNTOR TERM BIPO IN 70 240/380 VCA</v>
          </cell>
          <cell r="D184">
            <v>55.47</v>
          </cell>
        </row>
        <row r="185">
          <cell r="A185">
            <v>12045025</v>
          </cell>
          <cell r="B185">
            <v>42795</v>
          </cell>
          <cell r="C185" t="str">
            <v>DISJUNTOR TERMOM BIPOLAR 30A 240/380V</v>
          </cell>
          <cell r="D185">
            <v>52.46</v>
          </cell>
        </row>
        <row r="186">
          <cell r="A186">
            <v>12045026</v>
          </cell>
          <cell r="B186">
            <v>42795</v>
          </cell>
          <cell r="C186" t="str">
            <v>DISJUNTOR TERMOMAGNETICO, TRIPOLAR, 36A</v>
          </cell>
          <cell r="D186">
            <v>356.76</v>
          </cell>
        </row>
        <row r="187">
          <cell r="A187">
            <v>12045027</v>
          </cell>
          <cell r="B187">
            <v>42795</v>
          </cell>
          <cell r="C187" t="str">
            <v>DISJUNTOR TERM-MAG BIPOL 100A 240/380V</v>
          </cell>
          <cell r="D187">
            <v>106.61</v>
          </cell>
        </row>
        <row r="188">
          <cell r="A188">
            <v>12045028</v>
          </cell>
          <cell r="B188">
            <v>42795</v>
          </cell>
          <cell r="C188" t="str">
            <v>DISJUNTOR 15KV 630A PVO INT 25kA</v>
          </cell>
          <cell r="D188">
            <v>39562.910000000003</v>
          </cell>
        </row>
        <row r="189">
          <cell r="A189">
            <v>12045029</v>
          </cell>
          <cell r="B189">
            <v>42795</v>
          </cell>
          <cell r="C189" t="str">
            <v>DISJUNTOR TRIPOLAR 90 A</v>
          </cell>
          <cell r="D189">
            <v>402.88</v>
          </cell>
        </row>
        <row r="190">
          <cell r="A190">
            <v>12045030</v>
          </cell>
          <cell r="B190">
            <v>42795</v>
          </cell>
          <cell r="C190" t="str">
            <v>DISJUNTOR TRIPOLAR 125 A</v>
          </cell>
          <cell r="D190">
            <v>363.91</v>
          </cell>
        </row>
        <row r="191">
          <cell r="A191">
            <v>12045031</v>
          </cell>
          <cell r="B191">
            <v>42795</v>
          </cell>
          <cell r="C191" t="str">
            <v>DISJUNTOR UNIPOLAR 16 A</v>
          </cell>
          <cell r="D191">
            <v>9.35</v>
          </cell>
        </row>
        <row r="192">
          <cell r="A192">
            <v>12045032</v>
          </cell>
          <cell r="B192">
            <v>42795</v>
          </cell>
          <cell r="C192" t="str">
            <v>DISJUNTOR UNIPOLAR 20 A</v>
          </cell>
          <cell r="D192">
            <v>9.35</v>
          </cell>
        </row>
        <row r="193">
          <cell r="A193">
            <v>12045033</v>
          </cell>
          <cell r="B193">
            <v>42795</v>
          </cell>
          <cell r="C193" t="str">
            <v>DISJUNTOR UNIPOLAR 25 A</v>
          </cell>
          <cell r="D193">
            <v>9.35</v>
          </cell>
        </row>
        <row r="194">
          <cell r="A194">
            <v>12045034</v>
          </cell>
          <cell r="B194">
            <v>42795</v>
          </cell>
          <cell r="C194" t="str">
            <v>DISJUNTOR UNIPOLAR 32 A</v>
          </cell>
          <cell r="D194">
            <v>21.34</v>
          </cell>
        </row>
        <row r="195">
          <cell r="A195">
            <v>12045035</v>
          </cell>
          <cell r="B195">
            <v>42795</v>
          </cell>
          <cell r="C195" t="str">
            <v>DISJUNTOR  MONOFASICO 10A</v>
          </cell>
          <cell r="D195">
            <v>8.33</v>
          </cell>
        </row>
        <row r="196">
          <cell r="A196">
            <v>12050002</v>
          </cell>
          <cell r="B196">
            <v>42801</v>
          </cell>
          <cell r="C196" t="str">
            <v>PARA-RAIO ZNO ESTACAO 120KV CLASSE 10KA</v>
          </cell>
          <cell r="D196">
            <v>5308.99</v>
          </cell>
        </row>
        <row r="197">
          <cell r="A197">
            <v>12050007</v>
          </cell>
          <cell r="B197">
            <v>42795</v>
          </cell>
          <cell r="C197" t="str">
            <v>PARA-RAIOS,SERIE B, 12KV,5KA,CRUZETA ACO</v>
          </cell>
          <cell r="D197">
            <v>226.22</v>
          </cell>
        </row>
        <row r="198">
          <cell r="A198">
            <v>12050008</v>
          </cell>
          <cell r="B198">
            <v>42795</v>
          </cell>
          <cell r="C198" t="str">
            <v>PARA-RAIO POLIM 12KV OXIDO ZINCO 10KA</v>
          </cell>
          <cell r="D198">
            <v>142.5</v>
          </cell>
        </row>
        <row r="199">
          <cell r="A199">
            <v>12050009</v>
          </cell>
          <cell r="B199">
            <v>42795</v>
          </cell>
          <cell r="C199" t="str">
            <v>PARA-RAIO ZNO POLIM 15 kV 10 KA</v>
          </cell>
          <cell r="D199">
            <v>187.85</v>
          </cell>
        </row>
        <row r="200">
          <cell r="A200">
            <v>12050011</v>
          </cell>
          <cell r="B200">
            <v>42795</v>
          </cell>
          <cell r="C200" t="str">
            <v>PARA-RAIO POLIM 30KV OXIDO ZINCO 10KA</v>
          </cell>
          <cell r="D200">
            <v>337.22</v>
          </cell>
        </row>
        <row r="201">
          <cell r="A201">
            <v>12050016</v>
          </cell>
          <cell r="B201">
            <v>42803</v>
          </cell>
          <cell r="C201" t="str">
            <v>PARA-RAIO POLIM 60KV OX ZIN, 10KA</v>
          </cell>
          <cell r="D201">
            <v>2395.96</v>
          </cell>
        </row>
        <row r="202">
          <cell r="A202">
            <v>12050018</v>
          </cell>
          <cell r="B202">
            <v>42795</v>
          </cell>
          <cell r="C202" t="str">
            <v>PARA-RAIO ZNO POLIM 120 KV CLS 10KA</v>
          </cell>
          <cell r="D202">
            <v>11755.49</v>
          </cell>
        </row>
        <row r="203">
          <cell r="A203">
            <v>12050021</v>
          </cell>
          <cell r="B203">
            <v>42795</v>
          </cell>
          <cell r="C203" t="str">
            <v>PARA-RAIO DIST POLIM 3KV 10KA</v>
          </cell>
          <cell r="D203">
            <v>128.41</v>
          </cell>
        </row>
        <row r="204">
          <cell r="A204">
            <v>12050022</v>
          </cell>
          <cell r="B204">
            <v>42795</v>
          </cell>
          <cell r="C204" t="str">
            <v>PARA-RAIOS POLIM 30KV, OX ZINCO, 10KA</v>
          </cell>
          <cell r="D204">
            <v>1787.3</v>
          </cell>
        </row>
        <row r="205">
          <cell r="A205">
            <v>12050023</v>
          </cell>
          <cell r="B205">
            <v>42795</v>
          </cell>
          <cell r="C205" t="str">
            <v>PARA-RAIOS POLIM 60KV OX ZINCO,10KA</v>
          </cell>
          <cell r="D205">
            <v>5028.3100000000004</v>
          </cell>
        </row>
        <row r="206">
          <cell r="A206">
            <v>12055001</v>
          </cell>
          <cell r="B206">
            <v>42795</v>
          </cell>
          <cell r="C206" t="str">
            <v>BASE P/RELE FOTOELETRICO,10A 220V.</v>
          </cell>
          <cell r="D206">
            <v>29.94</v>
          </cell>
        </row>
        <row r="207">
          <cell r="A207">
            <v>12055013</v>
          </cell>
          <cell r="B207">
            <v>42795</v>
          </cell>
          <cell r="C207" t="str">
            <v>RELE FOTOELETRI,NF-5A,220V,NBR-5123,5169</v>
          </cell>
          <cell r="D207">
            <v>33.35</v>
          </cell>
        </row>
        <row r="208">
          <cell r="A208">
            <v>12055014</v>
          </cell>
          <cell r="B208">
            <v>42795</v>
          </cell>
          <cell r="C208" t="str">
            <v>RELE FOTOELETR,NA-10A,220V.1000W/1800VA.</v>
          </cell>
          <cell r="D208">
            <v>36.25</v>
          </cell>
        </row>
        <row r="209">
          <cell r="A209">
            <v>12055015</v>
          </cell>
          <cell r="B209">
            <v>42795</v>
          </cell>
          <cell r="C209" t="str">
            <v>RELE FOTOELETRICO ILUMI PUBLICA,220V,EXT</v>
          </cell>
          <cell r="D209">
            <v>23.12</v>
          </cell>
        </row>
        <row r="210">
          <cell r="A210">
            <v>12055016</v>
          </cell>
          <cell r="B210">
            <v>42795</v>
          </cell>
          <cell r="C210" t="str">
            <v>RELE FOTOELETRO ILUMI PUBLICA,220 V,POLI</v>
          </cell>
          <cell r="D210">
            <v>37.299999999999997</v>
          </cell>
        </row>
        <row r="211">
          <cell r="A211">
            <v>12060001</v>
          </cell>
          <cell r="B211">
            <v>42795</v>
          </cell>
          <cell r="C211" t="str">
            <v>BASE RELE OP2RA4 CONEXA OP2RA4-PR2-METAL</v>
          </cell>
          <cell r="D211">
            <v>25.45</v>
          </cell>
        </row>
        <row r="212">
          <cell r="A212">
            <v>12060006</v>
          </cell>
          <cell r="B212">
            <v>42795</v>
          </cell>
          <cell r="C212" t="str">
            <v>RELE AUX 10A-220VCA REFOP2RA4 - METALTEX</v>
          </cell>
          <cell r="D212">
            <v>68.55</v>
          </cell>
        </row>
        <row r="213">
          <cell r="A213">
            <v>12060009</v>
          </cell>
          <cell r="B213">
            <v>42795</v>
          </cell>
          <cell r="C213" t="str">
            <v>RELÉ DIRECIONAL DIGITAL    ET09/16-GRMS</v>
          </cell>
          <cell r="D213">
            <v>21784.68</v>
          </cell>
        </row>
        <row r="214">
          <cell r="A214">
            <v>12060010</v>
          </cell>
          <cell r="B214">
            <v>42795</v>
          </cell>
          <cell r="C214" t="str">
            <v>RELE RELIGAMENTO AUTOMAT MICROPROCESSADO</v>
          </cell>
          <cell r="D214">
            <v>7912.98</v>
          </cell>
        </row>
        <row r="215">
          <cell r="A215">
            <v>12060011</v>
          </cell>
          <cell r="B215">
            <v>42795</v>
          </cell>
          <cell r="C215" t="str">
            <v>RELES DIGITAIS - DIFERENC TRANSFORMADOR.</v>
          </cell>
          <cell r="D215">
            <v>26388.61</v>
          </cell>
        </row>
        <row r="216">
          <cell r="A216">
            <v>12060012</v>
          </cell>
          <cell r="B216">
            <v>42795</v>
          </cell>
          <cell r="C216" t="str">
            <v>RELE REGULADOR DE TEN, TIPO VC 100 BU 01</v>
          </cell>
          <cell r="D216">
            <v>17031.77</v>
          </cell>
        </row>
        <row r="217">
          <cell r="A217">
            <v>12060013</v>
          </cell>
          <cell r="B217">
            <v>42795</v>
          </cell>
          <cell r="C217" t="str">
            <v>RELE DIRECIONAL TRIFASICO DIGITAL</v>
          </cell>
          <cell r="D217">
            <v>16816.59</v>
          </cell>
        </row>
        <row r="218">
          <cell r="A218">
            <v>12060014</v>
          </cell>
          <cell r="B218">
            <v>42795</v>
          </cell>
          <cell r="C218" t="str">
            <v>RELE SOBRECORRENTE DIRECIONAL DE NEUTRO</v>
          </cell>
          <cell r="D218">
            <v>15797.96</v>
          </cell>
        </row>
        <row r="219">
          <cell r="A219">
            <v>12060015</v>
          </cell>
          <cell r="B219">
            <v>42795</v>
          </cell>
          <cell r="C219" t="str">
            <v>CONJUNTO RELES DIGI PROTECAO N.08,INSTAL</v>
          </cell>
          <cell r="D219">
            <v>925895.86</v>
          </cell>
        </row>
        <row r="220">
          <cell r="A220">
            <v>12060016</v>
          </cell>
          <cell r="B220">
            <v>42795</v>
          </cell>
          <cell r="C220" t="str">
            <v>RELE SOBRECORRENTE TRIFASICO E NEUTRO</v>
          </cell>
          <cell r="D220">
            <v>13771.17</v>
          </cell>
        </row>
        <row r="221">
          <cell r="A221">
            <v>12060017</v>
          </cell>
          <cell r="B221">
            <v>42795</v>
          </cell>
          <cell r="C221" t="str">
            <v>RELE SOBRECOR DIGITAL NUMERICO</v>
          </cell>
          <cell r="D221">
            <v>9766.14</v>
          </cell>
        </row>
        <row r="222">
          <cell r="A222">
            <v>12060018</v>
          </cell>
          <cell r="B222">
            <v>42795</v>
          </cell>
          <cell r="C222" t="str">
            <v>RELE DIGITAL - DISTANCIA</v>
          </cell>
          <cell r="D222">
            <v>40835.620000000003</v>
          </cell>
        </row>
        <row r="223">
          <cell r="A223">
            <v>12060019</v>
          </cell>
          <cell r="B223">
            <v>42795</v>
          </cell>
          <cell r="C223" t="str">
            <v>RELES DIGITAIS - DIRECIONAL</v>
          </cell>
          <cell r="D223">
            <v>19504.48</v>
          </cell>
        </row>
        <row r="224">
          <cell r="A224">
            <v>12060020</v>
          </cell>
          <cell r="B224">
            <v>42795</v>
          </cell>
          <cell r="C224" t="str">
            <v>RELE DIGITAL - SOBRECORRENTE</v>
          </cell>
          <cell r="D224">
            <v>20320.2</v>
          </cell>
        </row>
        <row r="225">
          <cell r="A225">
            <v>12065004</v>
          </cell>
          <cell r="B225">
            <v>42795</v>
          </cell>
          <cell r="C225" t="str">
            <v>COMPONENTES DISJ SF6 69KV 2500MVA800A</v>
          </cell>
          <cell r="D225">
            <v>54422.87</v>
          </cell>
        </row>
        <row r="226">
          <cell r="A226">
            <v>12065007</v>
          </cell>
          <cell r="B226">
            <v>42795</v>
          </cell>
          <cell r="C226" t="str">
            <v>DISJUNTOR 15KV 800A VACUO INT 25kA</v>
          </cell>
          <cell r="D226">
            <v>44431.29</v>
          </cell>
        </row>
        <row r="227">
          <cell r="A227">
            <v>12065014</v>
          </cell>
          <cell r="B227">
            <v>42795</v>
          </cell>
          <cell r="C227" t="str">
            <v>DISJUNTOR 36KV 1250A VACUO INT 16kA</v>
          </cell>
          <cell r="D227">
            <v>64162.33</v>
          </cell>
        </row>
        <row r="228">
          <cell r="A228">
            <v>12070001</v>
          </cell>
          <cell r="B228">
            <v>42795</v>
          </cell>
          <cell r="C228" t="str">
            <v>MANOMETRO CONTATO, P/DISJU 145KV SF6 GEC</v>
          </cell>
          <cell r="D228">
            <v>26910.16</v>
          </cell>
        </row>
        <row r="229">
          <cell r="A229">
            <v>12070005</v>
          </cell>
          <cell r="B229">
            <v>42795</v>
          </cell>
          <cell r="C229" t="str">
            <v>DISJUNTOR 145KV 1250A GAS(SF6)  EXT 21KA</v>
          </cell>
          <cell r="D229">
            <v>222224.89</v>
          </cell>
        </row>
        <row r="230">
          <cell r="A230">
            <v>12070006</v>
          </cell>
          <cell r="B230">
            <v>42795</v>
          </cell>
          <cell r="C230" t="str">
            <v>DISJUNTOR 72,5kV 1250A GAS(SF6) EXT 21KA</v>
          </cell>
          <cell r="D230">
            <v>151357.22</v>
          </cell>
        </row>
        <row r="231">
          <cell r="A231">
            <v>12075003</v>
          </cell>
          <cell r="B231">
            <v>42795</v>
          </cell>
          <cell r="C231" t="str">
            <v>REG. TEN, 15KV, 114,3KVA, 200A, MONO</v>
          </cell>
          <cell r="D231">
            <v>43484.36</v>
          </cell>
        </row>
        <row r="232">
          <cell r="A232">
            <v>12075004</v>
          </cell>
          <cell r="B232">
            <v>42795</v>
          </cell>
          <cell r="C232" t="str">
            <v>REG. TEN, 15KV, 76,2KVA, 100A, MONO</v>
          </cell>
          <cell r="D232">
            <v>31048.69</v>
          </cell>
        </row>
        <row r="233">
          <cell r="A233">
            <v>12075005</v>
          </cell>
          <cell r="B233">
            <v>42795</v>
          </cell>
          <cell r="C233" t="str">
            <v>REG. TEN, 15KV, 167KVA, 250A, MONO</v>
          </cell>
          <cell r="D233">
            <v>45932.07</v>
          </cell>
        </row>
        <row r="234">
          <cell r="A234">
            <v>12075006</v>
          </cell>
          <cell r="B234">
            <v>42795</v>
          </cell>
          <cell r="C234" t="str">
            <v>REG. TEN,13,8kV , 1MVA/10MVA 400A TRIF</v>
          </cell>
          <cell r="D234">
            <v>294909.21999999997</v>
          </cell>
        </row>
        <row r="235">
          <cell r="A235">
            <v>12075008</v>
          </cell>
          <cell r="B235">
            <v>42795</v>
          </cell>
          <cell r="C235" t="str">
            <v>RETROFIT TIPO VSM RELIGADOR 15 KV</v>
          </cell>
          <cell r="D235">
            <v>35425.769999999997</v>
          </cell>
        </row>
        <row r="236">
          <cell r="A236">
            <v>12075009</v>
          </cell>
          <cell r="B236">
            <v>42795</v>
          </cell>
          <cell r="C236" t="str">
            <v>LIMITADOR CORRENTE,30A,600 V,PROTET CMD.</v>
          </cell>
          <cell r="D236">
            <v>53.52</v>
          </cell>
        </row>
        <row r="237">
          <cell r="A237">
            <v>12075010</v>
          </cell>
          <cell r="B237">
            <v>42795</v>
          </cell>
          <cell r="C237" t="str">
            <v>CAMARA EXTINCAO ARCO,PROTETORES DE REDE.</v>
          </cell>
          <cell r="D237">
            <v>31017.97</v>
          </cell>
        </row>
        <row r="238">
          <cell r="A238">
            <v>12075011</v>
          </cell>
          <cell r="B238">
            <v>42795</v>
          </cell>
          <cell r="C238" t="str">
            <v>RESISTOR TRIP PROT. DE REDE GE 480V30OHM</v>
          </cell>
          <cell r="D238">
            <v>1519.97</v>
          </cell>
        </row>
        <row r="239">
          <cell r="A239">
            <v>12075012</v>
          </cell>
          <cell r="B239">
            <v>42795</v>
          </cell>
          <cell r="C239" t="str">
            <v>TC,380/220V,350:1,0.3P75,INT</v>
          </cell>
          <cell r="D239">
            <v>51569.29</v>
          </cell>
        </row>
        <row r="240">
          <cell r="A240">
            <v>12075013</v>
          </cell>
          <cell r="B240">
            <v>42795</v>
          </cell>
          <cell r="C240" t="str">
            <v>TC,380/220V,240:1,0.3P75,INT</v>
          </cell>
          <cell r="D240">
            <v>51569.29</v>
          </cell>
        </row>
        <row r="241">
          <cell r="A241">
            <v>12075014</v>
          </cell>
          <cell r="B241">
            <v>42795</v>
          </cell>
          <cell r="C241" t="str">
            <v>RELE MICROPROC PROTETOR MOD MG9 E MG9I</v>
          </cell>
          <cell r="D241">
            <v>40427.980000000003</v>
          </cell>
        </row>
        <row r="242">
          <cell r="A242">
            <v>12075015</v>
          </cell>
          <cell r="B242">
            <v>42795</v>
          </cell>
          <cell r="C242" t="str">
            <v>RELE MICROPROC PROTETOR MOD CDM</v>
          </cell>
          <cell r="D242">
            <v>43228.78</v>
          </cell>
        </row>
        <row r="243">
          <cell r="A243">
            <v>12075016</v>
          </cell>
          <cell r="B243">
            <v>42795</v>
          </cell>
          <cell r="C243" t="str">
            <v>CABO CCA 612</v>
          </cell>
          <cell r="D243">
            <v>177.18</v>
          </cell>
        </row>
        <row r="244">
          <cell r="A244">
            <v>12075017</v>
          </cell>
          <cell r="B244">
            <v>42795</v>
          </cell>
          <cell r="C244" t="str">
            <v>ACE 949-2 (INTERFACE DE COMUNICACAO)</v>
          </cell>
          <cell r="D244">
            <v>938.68</v>
          </cell>
        </row>
        <row r="245">
          <cell r="A245">
            <v>12075018</v>
          </cell>
          <cell r="B245">
            <v>42795</v>
          </cell>
          <cell r="C245" t="str">
            <v>MODULO MES 108 (04 ENTRADA /4SAIDA)</v>
          </cell>
          <cell r="D245">
            <v>2054.64</v>
          </cell>
        </row>
        <row r="246">
          <cell r="A246">
            <v>12075019</v>
          </cell>
          <cell r="B246">
            <v>42795</v>
          </cell>
          <cell r="C246" t="str">
            <v>UNIDADE. PROTECAO.MICRIPROCES.SEPAM 1000</v>
          </cell>
          <cell r="D246">
            <v>7119.99</v>
          </cell>
        </row>
        <row r="247">
          <cell r="A247">
            <v>12075020</v>
          </cell>
          <cell r="B247">
            <v>42795</v>
          </cell>
          <cell r="C247" t="str">
            <v>RELE PROT. MICROPROCESS, PROTET NETWORK.</v>
          </cell>
          <cell r="D247">
            <v>20940.7</v>
          </cell>
        </row>
        <row r="248">
          <cell r="A248">
            <v>12075021</v>
          </cell>
          <cell r="B248">
            <v>42795</v>
          </cell>
          <cell r="C248" t="str">
            <v>RELIGADOR, 15KV, 400A, TRIF, AUT.,12,5kA</v>
          </cell>
          <cell r="D248">
            <v>73072.66</v>
          </cell>
        </row>
        <row r="249">
          <cell r="A249">
            <v>12075022</v>
          </cell>
          <cell r="B249">
            <v>42795</v>
          </cell>
          <cell r="C249" t="str">
            <v>RELE PROTECAO MICROPROCESSA,NAO COMPRAR</v>
          </cell>
          <cell r="D249">
            <v>25094.77</v>
          </cell>
        </row>
        <row r="250">
          <cell r="A250">
            <v>12075023</v>
          </cell>
          <cell r="B250">
            <v>42795</v>
          </cell>
          <cell r="C250" t="str">
            <v>REG. TEN, 15KV, 250KVA, 328A, MONO</v>
          </cell>
          <cell r="D250">
            <v>46137.73</v>
          </cell>
        </row>
        <row r="251">
          <cell r="A251">
            <v>12075025</v>
          </cell>
          <cell r="B251">
            <v>42795</v>
          </cell>
          <cell r="C251" t="str">
            <v>REGULADOR DE TENSAO, MONO 333 KVA</v>
          </cell>
          <cell r="D251">
            <v>51247.99</v>
          </cell>
        </row>
        <row r="252">
          <cell r="A252">
            <v>12075026</v>
          </cell>
          <cell r="B252">
            <v>42795</v>
          </cell>
          <cell r="C252" t="str">
            <v>RELIGADOR TRIPOLAR TELEC.13,8KV, 560A,</v>
          </cell>
          <cell r="D252">
            <v>73747.429999999993</v>
          </cell>
        </row>
        <row r="253">
          <cell r="A253">
            <v>12075690</v>
          </cell>
          <cell r="B253">
            <v>42795</v>
          </cell>
          <cell r="C253" t="str">
            <v>CX TESTES/CALIBR. RELES, ET-019/2008</v>
          </cell>
          <cell r="D253">
            <v>232537.37</v>
          </cell>
        </row>
        <row r="254">
          <cell r="A254">
            <v>12095003</v>
          </cell>
          <cell r="B254">
            <v>42795</v>
          </cell>
          <cell r="C254" t="str">
            <v>MEDIDOR RESISTENCIA DE CONTATO DIGITAL</v>
          </cell>
          <cell r="D254">
            <v>14863.31</v>
          </cell>
        </row>
        <row r="255">
          <cell r="A255">
            <v>12095007</v>
          </cell>
          <cell r="B255">
            <v>42795</v>
          </cell>
          <cell r="C255" t="str">
            <v>TRANSCEPTOR SINTETIZ.VHF/FM MOVEL,40W.</v>
          </cell>
          <cell r="D255">
            <v>6869.31</v>
          </cell>
        </row>
        <row r="256">
          <cell r="A256">
            <v>12095011</v>
          </cell>
          <cell r="B256">
            <v>42795</v>
          </cell>
          <cell r="C256" t="str">
            <v>DETETOR POR CAMPO SONORO E LUMINOSO</v>
          </cell>
          <cell r="D256">
            <v>521.88</v>
          </cell>
        </row>
        <row r="257">
          <cell r="A257">
            <v>12095012</v>
          </cell>
          <cell r="B257">
            <v>42795</v>
          </cell>
          <cell r="C257" t="str">
            <v>DETECTOR TENSAO CONTATO, DE 5,0 A 35kV</v>
          </cell>
          <cell r="D257">
            <v>545.66</v>
          </cell>
        </row>
        <row r="258">
          <cell r="A258">
            <v>12095024</v>
          </cell>
          <cell r="B258">
            <v>42795</v>
          </cell>
          <cell r="C258" t="str">
            <v>MODULO DFM 1 PARA REGULADORES DE TENSAO.</v>
          </cell>
          <cell r="D258">
            <v>3500.81</v>
          </cell>
        </row>
        <row r="259">
          <cell r="A259">
            <v>12095027</v>
          </cell>
          <cell r="B259">
            <v>42795</v>
          </cell>
          <cell r="C259" t="str">
            <v>DISJUNTOR 145KV 1250A GAS(SF6) EXT 40kA</v>
          </cell>
          <cell r="D259">
            <v>312621.03999999998</v>
          </cell>
        </row>
        <row r="260">
          <cell r="A260">
            <v>12095033</v>
          </cell>
          <cell r="B260">
            <v>42795</v>
          </cell>
          <cell r="C260" t="str">
            <v>ANALISADOR DE DESLOCAMENTO MA61.</v>
          </cell>
          <cell r="D260">
            <v>68636.25</v>
          </cell>
        </row>
        <row r="261">
          <cell r="A261">
            <v>12095034</v>
          </cell>
          <cell r="B261">
            <v>42795</v>
          </cell>
          <cell r="C261" t="str">
            <v>TRANSCEPTOR SINTETIZADO VHF/FM FIXO,40W.</v>
          </cell>
          <cell r="D261">
            <v>6680.61</v>
          </cell>
        </row>
        <row r="262">
          <cell r="A262">
            <v>12095035</v>
          </cell>
          <cell r="B262">
            <v>42795</v>
          </cell>
          <cell r="C262" t="str">
            <v>RADIO BICANAL VHF/UHF-FM</v>
          </cell>
          <cell r="D262">
            <v>43248.46</v>
          </cell>
        </row>
        <row r="263">
          <cell r="A263">
            <v>12095036</v>
          </cell>
          <cell r="B263">
            <v>42795</v>
          </cell>
          <cell r="C263" t="str">
            <v>TESTADOR DE RELE DE PROTECAO E MEDICAO</v>
          </cell>
          <cell r="D263">
            <v>352086.49</v>
          </cell>
        </row>
        <row r="264">
          <cell r="A264">
            <v>12095038</v>
          </cell>
          <cell r="B264">
            <v>42795</v>
          </cell>
          <cell r="C264" t="str">
            <v>TRANSCEPTOR PORT,450/470 MHZ, 2CANAIS,2W</v>
          </cell>
          <cell r="D264">
            <v>2264.66</v>
          </cell>
        </row>
        <row r="265">
          <cell r="A265">
            <v>12095039</v>
          </cell>
          <cell r="B265">
            <v>42795</v>
          </cell>
          <cell r="C265" t="str">
            <v>TRANSCEPTOR PORT,136/174 MHZ,4 CANAIS,5W</v>
          </cell>
          <cell r="D265">
            <v>3105.24</v>
          </cell>
        </row>
        <row r="266">
          <cell r="A266">
            <v>12095040</v>
          </cell>
          <cell r="B266">
            <v>42795</v>
          </cell>
          <cell r="C266" t="str">
            <v>GERADOR SINAIS MONOFASICO E TRIFASICO</v>
          </cell>
          <cell r="D266">
            <v>438423.29</v>
          </cell>
        </row>
        <row r="267">
          <cell r="A267">
            <v>12095041</v>
          </cell>
          <cell r="B267">
            <v>42795</v>
          </cell>
          <cell r="C267" t="str">
            <v>MATERIAIS E EQUIPAM.RETROFIT SE-02.</v>
          </cell>
          <cell r="D267">
            <v>1555044.24</v>
          </cell>
        </row>
        <row r="268">
          <cell r="A268">
            <v>12095049</v>
          </cell>
          <cell r="B268">
            <v>42795</v>
          </cell>
          <cell r="C268" t="str">
            <v>RÁDIO DIGITAL 5,8 GHZ ATE 108 MBPS</v>
          </cell>
          <cell r="D268">
            <v>11014.72</v>
          </cell>
        </row>
        <row r="269">
          <cell r="A269">
            <v>12095050</v>
          </cell>
          <cell r="B269">
            <v>42795</v>
          </cell>
          <cell r="C269" t="str">
            <v>CX CALIBRACAO RELES TRANSDUTORES</v>
          </cell>
          <cell r="D269">
            <v>247748.08</v>
          </cell>
        </row>
        <row r="270">
          <cell r="A270">
            <v>12095055</v>
          </cell>
          <cell r="B270">
            <v>42795</v>
          </cell>
          <cell r="C270" t="str">
            <v>CX TESTE-ENSAIOS RELES ,ET.13/2009-GRMS</v>
          </cell>
          <cell r="D270">
            <v>49555.94</v>
          </cell>
        </row>
        <row r="271">
          <cell r="A271">
            <v>12095056</v>
          </cell>
          <cell r="B271">
            <v>42795</v>
          </cell>
          <cell r="C271" t="str">
            <v>DETECTOR MULTIGAS AMBIET CONFINADO NR33</v>
          </cell>
          <cell r="D271">
            <v>5147.8599999999997</v>
          </cell>
        </row>
        <row r="272">
          <cell r="A272">
            <v>12095057</v>
          </cell>
          <cell r="B272">
            <v>42795</v>
          </cell>
          <cell r="C272" t="str">
            <v>CALIBRADOR MULTIGAS AMBIE.CONFINADO NR33</v>
          </cell>
          <cell r="D272">
            <v>3490.51</v>
          </cell>
        </row>
        <row r="273">
          <cell r="A273">
            <v>12095058</v>
          </cell>
          <cell r="B273">
            <v>42795</v>
          </cell>
          <cell r="C273" t="str">
            <v>CX CALIBRAÇÃO DE RELÉS ET 001/2016 GRMS</v>
          </cell>
          <cell r="D273">
            <v>160989.68</v>
          </cell>
        </row>
        <row r="274">
          <cell r="A274">
            <v>12095060</v>
          </cell>
          <cell r="B274">
            <v>42795</v>
          </cell>
          <cell r="C274" t="str">
            <v>REATOR LIM. B.CAP -15 kV 400A 110mH?1</v>
          </cell>
          <cell r="D274">
            <v>4290.5600000000004</v>
          </cell>
        </row>
        <row r="275">
          <cell r="A275">
            <v>12095152</v>
          </cell>
          <cell r="B275">
            <v>42795</v>
          </cell>
          <cell r="C275" t="str">
            <v>RADIO DIGITAL 20 Mbps NA BANDA 5 8 GHZ</v>
          </cell>
          <cell r="D275">
            <v>4361.96</v>
          </cell>
        </row>
        <row r="276">
          <cell r="A276">
            <v>12095154</v>
          </cell>
          <cell r="B276">
            <v>42795</v>
          </cell>
          <cell r="C276" t="str">
            <v>TESTADOR DE CABOS RJ-45/11BNC/USB GTS</v>
          </cell>
          <cell r="D276">
            <v>35.26</v>
          </cell>
        </row>
        <row r="277">
          <cell r="A277">
            <v>12095155</v>
          </cell>
          <cell r="B277">
            <v>42795</v>
          </cell>
          <cell r="C277" t="str">
            <v>INSTRUMENTO LOCALIZAÇÃO FUGAS-ULTRASOM.</v>
          </cell>
          <cell r="D277">
            <v>153320.59</v>
          </cell>
        </row>
        <row r="278">
          <cell r="A278">
            <v>12095156</v>
          </cell>
          <cell r="B278">
            <v>42795</v>
          </cell>
          <cell r="C278" t="str">
            <v>"SISTEMA ESTÁTICO ""NO BREAK"" CONFIG(1+</v>
          </cell>
          <cell r="D278">
            <v>435209.03</v>
          </cell>
        </row>
        <row r="279">
          <cell r="A279">
            <v>12095160</v>
          </cell>
          <cell r="B279">
            <v>42795</v>
          </cell>
          <cell r="C279" t="str">
            <v>RADIO DIGITAL 5 8 GHZ ATE 108 MBPS</v>
          </cell>
          <cell r="D279">
            <v>5039.49</v>
          </cell>
        </row>
        <row r="280">
          <cell r="A280">
            <v>12095166</v>
          </cell>
          <cell r="B280">
            <v>42795</v>
          </cell>
          <cell r="C280" t="str">
            <v>CUBICULO 15KV USO EM ALIMENT. SUBESTACAO</v>
          </cell>
          <cell r="D280">
            <v>127536.5</v>
          </cell>
        </row>
        <row r="281">
          <cell r="A281">
            <v>12095167</v>
          </cell>
          <cell r="B281">
            <v>42795</v>
          </cell>
          <cell r="C281" t="str">
            <v>PAINEL DE SERVICO AUXILIAR - PCC</v>
          </cell>
          <cell r="D281">
            <v>66845.399999999994</v>
          </cell>
        </row>
        <row r="282">
          <cell r="A282">
            <v>12095168</v>
          </cell>
          <cell r="B282">
            <v>42795</v>
          </cell>
          <cell r="C282" t="str">
            <v>MODULO COMPACTO 145KV - CONEX CABO TP B</v>
          </cell>
          <cell r="D282">
            <v>933518.9</v>
          </cell>
        </row>
        <row r="283">
          <cell r="A283">
            <v>12095171</v>
          </cell>
          <cell r="B283">
            <v>42795</v>
          </cell>
          <cell r="C283" t="str">
            <v>PAINEL DE SERVICO AUXILIAR - PCA</v>
          </cell>
          <cell r="D283">
            <v>90798.75</v>
          </cell>
        </row>
        <row r="284">
          <cell r="A284">
            <v>12095172</v>
          </cell>
          <cell r="B284">
            <v>42795</v>
          </cell>
          <cell r="C284" t="str">
            <v>PAINEL COMANDO, CONTROLE (PROT. TRAFO)</v>
          </cell>
          <cell r="D284">
            <v>227557.74</v>
          </cell>
        </row>
        <row r="285">
          <cell r="A285">
            <v>12095173</v>
          </cell>
          <cell r="B285">
            <v>42795</v>
          </cell>
          <cell r="C285" t="str">
            <v>PAINEL COMANDO, CONTROLE (PROT. LINHA)</v>
          </cell>
          <cell r="D285">
            <v>316861.01</v>
          </cell>
        </row>
        <row r="286">
          <cell r="A286">
            <v>12095174</v>
          </cell>
          <cell r="B286">
            <v>42795</v>
          </cell>
          <cell r="C286" t="str">
            <v>PAINEL COMANDO, CONTROLE (PARAL. TRAFO)</v>
          </cell>
          <cell r="D286">
            <v>123570.35</v>
          </cell>
        </row>
        <row r="287">
          <cell r="A287">
            <v>12095175</v>
          </cell>
          <cell r="B287">
            <v>42795</v>
          </cell>
          <cell r="C287" t="str">
            <v>PAINEL CENTRAL DE DADOS  (PCD IHM)</v>
          </cell>
          <cell r="D287">
            <v>291773.89</v>
          </cell>
        </row>
        <row r="288">
          <cell r="A288">
            <v>12095176</v>
          </cell>
          <cell r="B288">
            <v>42795</v>
          </cell>
          <cell r="C288" t="str">
            <v>PAINEL AUX. DE CHAVEAMENTO (CA E CC)</v>
          </cell>
          <cell r="D288">
            <v>57611.08</v>
          </cell>
        </row>
        <row r="289">
          <cell r="A289">
            <v>12095182</v>
          </cell>
          <cell r="B289">
            <v>42795</v>
          </cell>
          <cell r="C289" t="str">
            <v>CUBICULO 15KV - SERV.AUX/POTENCIAL BARRA</v>
          </cell>
          <cell r="D289">
            <v>73156.42</v>
          </cell>
        </row>
        <row r="290">
          <cell r="A290">
            <v>12095184</v>
          </cell>
          <cell r="B290">
            <v>42795</v>
          </cell>
          <cell r="C290" t="str">
            <v>CUBICULO 15KV - PARA BANCO CAPACITORES</v>
          </cell>
          <cell r="D290">
            <v>159176.43</v>
          </cell>
        </row>
        <row r="291">
          <cell r="A291">
            <v>12095185</v>
          </cell>
          <cell r="B291">
            <v>42795</v>
          </cell>
          <cell r="C291" t="str">
            <v>CUBICULO 15 KV INTERLIG. DE BARRAS</v>
          </cell>
          <cell r="D291">
            <v>147294.18</v>
          </cell>
        </row>
        <row r="292">
          <cell r="A292">
            <v>12095186</v>
          </cell>
          <cell r="B292">
            <v>42795</v>
          </cell>
          <cell r="C292" t="str">
            <v>CUBICULO 15KV - ENTRADA DE TRAFO DE SE</v>
          </cell>
          <cell r="D292">
            <v>197117.66</v>
          </cell>
        </row>
        <row r="293">
          <cell r="A293">
            <v>12095187</v>
          </cell>
          <cell r="B293">
            <v>42795</v>
          </cell>
          <cell r="C293" t="str">
            <v>CUBICULO 15 KV AUXIL INTERLIG. DE BARRAS</v>
          </cell>
          <cell r="D293">
            <v>41329.699999999997</v>
          </cell>
        </row>
        <row r="294">
          <cell r="A294">
            <v>13010003</v>
          </cell>
          <cell r="B294">
            <v>42795</v>
          </cell>
          <cell r="C294" t="str">
            <v>CAIXA P/COM ILUMI PUBLICA MODELO IP-4</v>
          </cell>
          <cell r="D294">
            <v>321.14999999999998</v>
          </cell>
        </row>
        <row r="295">
          <cell r="A295">
            <v>13010004</v>
          </cell>
          <cell r="B295">
            <v>42795</v>
          </cell>
          <cell r="C295" t="str">
            <v>CX P/COMANDO ILUMINACAO PUBLICA, IP-3</v>
          </cell>
          <cell r="D295">
            <v>307.29000000000002</v>
          </cell>
        </row>
        <row r="296">
          <cell r="A296">
            <v>13010005</v>
          </cell>
          <cell r="B296">
            <v>42795</v>
          </cell>
          <cell r="C296" t="str">
            <v>CAIXA P/COMANDO ILUMINACAO PUBLICA IP-2</v>
          </cell>
          <cell r="D296">
            <v>376.92</v>
          </cell>
        </row>
        <row r="297">
          <cell r="A297">
            <v>13010006</v>
          </cell>
          <cell r="B297">
            <v>42795</v>
          </cell>
          <cell r="C297" t="str">
            <v>CAIXA P/COMANDO ILUMINACAO PUBLICA,IP-1</v>
          </cell>
          <cell r="D297">
            <v>377.92</v>
          </cell>
        </row>
        <row r="298">
          <cell r="A298">
            <v>13010007</v>
          </cell>
          <cell r="B298">
            <v>42795</v>
          </cell>
          <cell r="C298" t="str">
            <v>CX MEDICAO POLIF.P1,PADRAO PC 04-CEB.</v>
          </cell>
          <cell r="D298">
            <v>204.56</v>
          </cell>
        </row>
        <row r="299">
          <cell r="A299">
            <v>13010008</v>
          </cell>
          <cell r="B299">
            <v>42795</v>
          </cell>
          <cell r="C299" t="str">
            <v>CAIXA MEDI POLIF CJ TR P4 PADRAO PC-05</v>
          </cell>
          <cell r="D299">
            <v>493.95</v>
          </cell>
        </row>
        <row r="300">
          <cell r="A300">
            <v>13010009</v>
          </cell>
          <cell r="B300">
            <v>42795</v>
          </cell>
          <cell r="C300" t="str">
            <v>CX MEDICAO BT,PADRAO RURAL,PADRAO 08-33.</v>
          </cell>
          <cell r="D300">
            <v>263.32</v>
          </cell>
        </row>
        <row r="301">
          <cell r="A301">
            <v>13010012</v>
          </cell>
          <cell r="B301">
            <v>42795</v>
          </cell>
          <cell r="C301" t="str">
            <v>CAIXA MED POSTE DT 4 MEDIDOR MONO</v>
          </cell>
          <cell r="D301">
            <v>757.03</v>
          </cell>
        </row>
        <row r="302">
          <cell r="A302">
            <v>13010013</v>
          </cell>
          <cell r="B302">
            <v>42795</v>
          </cell>
          <cell r="C302" t="str">
            <v>CX MED.POSTE,TIPO DUPLO T,1 MEDIDOR MONO</v>
          </cell>
          <cell r="D302">
            <v>336.26</v>
          </cell>
        </row>
        <row r="303">
          <cell r="A303">
            <v>13010014</v>
          </cell>
          <cell r="B303">
            <v>42795</v>
          </cell>
          <cell r="C303" t="str">
            <v>CAIXA MED POSTE DT 1 MEDIDOR POLIF</v>
          </cell>
          <cell r="D303">
            <v>501.78</v>
          </cell>
        </row>
        <row r="304">
          <cell r="A304">
            <v>13010030</v>
          </cell>
          <cell r="B304">
            <v>42795</v>
          </cell>
          <cell r="C304" t="str">
            <v>CX TESTE - MEDIDOR RESIST. ENROLAMENTO.</v>
          </cell>
          <cell r="D304">
            <v>82164.38</v>
          </cell>
        </row>
        <row r="305">
          <cell r="A305">
            <v>13015007</v>
          </cell>
          <cell r="B305">
            <v>42795</v>
          </cell>
          <cell r="C305" t="str">
            <v>CONJ MAN 80V INT C/TAMPA TRAZ NTD-304</v>
          </cell>
          <cell r="D305">
            <v>28070.41</v>
          </cell>
        </row>
        <row r="306">
          <cell r="A306">
            <v>13015008</v>
          </cell>
          <cell r="B306">
            <v>42795</v>
          </cell>
          <cell r="C306" t="str">
            <v>CUBICULO BLIND. ENCLOSED 15KV,ET-01-GEPO</v>
          </cell>
          <cell r="D306">
            <v>111466.14</v>
          </cell>
        </row>
        <row r="307">
          <cell r="A307">
            <v>13015014</v>
          </cell>
          <cell r="B307">
            <v>42795</v>
          </cell>
          <cell r="C307" t="str">
            <v>PAINEIS PROT.COMAN/CONTROLE,ET-9/00-GEPO</v>
          </cell>
          <cell r="D307">
            <v>811699.53</v>
          </cell>
        </row>
        <row r="308">
          <cell r="A308">
            <v>13015018</v>
          </cell>
          <cell r="B308">
            <v>42795</v>
          </cell>
          <cell r="C308" t="str">
            <v>CONJ.PAINEL ENT/SAI CIRC CUB15KV SE-MONJ</v>
          </cell>
          <cell r="D308">
            <v>2502275.86</v>
          </cell>
        </row>
        <row r="309">
          <cell r="A309">
            <v>13015019</v>
          </cell>
          <cell r="B309">
            <v>42795</v>
          </cell>
          <cell r="C309" t="str">
            <v>PAINEIS SERV.AUX.SE S MONJOLO/CONTAGEM</v>
          </cell>
          <cell r="D309">
            <v>96308.1</v>
          </cell>
        </row>
        <row r="310">
          <cell r="A310">
            <v>13015020</v>
          </cell>
          <cell r="B310">
            <v>42795</v>
          </cell>
          <cell r="C310" t="str">
            <v>CONJ.PAINEL ENT/SAI CIRC CUB15KV SE-CONT</v>
          </cell>
          <cell r="D310">
            <v>2485613.67</v>
          </cell>
        </row>
        <row r="311">
          <cell r="A311">
            <v>13015021</v>
          </cell>
          <cell r="B311">
            <v>42795</v>
          </cell>
          <cell r="C311" t="str">
            <v>CONJ. CUB. BLIND.13,8KV,ET1/2001-O.GEPO</v>
          </cell>
          <cell r="D311">
            <v>121216.12</v>
          </cell>
        </row>
        <row r="312">
          <cell r="A312">
            <v>13015023</v>
          </cell>
          <cell r="B312">
            <v>42795</v>
          </cell>
          <cell r="C312" t="str">
            <v>QUADRO DE ALARMES PARA SUBESTACOES</v>
          </cell>
          <cell r="D312">
            <v>148681.85</v>
          </cell>
        </row>
        <row r="313">
          <cell r="A313">
            <v>13015027</v>
          </cell>
          <cell r="B313">
            <v>42795</v>
          </cell>
          <cell r="C313" t="str">
            <v>PAINEL MEDICAO FRONTEIRA P/TOCANTINS</v>
          </cell>
          <cell r="D313">
            <v>41383.870000000003</v>
          </cell>
        </row>
        <row r="314">
          <cell r="A314">
            <v>13015028</v>
          </cell>
          <cell r="B314">
            <v>42795</v>
          </cell>
          <cell r="C314" t="str">
            <v>PAINEL MED.FRONTEIRA SE SAMAMBAIA/FURNAS</v>
          </cell>
          <cell r="D314">
            <v>214813.91</v>
          </cell>
        </row>
        <row r="315">
          <cell r="A315">
            <v>13015029</v>
          </cell>
          <cell r="B315">
            <v>42795</v>
          </cell>
          <cell r="C315" t="str">
            <v>CONJUNTO CUB. PROT.COM.ET N.9/2005-NOPSL</v>
          </cell>
          <cell r="D315">
            <v>7336472.4800000004</v>
          </cell>
        </row>
        <row r="316">
          <cell r="A316">
            <v>13015030</v>
          </cell>
          <cell r="B316">
            <v>42795</v>
          </cell>
          <cell r="C316" t="str">
            <v>PAINEIS SERVICOS AUXILIARES DE CA E CC</v>
          </cell>
          <cell r="D316">
            <v>124913.12</v>
          </cell>
        </row>
        <row r="317">
          <cell r="A317">
            <v>13015031</v>
          </cell>
          <cell r="B317">
            <v>42795</v>
          </cell>
          <cell r="C317" t="str">
            <v>SE BLIN,1 CUB. ENTRADA PROT.1 MEDICAO.</v>
          </cell>
          <cell r="D317">
            <v>313807.03999999998</v>
          </cell>
        </row>
        <row r="318">
          <cell r="A318">
            <v>13015032</v>
          </cell>
          <cell r="B318">
            <v>42795</v>
          </cell>
          <cell r="C318" t="str">
            <v>CONJ.PAINEL ENT/SAI CIRC CUB15KV ACLARAS</v>
          </cell>
          <cell r="D318">
            <v>2941062.87</v>
          </cell>
        </row>
        <row r="319">
          <cell r="A319">
            <v>13015033</v>
          </cell>
          <cell r="B319">
            <v>42795</v>
          </cell>
          <cell r="C319" t="str">
            <v>CONJ.PAINEL ENT/SAI CIRC CUB15KV SE-MONJ</v>
          </cell>
          <cell r="D319">
            <v>2181657.19</v>
          </cell>
        </row>
        <row r="320">
          <cell r="A320">
            <v>13015034</v>
          </cell>
          <cell r="B320">
            <v>42795</v>
          </cell>
          <cell r="C320" t="str">
            <v>BARR RIG 380/220V  COBRE  NU CBT 1800A</v>
          </cell>
          <cell r="D320">
            <v>15685.17</v>
          </cell>
        </row>
        <row r="321">
          <cell r="A321">
            <v>13015035</v>
          </cell>
          <cell r="B321">
            <v>42795</v>
          </cell>
          <cell r="C321" t="str">
            <v>CONJ.PAINEL ENT/SAI CIRC CUB15KV S.MARIA</v>
          </cell>
          <cell r="D321">
            <v>2518573.96</v>
          </cell>
        </row>
        <row r="322">
          <cell r="A322">
            <v>13015036</v>
          </cell>
          <cell r="B322">
            <v>42795</v>
          </cell>
          <cell r="C322" t="str">
            <v>CONJ 8CUB.15KV,2000A,SE-VA ET 2/2009GRPS</v>
          </cell>
          <cell r="D322">
            <v>1099081.95</v>
          </cell>
        </row>
        <row r="323">
          <cell r="A323">
            <v>13020003</v>
          </cell>
          <cell r="B323">
            <v>42795</v>
          </cell>
          <cell r="C323" t="str">
            <v>CAIXA COMANDO ILUMINACAO PUBLICA IP-0 .</v>
          </cell>
          <cell r="D323">
            <v>175.46</v>
          </cell>
        </row>
        <row r="324">
          <cell r="A324">
            <v>13020004</v>
          </cell>
          <cell r="B324">
            <v>42795</v>
          </cell>
          <cell r="C324" t="str">
            <v>QUADRO MEDICAO, CHAPA ACO 16, COMPLETO</v>
          </cell>
          <cell r="D324">
            <v>29622.75</v>
          </cell>
        </row>
        <row r="325">
          <cell r="A325">
            <v>13025001</v>
          </cell>
          <cell r="B325">
            <v>42795</v>
          </cell>
          <cell r="C325" t="str">
            <v>VOLT AMPERIMETRO, ALICATE,2000A,DIGITAL.</v>
          </cell>
          <cell r="D325">
            <v>806</v>
          </cell>
        </row>
        <row r="326">
          <cell r="A326">
            <v>13025005</v>
          </cell>
          <cell r="B326">
            <v>42795</v>
          </cell>
          <cell r="C326" t="str">
            <v>PAINEL INSTALACAO MEDICAO FRONTEIRA</v>
          </cell>
          <cell r="D326">
            <v>25608.54</v>
          </cell>
        </row>
        <row r="327">
          <cell r="A327">
            <v>13025008</v>
          </cell>
          <cell r="B327">
            <v>42795</v>
          </cell>
          <cell r="C327" t="str">
            <v>MEDIDOR ELETROMECANICO ENERGIA TRIF</v>
          </cell>
          <cell r="D327">
            <v>378.79</v>
          </cell>
        </row>
        <row r="328">
          <cell r="A328">
            <v>13025009</v>
          </cell>
          <cell r="B328">
            <v>42795</v>
          </cell>
          <cell r="C328" t="str">
            <v>MEDIDOR ELETROMECANICO ENERGIA,BIF</v>
          </cell>
          <cell r="D328">
            <v>544.11</v>
          </cell>
        </row>
        <row r="329">
          <cell r="A329">
            <v>13025010</v>
          </cell>
          <cell r="B329">
            <v>42795</v>
          </cell>
          <cell r="C329" t="str">
            <v>MEDIDOR ELETROMECANICO ENERGIA MONO</v>
          </cell>
          <cell r="D329">
            <v>131.11000000000001</v>
          </cell>
        </row>
        <row r="330">
          <cell r="A330">
            <v>13025011</v>
          </cell>
          <cell r="B330">
            <v>42795</v>
          </cell>
          <cell r="C330" t="str">
            <v>MEDIDOR ELETRONICO MULTIFUNCAOPROG POLIF</v>
          </cell>
          <cell r="D330">
            <v>1242.1099999999999</v>
          </cell>
        </row>
        <row r="331">
          <cell r="A331">
            <v>13025022</v>
          </cell>
          <cell r="B331">
            <v>42795</v>
          </cell>
          <cell r="C331" t="str">
            <v>MEDIDOR ELETROMECANICO ENERGIA TRIF</v>
          </cell>
          <cell r="D331">
            <v>1251.07</v>
          </cell>
        </row>
        <row r="332">
          <cell r="A332">
            <v>13025024</v>
          </cell>
          <cell r="B332">
            <v>42795</v>
          </cell>
          <cell r="C332" t="str">
            <v>MEDIDOR ELETROMECANICO ENERGIA,BIF</v>
          </cell>
          <cell r="D332">
            <v>325.33999999999997</v>
          </cell>
        </row>
        <row r="333">
          <cell r="A333">
            <v>13025035</v>
          </cell>
          <cell r="B333">
            <v>42795</v>
          </cell>
          <cell r="C333" t="str">
            <v>MULTIMETRO DIGITAL PORTATIL.</v>
          </cell>
          <cell r="D333">
            <v>100.17</v>
          </cell>
        </row>
        <row r="334">
          <cell r="A334">
            <v>13025046</v>
          </cell>
          <cell r="B334">
            <v>42795</v>
          </cell>
          <cell r="C334" t="str">
            <v>MEDIDOR ELETRONICO MULTIFUNCAOPROG TRIF</v>
          </cell>
          <cell r="D334">
            <v>1206.78</v>
          </cell>
        </row>
        <row r="335">
          <cell r="A335">
            <v>13025099</v>
          </cell>
          <cell r="B335">
            <v>42795</v>
          </cell>
          <cell r="C335" t="str">
            <v>ALICATE AMPERI,LCD-3.1/2 DIG.AC-1000A</v>
          </cell>
          <cell r="D335">
            <v>119.32</v>
          </cell>
        </row>
        <row r="336">
          <cell r="A336">
            <v>13025108</v>
          </cell>
          <cell r="B336">
            <v>42795</v>
          </cell>
          <cell r="C336" t="str">
            <v>SISTEMA TRIF SENOIDAL AFERI MED. ELETR.</v>
          </cell>
          <cell r="D336">
            <v>220941.45</v>
          </cell>
        </row>
        <row r="337">
          <cell r="A337">
            <v>13025109</v>
          </cell>
          <cell r="B337">
            <v>42795</v>
          </cell>
          <cell r="C337" t="str">
            <v>MEDIDOR ELETRÔNICO 3 ELEMENTOS 200 A</v>
          </cell>
          <cell r="D337">
            <v>1285.1099999999999</v>
          </cell>
        </row>
        <row r="338">
          <cell r="A338">
            <v>13025111</v>
          </cell>
          <cell r="B338">
            <v>42795</v>
          </cell>
          <cell r="C338" t="str">
            <v>APARELHO PARA CALIBRACAO DE TERMOMETROS</v>
          </cell>
          <cell r="D338">
            <v>8730.4699999999993</v>
          </cell>
        </row>
        <row r="339">
          <cell r="A339">
            <v>13025112</v>
          </cell>
          <cell r="B339">
            <v>42795</v>
          </cell>
          <cell r="C339" t="str">
            <v>PADRAO AFERICAO MONOFASICO - CLASSE 1%.</v>
          </cell>
          <cell r="D339">
            <v>14289.77</v>
          </cell>
        </row>
        <row r="340">
          <cell r="A340">
            <v>13025113</v>
          </cell>
          <cell r="B340">
            <v>42795</v>
          </cell>
          <cell r="C340" t="str">
            <v>TERROMETRO DIGITAL, ALICATE,3710 - AEMC</v>
          </cell>
          <cell r="D340">
            <v>14983.39</v>
          </cell>
        </row>
        <row r="341">
          <cell r="A341">
            <v>13025114</v>
          </cell>
          <cell r="B341">
            <v>42795</v>
          </cell>
          <cell r="C341" t="str">
            <v>VOLT-AMPERI,DIGITAL,ALICATE,1000A-750VAC</v>
          </cell>
          <cell r="D341">
            <v>125.82</v>
          </cell>
        </row>
        <row r="342">
          <cell r="A342">
            <v>13025116</v>
          </cell>
          <cell r="B342">
            <v>42795</v>
          </cell>
          <cell r="C342" t="str">
            <v>ANALISADOR SAIDA SERIAL MEDIDORES ELETRO</v>
          </cell>
          <cell r="D342">
            <v>34278.85</v>
          </cell>
        </row>
        <row r="343">
          <cell r="A343">
            <v>13025117</v>
          </cell>
          <cell r="B343">
            <v>42795</v>
          </cell>
          <cell r="C343" t="str">
            <v>MULTIMETRO OSCILOSC.2000 GIROS,AC/DC-10A</v>
          </cell>
          <cell r="D343">
            <v>3901.99</v>
          </cell>
        </row>
        <row r="344">
          <cell r="A344">
            <v>13025118</v>
          </cell>
          <cell r="B344">
            <v>42795</v>
          </cell>
          <cell r="C344" t="str">
            <v>PADRAO ELETRO.TRIF PORTATIL-CLAS 0,5%</v>
          </cell>
          <cell r="D344">
            <v>19955.939999999999</v>
          </cell>
        </row>
        <row r="345">
          <cell r="A345">
            <v>13025121</v>
          </cell>
          <cell r="B345">
            <v>42795</v>
          </cell>
          <cell r="C345" t="str">
            <v>MEDIDOR POT. CORR.TENSAO,VIP ENERGY 485</v>
          </cell>
          <cell r="D345">
            <v>8480.4500000000007</v>
          </cell>
        </row>
        <row r="346">
          <cell r="A346">
            <v>13025122</v>
          </cell>
          <cell r="B346">
            <v>42795</v>
          </cell>
          <cell r="C346" t="str">
            <v>EQUIPAMENTO TELELEITURA 09 CONSUM HOROSA</v>
          </cell>
          <cell r="D346">
            <v>50600.38</v>
          </cell>
        </row>
        <row r="347">
          <cell r="A347">
            <v>13025123</v>
          </cell>
          <cell r="B347">
            <v>42795</v>
          </cell>
          <cell r="C347" t="str">
            <v>REGISTRADOR GRAND ELE,MT,ET3/2002-NOPDQ</v>
          </cell>
          <cell r="D347">
            <v>69921.27</v>
          </cell>
        </row>
        <row r="348">
          <cell r="A348">
            <v>13025124</v>
          </cell>
          <cell r="B348">
            <v>42795</v>
          </cell>
          <cell r="C348" t="str">
            <v>MULTIAMP ALICATE,TRUE-RMS,ET2/2002-NOPDQ</v>
          </cell>
          <cell r="D348">
            <v>1475.45</v>
          </cell>
        </row>
        <row r="349">
          <cell r="A349">
            <v>13025125</v>
          </cell>
          <cell r="B349">
            <v>42795</v>
          </cell>
          <cell r="C349" t="str">
            <v>ANALISADOR QUALI ENERGIA,ET01/2002 NOPDQ</v>
          </cell>
          <cell r="D349">
            <v>34777.699999999997</v>
          </cell>
        </row>
        <row r="350">
          <cell r="A350">
            <v>13025126</v>
          </cell>
          <cell r="B350">
            <v>42795</v>
          </cell>
          <cell r="C350" t="str">
            <v>REGISTRA.GRAND.ELE,BT,RMS,ET4/2002-NOPDQ</v>
          </cell>
          <cell r="D350">
            <v>10004.129999999999</v>
          </cell>
        </row>
        <row r="351">
          <cell r="A351">
            <v>13025127</v>
          </cell>
          <cell r="B351">
            <v>42795</v>
          </cell>
          <cell r="C351" t="str">
            <v>MEDID REGIST TENS,BT,RMS,ET-5/2002-NOPDQ</v>
          </cell>
          <cell r="D351">
            <v>3821.03</v>
          </cell>
        </row>
        <row r="352">
          <cell r="A352">
            <v>13025128</v>
          </cell>
          <cell r="B352">
            <v>42795</v>
          </cell>
          <cell r="C352" t="str">
            <v>ANALISADOR QUALI ENER.ELE,ET6/2002 NOPDQ</v>
          </cell>
          <cell r="D352">
            <v>70923.149999999994</v>
          </cell>
        </row>
        <row r="353">
          <cell r="A353">
            <v>13025130</v>
          </cell>
          <cell r="B353">
            <v>42795</v>
          </cell>
          <cell r="C353" t="str">
            <v>MONITOR DIGITAL</v>
          </cell>
          <cell r="D353">
            <v>3174.81</v>
          </cell>
        </row>
        <row r="354">
          <cell r="A354">
            <v>13025131</v>
          </cell>
          <cell r="B354">
            <v>42795</v>
          </cell>
          <cell r="C354" t="str">
            <v>PAQUIMETRO DIGITAL</v>
          </cell>
          <cell r="D354">
            <v>9539.7999999999993</v>
          </cell>
        </row>
        <row r="355">
          <cell r="A355">
            <v>13025132</v>
          </cell>
          <cell r="B355">
            <v>42795</v>
          </cell>
          <cell r="C355" t="str">
            <v>MEDIDOR CAMADA ESPESSURA DIGITAL</v>
          </cell>
          <cell r="D355">
            <v>7850.31</v>
          </cell>
        </row>
        <row r="356">
          <cell r="A356">
            <v>13025133</v>
          </cell>
          <cell r="B356">
            <v>42795</v>
          </cell>
          <cell r="C356" t="str">
            <v>DETETOR VAZAMENTOS DE GAS SF6, PORTATIL</v>
          </cell>
          <cell r="D356">
            <v>5983.9</v>
          </cell>
        </row>
        <row r="357">
          <cell r="A357">
            <v>13025134</v>
          </cell>
          <cell r="B357">
            <v>42795</v>
          </cell>
          <cell r="C357" t="str">
            <v>CONVERSOR DE TENSAO CORRENTE CONTINUA</v>
          </cell>
          <cell r="D357">
            <v>789.86</v>
          </cell>
        </row>
        <row r="358">
          <cell r="A358">
            <v>13025135</v>
          </cell>
          <cell r="B358">
            <v>42795</v>
          </cell>
          <cell r="C358" t="str">
            <v>ANALISA QUAL ENERG ELE ET10/2002-NOPDQ</v>
          </cell>
          <cell r="D358">
            <v>114533.17</v>
          </cell>
        </row>
        <row r="359">
          <cell r="A359">
            <v>13025136</v>
          </cell>
          <cell r="B359">
            <v>42795</v>
          </cell>
          <cell r="C359" t="str">
            <v>CONVERSOR TENSAO CC,ET03/2003-NOPCS</v>
          </cell>
          <cell r="D359">
            <v>750.84</v>
          </cell>
        </row>
        <row r="360">
          <cell r="A360">
            <v>13025137</v>
          </cell>
          <cell r="B360">
            <v>42795</v>
          </cell>
          <cell r="C360" t="str">
            <v>INVERSOR125VCC,POT SAIDA 1000W FREQ.60HZ</v>
          </cell>
          <cell r="D360">
            <v>9126.5499999999993</v>
          </cell>
        </row>
        <row r="361">
          <cell r="A361">
            <v>13025138</v>
          </cell>
          <cell r="B361">
            <v>42795</v>
          </cell>
          <cell r="C361" t="str">
            <v>CONVERSOR CC/CC, 125VCC POT,480W</v>
          </cell>
          <cell r="D361">
            <v>4185.8</v>
          </cell>
        </row>
        <row r="362">
          <cell r="A362">
            <v>13025139</v>
          </cell>
          <cell r="B362">
            <v>42795</v>
          </cell>
          <cell r="C362" t="str">
            <v>TRANSDUTOR VARIAVEIS ELE,ET03/2003-NOPCS</v>
          </cell>
          <cell r="D362">
            <v>3087.17</v>
          </cell>
        </row>
        <row r="363">
          <cell r="A363">
            <v>13025140</v>
          </cell>
          <cell r="B363">
            <v>42795</v>
          </cell>
          <cell r="C363" t="str">
            <v>MEDIDOR DE FRONTEIRAS E CL.LIVRES</v>
          </cell>
          <cell r="D363">
            <v>8423.0300000000007</v>
          </cell>
        </row>
        <row r="364">
          <cell r="A364">
            <v>13025141</v>
          </cell>
          <cell r="B364">
            <v>42795</v>
          </cell>
          <cell r="C364" t="str">
            <v>MEDIDOR ENERGIA MEDICAO FRONTEIRA S/ QEE</v>
          </cell>
          <cell r="D364">
            <v>23124.69</v>
          </cell>
        </row>
        <row r="365">
          <cell r="A365">
            <v>13025142</v>
          </cell>
          <cell r="B365">
            <v>42795</v>
          </cell>
          <cell r="C365" t="str">
            <v>ANALISADOR QUALI ENER.ELE,TC610MM,6500A.</v>
          </cell>
          <cell r="D365">
            <v>81300.429999999993</v>
          </cell>
        </row>
        <row r="366">
          <cell r="A366">
            <v>13025143</v>
          </cell>
          <cell r="B366">
            <v>42795</v>
          </cell>
          <cell r="C366" t="str">
            <v>ANALISADOR QUALI ENER ELE,TC910MM,6500A.</v>
          </cell>
          <cell r="D366">
            <v>89882.42</v>
          </cell>
        </row>
        <row r="367">
          <cell r="A367">
            <v>13025144</v>
          </cell>
          <cell r="B367">
            <v>42795</v>
          </cell>
          <cell r="C367" t="str">
            <v>ESTACAO MOVEL DIAGNOSTICO GRAND. ELE</v>
          </cell>
          <cell r="D367">
            <v>91010.73</v>
          </cell>
        </row>
        <row r="368">
          <cell r="A368">
            <v>13025145</v>
          </cell>
          <cell r="B368">
            <v>42795</v>
          </cell>
          <cell r="C368" t="str">
            <v>MEDIDOR ELETRONICO ATIVA E REATIVA TRIF</v>
          </cell>
          <cell r="D368">
            <v>894.61</v>
          </cell>
        </row>
        <row r="369">
          <cell r="A369">
            <v>13025146</v>
          </cell>
          <cell r="B369">
            <v>42795</v>
          </cell>
          <cell r="C369" t="str">
            <v>MEDIDOR ELETROMECANICO ENERGIA TRIF</v>
          </cell>
          <cell r="D369">
            <v>440.93</v>
          </cell>
        </row>
        <row r="370">
          <cell r="A370">
            <v>13025147</v>
          </cell>
          <cell r="B370">
            <v>42795</v>
          </cell>
          <cell r="C370" t="str">
            <v>MEDIDOR ELETROMECANICO ENERGIA MONO</v>
          </cell>
          <cell r="D370">
            <v>149.71</v>
          </cell>
        </row>
        <row r="371">
          <cell r="A371">
            <v>13025148</v>
          </cell>
          <cell r="B371">
            <v>42795</v>
          </cell>
          <cell r="C371" t="str">
            <v>MEDIDOR ELETRONICO ENERGIA MONO</v>
          </cell>
          <cell r="D371">
            <v>96.17</v>
          </cell>
        </row>
        <row r="372">
          <cell r="A372">
            <v>13025149</v>
          </cell>
          <cell r="B372">
            <v>42795</v>
          </cell>
          <cell r="C372" t="str">
            <v>MEDIDOR ELETRONICO MULTIFUNCAO PROG TRIF</v>
          </cell>
          <cell r="D372">
            <v>2125.2199999999998</v>
          </cell>
        </row>
        <row r="373">
          <cell r="A373">
            <v>13025150</v>
          </cell>
          <cell r="B373">
            <v>42795</v>
          </cell>
          <cell r="C373" t="str">
            <v>MEDIDOR PORTÁ,MICROPR.ANÁL PERDAS DIELÉ.</v>
          </cell>
          <cell r="D373">
            <v>326010.87</v>
          </cell>
        </row>
        <row r="374">
          <cell r="A374">
            <v>13025157</v>
          </cell>
          <cell r="B374">
            <v>42795</v>
          </cell>
          <cell r="C374" t="str">
            <v>MESA CALIBRA MEDI 1POSI,ET11/2008 GRMF</v>
          </cell>
          <cell r="D374">
            <v>528338.54</v>
          </cell>
        </row>
        <row r="375">
          <cell r="A375">
            <v>13025158</v>
          </cell>
          <cell r="B375">
            <v>42795</v>
          </cell>
          <cell r="C375" t="str">
            <v>MESA CALIBRA MEDID 20POSI,ET12/2008 GRMF</v>
          </cell>
          <cell r="D375">
            <v>1155186.7</v>
          </cell>
        </row>
        <row r="376">
          <cell r="A376">
            <v>13025159</v>
          </cell>
          <cell r="B376">
            <v>42795</v>
          </cell>
          <cell r="C376" t="str">
            <v>SISTEMA COLETA ARMAZ DADOS MED ENERGIA</v>
          </cell>
          <cell r="D376">
            <v>569462.57999999996</v>
          </cell>
        </row>
        <row r="377">
          <cell r="A377">
            <v>13025160</v>
          </cell>
          <cell r="B377">
            <v>42795</v>
          </cell>
          <cell r="C377" t="str">
            <v>MEDIDOR ELETRONICO ATIVA E REATIVA BIF</v>
          </cell>
          <cell r="D377">
            <v>206.72</v>
          </cell>
        </row>
        <row r="378">
          <cell r="A378">
            <v>13025161</v>
          </cell>
          <cell r="B378">
            <v>42795</v>
          </cell>
          <cell r="C378" t="str">
            <v>MEDIDOR ELETRONICO ENERGIA MONO</v>
          </cell>
          <cell r="D378">
            <v>69.489999999999995</v>
          </cell>
        </row>
        <row r="379">
          <cell r="A379">
            <v>13025162</v>
          </cell>
          <cell r="B379">
            <v>42795</v>
          </cell>
          <cell r="C379" t="str">
            <v>MEDIDOR ELETRONICO ATIVA E REATIVA TRIF</v>
          </cell>
          <cell r="D379">
            <v>216.67</v>
          </cell>
        </row>
        <row r="380">
          <cell r="A380">
            <v>13025163</v>
          </cell>
          <cell r="B380">
            <v>42795</v>
          </cell>
          <cell r="C380" t="str">
            <v>MEDIDOR ELETRONICO ATIVA E REATIVA TRIF</v>
          </cell>
          <cell r="D380">
            <v>910.36</v>
          </cell>
        </row>
        <row r="381">
          <cell r="A381">
            <v>13025164</v>
          </cell>
          <cell r="B381">
            <v>42795</v>
          </cell>
          <cell r="C381" t="str">
            <v>REGISTRADOR DIGITAL,DRP/DRC BAIXA TENSAO</v>
          </cell>
          <cell r="D381">
            <v>3251.16</v>
          </cell>
        </row>
        <row r="382">
          <cell r="A382">
            <v>13025165</v>
          </cell>
          <cell r="B382">
            <v>42795</v>
          </cell>
          <cell r="C382" t="str">
            <v>ANALISADOR E REGISTRADOR DE BAIXA TENSÃO</v>
          </cell>
          <cell r="D382">
            <v>2065.65</v>
          </cell>
        </row>
        <row r="383">
          <cell r="A383">
            <v>13025166</v>
          </cell>
          <cell r="B383">
            <v>42795</v>
          </cell>
          <cell r="C383" t="str">
            <v>ANALISADOR E REGISTRADOR MEDIA TENSAO</v>
          </cell>
          <cell r="D383">
            <v>99760.21</v>
          </cell>
        </row>
        <row r="384">
          <cell r="A384">
            <v>13025168</v>
          </cell>
          <cell r="B384">
            <v>42795</v>
          </cell>
          <cell r="C384" t="str">
            <v>REGISTRADOR GRAFICO ANALISE REDES DIST</v>
          </cell>
          <cell r="D384">
            <v>1440.76</v>
          </cell>
        </row>
        <row r="385">
          <cell r="A385">
            <v>13025169</v>
          </cell>
          <cell r="B385">
            <v>42795</v>
          </cell>
          <cell r="C385" t="str">
            <v>INVERSOR ESTA 10KVA/125VCC/220VCA/110VCA</v>
          </cell>
          <cell r="D385">
            <v>9981.5400000000009</v>
          </cell>
        </row>
        <row r="386">
          <cell r="A386">
            <v>13025170</v>
          </cell>
          <cell r="B386">
            <v>42795</v>
          </cell>
          <cell r="C386" t="str">
            <v>MEDIDOR/TRANSD GRAND ELET CUB/PAINEL SE</v>
          </cell>
          <cell r="D386">
            <v>24919.53</v>
          </cell>
        </row>
        <row r="387">
          <cell r="A387">
            <v>13025171</v>
          </cell>
          <cell r="B387">
            <v>42795</v>
          </cell>
          <cell r="C387" t="str">
            <v>MED GRAND ELET TRANSD SE SIST ELET ENERG</v>
          </cell>
          <cell r="D387">
            <v>14182.95</v>
          </cell>
        </row>
        <row r="388">
          <cell r="A388">
            <v>13025172</v>
          </cell>
          <cell r="B388">
            <v>42795</v>
          </cell>
          <cell r="C388" t="str">
            <v>CONJUNTO CALIBR MEDID CLS ET 4/2011GRMF</v>
          </cell>
          <cell r="D388">
            <v>167314.82</v>
          </cell>
        </row>
        <row r="389">
          <cell r="A389">
            <v>13025173</v>
          </cell>
          <cell r="B389">
            <v>42795</v>
          </cell>
          <cell r="C389" t="str">
            <v>PADRÃO TRIF ELETR CALIBR ET 05/2011GRMF</v>
          </cell>
          <cell r="D389">
            <v>158421.79</v>
          </cell>
        </row>
        <row r="390">
          <cell r="A390">
            <v>13025174</v>
          </cell>
          <cell r="B390">
            <v>42795</v>
          </cell>
          <cell r="C390" t="str">
            <v>INSTRUMENTO MED/ANAL. DISJ MEDIA E AT.</v>
          </cell>
          <cell r="D390">
            <v>112683.58</v>
          </cell>
        </row>
        <row r="391">
          <cell r="A391">
            <v>13025177</v>
          </cell>
          <cell r="B391">
            <v>42795</v>
          </cell>
          <cell r="C391" t="str">
            <v>MEDIDOR ELETRÔNICO TRIFÁSICO KWH/KVARH C</v>
          </cell>
          <cell r="D391">
            <v>862.74</v>
          </cell>
        </row>
        <row r="392">
          <cell r="A392">
            <v>13050001</v>
          </cell>
          <cell r="B392">
            <v>42795</v>
          </cell>
          <cell r="C392" t="str">
            <v>BC CAP. PAR. 13,8KV ,FIXO, 100KVAR</v>
          </cell>
          <cell r="D392">
            <v>1242.28</v>
          </cell>
        </row>
        <row r="393">
          <cell r="A393">
            <v>13050002</v>
          </cell>
          <cell r="B393">
            <v>42795</v>
          </cell>
          <cell r="C393" t="str">
            <v>BC CAP. PAR.13,8KV, MAN. 6000KVAR</v>
          </cell>
          <cell r="D393">
            <v>291668.87</v>
          </cell>
        </row>
        <row r="394">
          <cell r="A394">
            <v>13050004</v>
          </cell>
          <cell r="B394">
            <v>42795</v>
          </cell>
          <cell r="C394" t="str">
            <v>BC CAP. PAR. 13,8KV ,15KV, FIXO, 200KVAR</v>
          </cell>
          <cell r="D394">
            <v>1605.24</v>
          </cell>
        </row>
        <row r="395">
          <cell r="A395">
            <v>13050005</v>
          </cell>
          <cell r="B395">
            <v>42795</v>
          </cell>
          <cell r="C395" t="str">
            <v>BC CAP. PAR.13,8KV, MAN. 2400KVAR</v>
          </cell>
          <cell r="D395">
            <v>260326.41</v>
          </cell>
        </row>
        <row r="396">
          <cell r="A396">
            <v>13050007</v>
          </cell>
          <cell r="B396">
            <v>42795</v>
          </cell>
          <cell r="C396" t="str">
            <v>CAPACITOR MONO, 0,3MF,SURTO TENSAO 20 KV</v>
          </cell>
          <cell r="D396">
            <v>4809.5</v>
          </cell>
        </row>
        <row r="397">
          <cell r="A397">
            <v>13050008</v>
          </cell>
          <cell r="B397">
            <v>42795</v>
          </cell>
          <cell r="C397" t="str">
            <v>BC CAP. PAR.13,8KV, MAN. 4800KVAR</v>
          </cell>
          <cell r="D397">
            <v>276065.11</v>
          </cell>
        </row>
        <row r="398">
          <cell r="A398">
            <v>13050009</v>
          </cell>
          <cell r="B398">
            <v>42795</v>
          </cell>
          <cell r="C398" t="str">
            <v>BC CAP. PAR. 13,8KV ,15KV, MAN, 4800KVAR</v>
          </cell>
          <cell r="D398">
            <v>1125641.19</v>
          </cell>
        </row>
        <row r="399">
          <cell r="A399">
            <v>13050010</v>
          </cell>
          <cell r="B399">
            <v>42795</v>
          </cell>
          <cell r="C399" t="str">
            <v>BC CAP. PAR. 13,8KV ,15KV, MAN, 4800KVAR</v>
          </cell>
          <cell r="D399">
            <v>538753.26</v>
          </cell>
        </row>
        <row r="400">
          <cell r="A400">
            <v>13050011</v>
          </cell>
          <cell r="B400">
            <v>42795</v>
          </cell>
          <cell r="C400" t="str">
            <v>BC CAP. PAR. 13,8KV ,15KV, MAN, 2400KVAR</v>
          </cell>
          <cell r="D400">
            <v>451452.74</v>
          </cell>
        </row>
        <row r="401">
          <cell r="A401">
            <v>13050012</v>
          </cell>
          <cell r="B401">
            <v>42795</v>
          </cell>
          <cell r="C401" t="str">
            <v>BC CAP. PAR. 13,8KV ,15KV, MAN, 2400KVAR</v>
          </cell>
          <cell r="D401">
            <v>554631.68999999994</v>
          </cell>
        </row>
        <row r="402">
          <cell r="A402">
            <v>13050013</v>
          </cell>
          <cell r="B402">
            <v>42795</v>
          </cell>
          <cell r="C402" t="str">
            <v>CARTUCHO PORTA FUS,EXPUL BANC.CAPAC,15KV</v>
          </cell>
          <cell r="D402">
            <v>69.19</v>
          </cell>
        </row>
        <row r="403">
          <cell r="A403">
            <v>13050014</v>
          </cell>
          <cell r="B403">
            <v>42795</v>
          </cell>
          <cell r="C403" t="str">
            <v>BC CAP. PAR.13,8KV, MAN. 2400KVAR</v>
          </cell>
          <cell r="D403">
            <v>295863.03999999998</v>
          </cell>
        </row>
        <row r="404">
          <cell r="A404">
            <v>13095001</v>
          </cell>
          <cell r="B404">
            <v>42795</v>
          </cell>
          <cell r="C404" t="str">
            <v>BOTAO COMANDO PULSA,VERM,220V-BLINDEX</v>
          </cell>
          <cell r="D404">
            <v>35.31</v>
          </cell>
        </row>
        <row r="405">
          <cell r="A405">
            <v>13095003</v>
          </cell>
          <cell r="B405">
            <v>42795</v>
          </cell>
          <cell r="C405" t="str">
            <v>CHAPA FENOL 6,35MM 1/4 POL X 980MMX980MM</v>
          </cell>
          <cell r="D405">
            <v>613.97</v>
          </cell>
        </row>
        <row r="406">
          <cell r="A406">
            <v>13095011</v>
          </cell>
          <cell r="B406">
            <v>42795</v>
          </cell>
          <cell r="C406" t="str">
            <v>PROTETOR 380/220V 1600A AUT 3Ø SECO NSUB</v>
          </cell>
          <cell r="D406">
            <v>114277.41</v>
          </cell>
        </row>
        <row r="407">
          <cell r="A407">
            <v>13095020</v>
          </cell>
          <cell r="B407">
            <v>42795</v>
          </cell>
          <cell r="C407" t="str">
            <v>PADRAO TRIFA,CX P-1,6.00 METROS,30A,6MM2</v>
          </cell>
          <cell r="D407">
            <v>1076.92</v>
          </cell>
        </row>
        <row r="408">
          <cell r="A408">
            <v>13095021</v>
          </cell>
          <cell r="B408">
            <v>42795</v>
          </cell>
          <cell r="C408" t="str">
            <v>PADRAO BIF,CX P1,6.00 MTS,DISJU 30A,6MM2</v>
          </cell>
          <cell r="D408">
            <v>1043.6500000000001</v>
          </cell>
        </row>
        <row r="409">
          <cell r="A409">
            <v>13095022</v>
          </cell>
          <cell r="B409">
            <v>42795</v>
          </cell>
          <cell r="C409" t="str">
            <v>PADRAO MONO,CX M1,7.00MTS,DISJ 50A,10MM2</v>
          </cell>
          <cell r="D409">
            <v>732.99</v>
          </cell>
        </row>
        <row r="410">
          <cell r="A410">
            <v>13095023</v>
          </cell>
          <cell r="B410">
            <v>42795</v>
          </cell>
          <cell r="C410" t="str">
            <v>PADRAO MONO,CX M-1, 6MTS,DISJ30A,6 MM2</v>
          </cell>
          <cell r="D410">
            <v>688.39</v>
          </cell>
        </row>
        <row r="411">
          <cell r="A411">
            <v>13095024</v>
          </cell>
          <cell r="B411">
            <v>42795</v>
          </cell>
          <cell r="C411" t="str">
            <v>PADRAO BIFA, CXP1,7 MTS, DISJ30A, 6 MM2</v>
          </cell>
          <cell r="D411">
            <v>899.32</v>
          </cell>
        </row>
        <row r="412">
          <cell r="A412">
            <v>13095025</v>
          </cell>
          <cell r="B412">
            <v>42795</v>
          </cell>
          <cell r="C412" t="str">
            <v>PADRAO TRIFA,CX P1,7MTS, DISJU 30A, 6MM2</v>
          </cell>
          <cell r="D412">
            <v>1199.24</v>
          </cell>
        </row>
        <row r="413">
          <cell r="A413">
            <v>13095027</v>
          </cell>
          <cell r="B413">
            <v>42795</v>
          </cell>
          <cell r="C413" t="str">
            <v>PADRAO MONO,CX M1,7 MTS, DISJ 30A, 6MM2</v>
          </cell>
          <cell r="D413">
            <v>732.99</v>
          </cell>
        </row>
        <row r="414">
          <cell r="A414">
            <v>13095030</v>
          </cell>
          <cell r="B414">
            <v>42795</v>
          </cell>
          <cell r="C414" t="str">
            <v>PADRAO BIFASICO,CX P-1, 7MTS,50A, 10 MM2</v>
          </cell>
          <cell r="D414">
            <v>1245.6099999999999</v>
          </cell>
        </row>
        <row r="415">
          <cell r="A415">
            <v>13095037</v>
          </cell>
          <cell r="B415">
            <v>42795</v>
          </cell>
          <cell r="C415" t="str">
            <v>PADRAO CONSUMI POSTE 5 M CX M1 NTD3.05</v>
          </cell>
          <cell r="D415">
            <v>277.77999999999997</v>
          </cell>
        </row>
        <row r="416">
          <cell r="A416">
            <v>13095038</v>
          </cell>
          <cell r="B416">
            <v>42795</v>
          </cell>
          <cell r="C416" t="str">
            <v>PADRAO CONSUMI POSTE 7 M CX M1 NTD3.05</v>
          </cell>
          <cell r="D416">
            <v>379.9</v>
          </cell>
        </row>
        <row r="417">
          <cell r="A417">
            <v>13095043</v>
          </cell>
          <cell r="B417">
            <v>42795</v>
          </cell>
          <cell r="C417" t="str">
            <v>CONJUNTO MEDICAO AT - RELAC 10/5 E 20/5A</v>
          </cell>
          <cell r="D417">
            <v>19239.310000000001</v>
          </cell>
        </row>
        <row r="418">
          <cell r="A418">
            <v>13095044</v>
          </cell>
          <cell r="B418">
            <v>42795</v>
          </cell>
          <cell r="C418" t="str">
            <v>CONJUNTO MEDICAO AT - RELA 50/5 E 100/5A</v>
          </cell>
          <cell r="D418">
            <v>19239.310000000001</v>
          </cell>
        </row>
        <row r="419">
          <cell r="A419">
            <v>13095045</v>
          </cell>
          <cell r="B419">
            <v>42795</v>
          </cell>
          <cell r="C419" t="str">
            <v>CONJUNTO MEDICAO AT-RELAC 150/5 E 200/5A</v>
          </cell>
          <cell r="D419">
            <v>19239.310000000001</v>
          </cell>
        </row>
        <row r="420">
          <cell r="A420">
            <v>13095046</v>
          </cell>
          <cell r="B420">
            <v>42795</v>
          </cell>
          <cell r="C420" t="str">
            <v>BOBINA CHAV. ANTIFECHA, CMD, 1875A</v>
          </cell>
          <cell r="D420">
            <v>1651.56</v>
          </cell>
        </row>
        <row r="421">
          <cell r="A421">
            <v>13095047</v>
          </cell>
          <cell r="B421">
            <v>42795</v>
          </cell>
          <cell r="C421" t="str">
            <v>BOBINA ABERTURA, PROTETOR, CMD, 1875 A</v>
          </cell>
          <cell r="D421">
            <v>2502.7199999999998</v>
          </cell>
        </row>
        <row r="422">
          <cell r="A422">
            <v>13095048</v>
          </cell>
          <cell r="B422">
            <v>42795</v>
          </cell>
          <cell r="C422" t="str">
            <v>MOTOR FECHAMENTO PROTETOR, CMD, 1875 A</v>
          </cell>
          <cell r="D422">
            <v>1671.53</v>
          </cell>
        </row>
        <row r="423">
          <cell r="A423">
            <v>13095049</v>
          </cell>
          <cell r="B423">
            <v>42795</v>
          </cell>
          <cell r="C423" t="str">
            <v>CAMARA EXT ARCO, PROTETOR, CMD, 1875 A</v>
          </cell>
          <cell r="D423">
            <v>750.2</v>
          </cell>
        </row>
        <row r="424">
          <cell r="A424">
            <v>13095050</v>
          </cell>
          <cell r="B424">
            <v>42795</v>
          </cell>
          <cell r="C424" t="str">
            <v>CONTATO FIXO PRINC, PROTETOR, CMD 1875A</v>
          </cell>
          <cell r="D424">
            <v>1384.25</v>
          </cell>
        </row>
        <row r="425">
          <cell r="A425">
            <v>13095051</v>
          </cell>
          <cell r="B425">
            <v>42795</v>
          </cell>
          <cell r="C425" t="str">
            <v>CONTATO MOVEL PRIN, PROT, CMD, 1875A</v>
          </cell>
          <cell r="D425">
            <v>438.25</v>
          </cell>
        </row>
        <row r="426">
          <cell r="A426">
            <v>13095052</v>
          </cell>
          <cell r="B426">
            <v>42795</v>
          </cell>
          <cell r="C426" t="str">
            <v>DIODO E CAPACITOR P/ PROTETOR REDE</v>
          </cell>
          <cell r="D426">
            <v>914</v>
          </cell>
        </row>
        <row r="427">
          <cell r="A427">
            <v>13095053</v>
          </cell>
          <cell r="B427">
            <v>42795</v>
          </cell>
          <cell r="C427" t="str">
            <v>MICRO-SWITCH BOB, PROTETOR, CMD, 1875 A</v>
          </cell>
          <cell r="D427">
            <v>130.27000000000001</v>
          </cell>
        </row>
        <row r="428">
          <cell r="A428">
            <v>13095054</v>
          </cell>
          <cell r="B428">
            <v>42795</v>
          </cell>
          <cell r="C428" t="str">
            <v>TP PARA PROTETOR DE REDE- 1875A</v>
          </cell>
          <cell r="D428">
            <v>2303.25</v>
          </cell>
        </row>
        <row r="429">
          <cell r="A429">
            <v>13095055</v>
          </cell>
          <cell r="B429">
            <v>42795</v>
          </cell>
          <cell r="C429" t="str">
            <v>RELE BOBINA ANTI-FECHAMENTO, CMD, 1875A</v>
          </cell>
          <cell r="D429">
            <v>1045.96</v>
          </cell>
        </row>
        <row r="430">
          <cell r="A430">
            <v>13095056</v>
          </cell>
          <cell r="B430">
            <v>42795</v>
          </cell>
          <cell r="C430" t="str">
            <v>RETIFICADOR CIRC.ABERTURA,PROT.CMD,1875A</v>
          </cell>
          <cell r="D430">
            <v>1421.21</v>
          </cell>
        </row>
        <row r="431">
          <cell r="A431">
            <v>13095057</v>
          </cell>
          <cell r="B431">
            <v>42795</v>
          </cell>
          <cell r="C431" t="str">
            <v>TC, 1600A, PROTETOR,CMD</v>
          </cell>
          <cell r="D431">
            <v>1319.61</v>
          </cell>
        </row>
        <row r="432">
          <cell r="A432">
            <v>13095059</v>
          </cell>
          <cell r="B432">
            <v>42795</v>
          </cell>
          <cell r="C432" t="str">
            <v>CONTATO AUXILIAR PROTETOR CMD 1875A</v>
          </cell>
          <cell r="D432">
            <v>6308.57</v>
          </cell>
        </row>
        <row r="433">
          <cell r="A433">
            <v>13095060</v>
          </cell>
          <cell r="B433">
            <v>42795</v>
          </cell>
          <cell r="C433" t="str">
            <v>Contato fixo invOlu protetor, CMD 1875A</v>
          </cell>
          <cell r="D433">
            <v>408.58</v>
          </cell>
        </row>
        <row r="434">
          <cell r="A434">
            <v>13095061</v>
          </cell>
          <cell r="B434">
            <v>42795</v>
          </cell>
          <cell r="C434" t="str">
            <v>CONTATO MOVEL PROTETOR CMD 1875 A</v>
          </cell>
          <cell r="D434">
            <v>337.55</v>
          </cell>
        </row>
        <row r="435">
          <cell r="A435">
            <v>13095062</v>
          </cell>
          <cell r="B435">
            <v>42795</v>
          </cell>
          <cell r="C435" t="str">
            <v>DIODO BOBINA TRIP PROTETOR CMD 1875A</v>
          </cell>
          <cell r="D435">
            <v>270.66000000000003</v>
          </cell>
        </row>
        <row r="436">
          <cell r="A436">
            <v>13095063</v>
          </cell>
          <cell r="B436">
            <v>42795</v>
          </cell>
          <cell r="C436" t="str">
            <v>Motor acoplamento mec protetor CMD 1875A</v>
          </cell>
          <cell r="D436">
            <v>2824.5</v>
          </cell>
        </row>
        <row r="437">
          <cell r="A437">
            <v>13095064</v>
          </cell>
          <cell r="B437">
            <v>42795</v>
          </cell>
          <cell r="C437" t="str">
            <v>RETIFICADOR TP DO PROTETOR CMD 1875A</v>
          </cell>
          <cell r="D437">
            <v>2173.59</v>
          </cell>
        </row>
        <row r="438">
          <cell r="A438">
            <v>13095066</v>
          </cell>
          <cell r="B438">
            <v>42795</v>
          </cell>
          <cell r="C438" t="str">
            <v>SISTEMA VISUALIZAÇÃO GRÁF VIDEOWALL</v>
          </cell>
          <cell r="D438">
            <v>950643.16</v>
          </cell>
        </row>
        <row r="439">
          <cell r="A439">
            <v>13095067</v>
          </cell>
          <cell r="B439">
            <v>42795</v>
          </cell>
          <cell r="C439" t="str">
            <v>MODULO COMPACTO, ACIONAMENTO TRIPOLAR, I</v>
          </cell>
          <cell r="D439">
            <v>533513.56000000006</v>
          </cell>
        </row>
        <row r="440">
          <cell r="A440">
            <v>13095068</v>
          </cell>
          <cell r="B440">
            <v>42795</v>
          </cell>
          <cell r="C440" t="str">
            <v>KIT DETECCAO MULTIGAS CONFINADO NR-33</v>
          </cell>
          <cell r="D440">
            <v>7845.93</v>
          </cell>
        </row>
        <row r="441">
          <cell r="A441">
            <v>14010004</v>
          </cell>
          <cell r="B441">
            <v>42795</v>
          </cell>
          <cell r="C441" t="str">
            <v>TC138KV,120:1,RM600-5-5-5A,0.6C50,10B200</v>
          </cell>
          <cell r="D441">
            <v>77359.259999999995</v>
          </cell>
        </row>
        <row r="442">
          <cell r="A442">
            <v>14010005</v>
          </cell>
          <cell r="B442">
            <v>42795</v>
          </cell>
          <cell r="C442" t="str">
            <v>TC 69KV,120:1,RM600-5-5-5A,0.6C50,10B200</v>
          </cell>
          <cell r="D442">
            <v>50037.14</v>
          </cell>
        </row>
        <row r="443">
          <cell r="A443">
            <v>14010007</v>
          </cell>
          <cell r="B443">
            <v>42795</v>
          </cell>
          <cell r="C443" t="str">
            <v>TC 138kV,160:1,RM 800-5-5A,0.3C50,10B200</v>
          </cell>
          <cell r="D443">
            <v>34169.519999999997</v>
          </cell>
        </row>
        <row r="444">
          <cell r="A444">
            <v>14010009</v>
          </cell>
          <cell r="B444">
            <v>42795</v>
          </cell>
          <cell r="C444" t="str">
            <v>TC NEUTRO 15KV,120:1,RM 600-5A,10B200</v>
          </cell>
          <cell r="D444">
            <v>4752.59</v>
          </cell>
        </row>
        <row r="445">
          <cell r="A445">
            <v>14010012</v>
          </cell>
          <cell r="B445">
            <v>42795</v>
          </cell>
          <cell r="C445" t="str">
            <v>TC 15KV,20:1,0.3C12.5,INT</v>
          </cell>
          <cell r="D445">
            <v>1162.49</v>
          </cell>
        </row>
        <row r="446">
          <cell r="A446">
            <v>14010013</v>
          </cell>
          <cell r="B446">
            <v>42795</v>
          </cell>
          <cell r="C446" t="str">
            <v>TC138KV,160:1,800-5-5-5A,0.6C50,2X10B200</v>
          </cell>
          <cell r="D446">
            <v>35746.04</v>
          </cell>
        </row>
        <row r="447">
          <cell r="A447">
            <v>14010016</v>
          </cell>
          <cell r="B447">
            <v>42795</v>
          </cell>
          <cell r="C447" t="str">
            <v>TC 15KV,20:1,0.3C12.5,INT</v>
          </cell>
          <cell r="D447">
            <v>422.84</v>
          </cell>
        </row>
        <row r="448">
          <cell r="A448">
            <v>14010017</v>
          </cell>
          <cell r="B448">
            <v>42795</v>
          </cell>
          <cell r="C448" t="str">
            <v>TC 15KV, 6:1, 0.3C12.5,INT</v>
          </cell>
          <cell r="D448">
            <v>799.24</v>
          </cell>
        </row>
        <row r="449">
          <cell r="A449">
            <v>14010018</v>
          </cell>
          <cell r="B449">
            <v>42795</v>
          </cell>
          <cell r="C449" t="str">
            <v>TC 15KV, 10:1, 0.3C12.5, INT</v>
          </cell>
          <cell r="D449">
            <v>799.24</v>
          </cell>
        </row>
        <row r="450">
          <cell r="A450">
            <v>14010019</v>
          </cell>
          <cell r="B450">
            <v>42795</v>
          </cell>
          <cell r="C450" t="str">
            <v>TC 15KV,20:1,0.3C12.5,INT</v>
          </cell>
          <cell r="D450">
            <v>1162.49</v>
          </cell>
        </row>
        <row r="451">
          <cell r="A451">
            <v>14010020</v>
          </cell>
          <cell r="B451">
            <v>42795</v>
          </cell>
          <cell r="C451" t="str">
            <v>TC,0,6KV,60:1,200-5A,INT</v>
          </cell>
          <cell r="D451">
            <v>217.15</v>
          </cell>
        </row>
        <row r="452">
          <cell r="A452">
            <v>14010021</v>
          </cell>
          <cell r="B452">
            <v>42795</v>
          </cell>
          <cell r="C452" t="str">
            <v>TC,0,6KV,100:1-0.3C12.5,INT</v>
          </cell>
          <cell r="D452">
            <v>233.93</v>
          </cell>
        </row>
        <row r="453">
          <cell r="A453">
            <v>14010022</v>
          </cell>
          <cell r="B453">
            <v>42795</v>
          </cell>
          <cell r="C453" t="str">
            <v>TC,0,6KV,160:1,0.3C12.5,INT</v>
          </cell>
          <cell r="D453">
            <v>257.8</v>
          </cell>
        </row>
        <row r="454">
          <cell r="A454">
            <v>14010024</v>
          </cell>
          <cell r="B454">
            <v>42795</v>
          </cell>
          <cell r="C454" t="str">
            <v>TC,15KV,600:1,2500-5A,INT</v>
          </cell>
          <cell r="D454">
            <v>570.15</v>
          </cell>
        </row>
        <row r="455">
          <cell r="A455">
            <v>14010025</v>
          </cell>
          <cell r="B455">
            <v>42795</v>
          </cell>
          <cell r="C455" t="str">
            <v>TC 0.6KV,800:1,0.3C12.5,INT</v>
          </cell>
          <cell r="D455">
            <v>988.27</v>
          </cell>
        </row>
        <row r="456">
          <cell r="A456">
            <v>14010026</v>
          </cell>
          <cell r="B456">
            <v>42795</v>
          </cell>
          <cell r="C456" t="str">
            <v>TC 15KV,20:1,0.3C12.5,INT</v>
          </cell>
          <cell r="D456">
            <v>1162.49</v>
          </cell>
        </row>
        <row r="457">
          <cell r="A457">
            <v>14010027</v>
          </cell>
          <cell r="B457">
            <v>42795</v>
          </cell>
          <cell r="C457" t="str">
            <v>TC 15KV,20:1,0.3C12.5,INT</v>
          </cell>
          <cell r="D457">
            <v>799.24</v>
          </cell>
        </row>
        <row r="458">
          <cell r="A458">
            <v>14010028</v>
          </cell>
          <cell r="B458">
            <v>42795</v>
          </cell>
          <cell r="C458" t="str">
            <v>TC 15KV,60:1,0.3C12.5,INT</v>
          </cell>
          <cell r="D458">
            <v>1162.49</v>
          </cell>
        </row>
        <row r="459">
          <cell r="A459">
            <v>14010030</v>
          </cell>
          <cell r="B459">
            <v>42795</v>
          </cell>
          <cell r="C459" t="str">
            <v>TC,15KV,60:1,0.3C12.5,INT</v>
          </cell>
          <cell r="D459">
            <v>1162.49</v>
          </cell>
        </row>
        <row r="460">
          <cell r="A460">
            <v>14010034</v>
          </cell>
          <cell r="B460">
            <v>42795</v>
          </cell>
          <cell r="C460" t="str">
            <v>TC 0.6KV,300:1,0.3C12.5,INT</v>
          </cell>
          <cell r="D460">
            <v>570.15</v>
          </cell>
        </row>
        <row r="461">
          <cell r="A461">
            <v>14010039</v>
          </cell>
          <cell r="B461">
            <v>42795</v>
          </cell>
          <cell r="C461" t="str">
            <v>TC 220V  400:1 RM2000-5A 0,3C50 EXT</v>
          </cell>
          <cell r="D461">
            <v>16047.68</v>
          </cell>
        </row>
        <row r="462">
          <cell r="A462">
            <v>14010043</v>
          </cell>
          <cell r="B462">
            <v>42795</v>
          </cell>
          <cell r="C462" t="str">
            <v>TC 34.5KV,320:1,1600-5-5A,0.3C50,EXT</v>
          </cell>
          <cell r="D462">
            <v>2235.17</v>
          </cell>
        </row>
        <row r="463">
          <cell r="A463">
            <v>14010045</v>
          </cell>
          <cell r="B463">
            <v>42795</v>
          </cell>
          <cell r="C463" t="str">
            <v>TC 36KV,120:1,300/600-5-5A,0.3C50,INT</v>
          </cell>
          <cell r="D463">
            <v>3736.38</v>
          </cell>
        </row>
        <row r="464">
          <cell r="A464">
            <v>14010046</v>
          </cell>
          <cell r="B464">
            <v>42795</v>
          </cell>
          <cell r="C464" t="str">
            <v>TC 34.5,240:1,1200-5-5-5,0.6C50,2X10B200</v>
          </cell>
          <cell r="D464">
            <v>6599.63</v>
          </cell>
        </row>
        <row r="465">
          <cell r="A465">
            <v>14010047</v>
          </cell>
          <cell r="B465">
            <v>42795</v>
          </cell>
          <cell r="C465" t="str">
            <v>TC34.5KV,240:1,RM1200-5-5A,0.6C50,10A200</v>
          </cell>
          <cell r="D465">
            <v>5809.24</v>
          </cell>
        </row>
        <row r="466">
          <cell r="A466">
            <v>14010055</v>
          </cell>
          <cell r="B466">
            <v>42795</v>
          </cell>
          <cell r="C466" t="str">
            <v>TC 13.8KV,4:1,20-5A,10B200,EXT</v>
          </cell>
          <cell r="D466">
            <v>2959.75</v>
          </cell>
        </row>
        <row r="467">
          <cell r="A467">
            <v>14010056</v>
          </cell>
          <cell r="B467">
            <v>42795</v>
          </cell>
          <cell r="C467" t="str">
            <v>TC CLAMP 1000 2000 3000 A</v>
          </cell>
          <cell r="D467">
            <v>4793.66</v>
          </cell>
        </row>
        <row r="468">
          <cell r="A468">
            <v>14010057</v>
          </cell>
          <cell r="B468">
            <v>42795</v>
          </cell>
          <cell r="C468" t="str">
            <v>TC138KV,160:1,800-3X5A,0.3C50,10A200,EXT</v>
          </cell>
          <cell r="D468">
            <v>79362.13</v>
          </cell>
        </row>
        <row r="469">
          <cell r="A469">
            <v>14010059</v>
          </cell>
          <cell r="B469">
            <v>42795</v>
          </cell>
          <cell r="C469" t="str">
            <v>TC 138KV,160:1,800-5-5-5A,03C50,2X10A200</v>
          </cell>
          <cell r="D469">
            <v>61281.8</v>
          </cell>
        </row>
        <row r="470">
          <cell r="A470">
            <v>14010061</v>
          </cell>
          <cell r="B470">
            <v>42795</v>
          </cell>
          <cell r="C470" t="str">
            <v>TC NEUTRO 15KV,120:1,600-5A,10A200,EXT</v>
          </cell>
          <cell r="D470">
            <v>4525.42</v>
          </cell>
        </row>
        <row r="471">
          <cell r="A471">
            <v>14010062</v>
          </cell>
          <cell r="B471">
            <v>42795</v>
          </cell>
          <cell r="C471" t="str">
            <v>TC 138KV,120:1,600-5-5A,0.6.C50,10A200</v>
          </cell>
          <cell r="D471">
            <v>56401.27</v>
          </cell>
        </row>
        <row r="472">
          <cell r="A472">
            <v>14010063</v>
          </cell>
          <cell r="B472">
            <v>42795</v>
          </cell>
          <cell r="C472" t="str">
            <v>TC69KV, 160:1,800-5-5-5A,0.3C50,2X10B200</v>
          </cell>
          <cell r="D472">
            <v>41165.75</v>
          </cell>
        </row>
        <row r="473">
          <cell r="A473">
            <v>14010064</v>
          </cell>
          <cell r="B473">
            <v>42795</v>
          </cell>
          <cell r="C473" t="str">
            <v>TP69,346.4:1/600:1,69R3-115/115R3,0.3P75</v>
          </cell>
          <cell r="D473">
            <v>42101.38</v>
          </cell>
        </row>
        <row r="474">
          <cell r="A474">
            <v>14010068</v>
          </cell>
          <cell r="B474">
            <v>42795</v>
          </cell>
          <cell r="C474" t="str">
            <v>TC 138kV,70/140:1,350/700-5/5 A,2X0.3C50</v>
          </cell>
          <cell r="D474">
            <v>44388.45</v>
          </cell>
        </row>
        <row r="475">
          <cell r="A475">
            <v>14010069</v>
          </cell>
          <cell r="B475">
            <v>42795</v>
          </cell>
          <cell r="C475" t="str">
            <v>TC 15KV,120:1,600-5-5A,0.6C50,10B200,INT</v>
          </cell>
          <cell r="D475">
            <v>7081.81</v>
          </cell>
        </row>
        <row r="476">
          <cell r="A476">
            <v>14010071</v>
          </cell>
          <cell r="B476">
            <v>42795</v>
          </cell>
          <cell r="C476" t="str">
            <v>TC 36KV,4:1,20-5A,0.3C12.5,INT</v>
          </cell>
          <cell r="D476">
            <v>1322.18</v>
          </cell>
        </row>
        <row r="477">
          <cell r="A477">
            <v>14020006</v>
          </cell>
          <cell r="B477">
            <v>42795</v>
          </cell>
          <cell r="C477" t="str">
            <v>SECADOR AR COM SILICAGEL P/ TRAFO</v>
          </cell>
          <cell r="D477">
            <v>46.77</v>
          </cell>
        </row>
        <row r="478">
          <cell r="A478">
            <v>14020011</v>
          </cell>
          <cell r="B478">
            <v>42795</v>
          </cell>
          <cell r="C478" t="str">
            <v>TR DIST,AEREO7.96KV440/220V5KVAMONO,CONV</v>
          </cell>
          <cell r="D478">
            <v>1342.05</v>
          </cell>
        </row>
        <row r="479">
          <cell r="A479">
            <v>14020012</v>
          </cell>
          <cell r="B479">
            <v>42795</v>
          </cell>
          <cell r="C479" t="str">
            <v>TR DISTAEREO7.96KV440/220V10KVAMONO,CONV</v>
          </cell>
          <cell r="D479">
            <v>2036.71</v>
          </cell>
        </row>
        <row r="480">
          <cell r="A480">
            <v>14020013</v>
          </cell>
          <cell r="B480">
            <v>42795</v>
          </cell>
          <cell r="C480" t="str">
            <v>TR DISTAEREO7.96KV440/220V15KVAMONO,CONV</v>
          </cell>
          <cell r="D480">
            <v>2531.0500000000002</v>
          </cell>
        </row>
        <row r="481">
          <cell r="A481">
            <v>14020014</v>
          </cell>
          <cell r="B481">
            <v>42795</v>
          </cell>
          <cell r="C481" t="str">
            <v>TR DISTAEREO7.96KV440/220V25KVAMONO,CONV</v>
          </cell>
          <cell r="D481">
            <v>4053.63</v>
          </cell>
        </row>
        <row r="482">
          <cell r="A482">
            <v>14020015</v>
          </cell>
          <cell r="B482">
            <v>42795</v>
          </cell>
          <cell r="C482" t="str">
            <v>TR DISTAEREO7.98KV440/220V37.5KVAMONCONV</v>
          </cell>
          <cell r="D482">
            <v>5042.34</v>
          </cell>
        </row>
        <row r="483">
          <cell r="A483">
            <v>14020016</v>
          </cell>
          <cell r="B483">
            <v>42795</v>
          </cell>
          <cell r="C483" t="str">
            <v>TR DISTAEREO13.8KV380/220V15KVATRIF,CONV</v>
          </cell>
          <cell r="D483">
            <v>4053.63</v>
          </cell>
        </row>
        <row r="484">
          <cell r="A484">
            <v>14020018</v>
          </cell>
          <cell r="B484">
            <v>42795</v>
          </cell>
          <cell r="C484" t="str">
            <v>TR DISTAEREO13.8KV380/220V30KVATRIF,CONV</v>
          </cell>
          <cell r="D484">
            <v>5338.94</v>
          </cell>
        </row>
        <row r="485">
          <cell r="A485">
            <v>14020019</v>
          </cell>
          <cell r="B485">
            <v>42795</v>
          </cell>
          <cell r="C485" t="str">
            <v>TR DISTAEREO13.8KV380/220V45KVATRIF,CONV</v>
          </cell>
          <cell r="D485">
            <v>6278.22</v>
          </cell>
        </row>
        <row r="486">
          <cell r="A486">
            <v>14020020</v>
          </cell>
          <cell r="B486">
            <v>42795</v>
          </cell>
          <cell r="C486" t="str">
            <v>TR DISTAEREO13.8KV380/220V75KVATRIF,CONV</v>
          </cell>
          <cell r="D486">
            <v>8255.6</v>
          </cell>
        </row>
        <row r="487">
          <cell r="A487">
            <v>14020021</v>
          </cell>
          <cell r="B487">
            <v>42795</v>
          </cell>
          <cell r="C487" t="str">
            <v>TRDISTAEREO13.8KV380/220V112,5KVATRIFCON</v>
          </cell>
          <cell r="D487">
            <v>8897.26</v>
          </cell>
        </row>
        <row r="488">
          <cell r="A488">
            <v>14020022</v>
          </cell>
          <cell r="B488">
            <v>42795</v>
          </cell>
          <cell r="C488" t="str">
            <v>TR DISTAEREO13.8KV380/220V150KVATRIFCONV</v>
          </cell>
          <cell r="D488">
            <v>12113.74</v>
          </cell>
        </row>
        <row r="489">
          <cell r="A489">
            <v>14020024</v>
          </cell>
          <cell r="B489">
            <v>42795</v>
          </cell>
          <cell r="C489" t="str">
            <v>TR DISTAEREO13.8KV380/220V225KVATRIFCONV</v>
          </cell>
          <cell r="D489">
            <v>20070.490000000002</v>
          </cell>
        </row>
        <row r="490">
          <cell r="A490">
            <v>14020025</v>
          </cell>
          <cell r="B490">
            <v>42795</v>
          </cell>
          <cell r="C490" t="str">
            <v>TR DISTAEREO13,8KV220/127V,5KVATRIF,CONV</v>
          </cell>
          <cell r="D490">
            <v>4061.98</v>
          </cell>
        </row>
        <row r="491">
          <cell r="A491">
            <v>14020050</v>
          </cell>
          <cell r="B491">
            <v>42795</v>
          </cell>
          <cell r="C491" t="str">
            <v>TR DISTAEREO13.8KV380/220V10KVATRIF,CONV</v>
          </cell>
          <cell r="D491">
            <v>2114.0300000000002</v>
          </cell>
        </row>
        <row r="492">
          <cell r="A492">
            <v>14020051</v>
          </cell>
          <cell r="B492">
            <v>42795</v>
          </cell>
          <cell r="C492" t="str">
            <v>TR DIST PED 14,4KV380/220V300KVATRIFCONV</v>
          </cell>
          <cell r="D492">
            <v>38960.99</v>
          </cell>
        </row>
        <row r="493">
          <cell r="A493">
            <v>14020052</v>
          </cell>
          <cell r="B493">
            <v>42795</v>
          </cell>
          <cell r="C493" t="str">
            <v>TR DIST PED 14,4KV380/220V500KVATRIFCONV</v>
          </cell>
          <cell r="D493">
            <v>77885.08</v>
          </cell>
        </row>
        <row r="494">
          <cell r="A494">
            <v>14020054</v>
          </cell>
          <cell r="B494">
            <v>42795</v>
          </cell>
          <cell r="C494" t="str">
            <v>TR DIST PED14.4KV380/220V1000KVATRIFCONV</v>
          </cell>
          <cell r="D494">
            <v>109287.9</v>
          </cell>
        </row>
        <row r="495">
          <cell r="A495">
            <v>14020056</v>
          </cell>
          <cell r="B495">
            <v>42795</v>
          </cell>
          <cell r="C495" t="str">
            <v>TR DIST PED 14,4KV380/220V112KVATRIFCONV</v>
          </cell>
          <cell r="D495">
            <v>32447.919999999998</v>
          </cell>
        </row>
        <row r="496">
          <cell r="A496">
            <v>14020057</v>
          </cell>
          <cell r="B496">
            <v>42795</v>
          </cell>
          <cell r="C496" t="str">
            <v>TR DIST PED 14,4KV380/220V150KVATRIFCONV</v>
          </cell>
          <cell r="D496">
            <v>27916.47</v>
          </cell>
        </row>
        <row r="497">
          <cell r="A497">
            <v>14020058</v>
          </cell>
          <cell r="B497">
            <v>42795</v>
          </cell>
          <cell r="C497" t="str">
            <v>TR DIST PED 13,8KV380/220V225KVATRIFCONV</v>
          </cell>
          <cell r="D497">
            <v>45533.18</v>
          </cell>
        </row>
        <row r="498">
          <cell r="A498">
            <v>14020059</v>
          </cell>
          <cell r="B498">
            <v>42795</v>
          </cell>
          <cell r="C498" t="str">
            <v>TR DISTAEREO15KV380/220V,300KVATRIF,CONV</v>
          </cell>
          <cell r="D498">
            <v>22690.53</v>
          </cell>
        </row>
        <row r="499">
          <cell r="A499">
            <v>14020062</v>
          </cell>
          <cell r="B499">
            <v>42795</v>
          </cell>
          <cell r="C499" t="str">
            <v>BUCHA PASSAGEM INT/EXT 15 KV 2000 A</v>
          </cell>
          <cell r="D499">
            <v>5543.45</v>
          </cell>
        </row>
        <row r="500">
          <cell r="A500">
            <v>14020063</v>
          </cell>
          <cell r="B500">
            <v>42795</v>
          </cell>
          <cell r="C500" t="str">
            <v>BUCHA PASSAGEM INT/EXT 15 KV 800 A</v>
          </cell>
          <cell r="D500">
            <v>4535.5200000000004</v>
          </cell>
        </row>
        <row r="501">
          <cell r="A501">
            <v>14030020</v>
          </cell>
          <cell r="B501">
            <v>42795</v>
          </cell>
          <cell r="C501" t="str">
            <v>SILICAGEL GRANULADO AZUL DIAMETRO 5-8MM</v>
          </cell>
          <cell r="D501">
            <v>48.77</v>
          </cell>
        </row>
        <row r="502">
          <cell r="A502">
            <v>14030021</v>
          </cell>
          <cell r="B502">
            <v>42795</v>
          </cell>
          <cell r="C502" t="str">
            <v>TERMOMETRO TRAFO ESCALA 0 A 150 GRAUS.</v>
          </cell>
          <cell r="D502">
            <v>2244.11</v>
          </cell>
        </row>
        <row r="503">
          <cell r="A503">
            <v>14030022</v>
          </cell>
          <cell r="B503">
            <v>42795</v>
          </cell>
          <cell r="C503" t="str">
            <v>TR FORCA13,8KV 400/231V300KVATRIFC.COMUT</v>
          </cell>
          <cell r="D503">
            <v>28352.77</v>
          </cell>
        </row>
        <row r="504">
          <cell r="A504">
            <v>14030023</v>
          </cell>
          <cell r="B504">
            <v>42795</v>
          </cell>
          <cell r="C504" t="str">
            <v>TR FORCA 138/13.8KV-32MVA-3F-C.LTC</v>
          </cell>
          <cell r="D504">
            <v>2807451.61</v>
          </cell>
        </row>
        <row r="505">
          <cell r="A505">
            <v>14030024</v>
          </cell>
          <cell r="B505">
            <v>42795</v>
          </cell>
          <cell r="C505" t="str">
            <v>SILICAGEL GRANULADO LARANJA DE 5-8MM</v>
          </cell>
          <cell r="D505">
            <v>65.05</v>
          </cell>
        </row>
        <row r="506">
          <cell r="A506">
            <v>14030025</v>
          </cell>
          <cell r="B506">
            <v>42795</v>
          </cell>
          <cell r="C506" t="str">
            <v>TR FORCA 34.5/13,8 kV-25MVA-3F-S.LTC</v>
          </cell>
          <cell r="D506">
            <v>1837059.57</v>
          </cell>
        </row>
        <row r="507">
          <cell r="A507">
            <v>14030026</v>
          </cell>
          <cell r="B507">
            <v>42795</v>
          </cell>
          <cell r="C507" t="str">
            <v>ARRUELA DE BORRACHA SINTETICA NITRILICA</v>
          </cell>
          <cell r="D507">
            <v>6.5</v>
          </cell>
        </row>
        <row r="508">
          <cell r="A508">
            <v>14030031</v>
          </cell>
          <cell r="B508">
            <v>42795</v>
          </cell>
          <cell r="C508" t="str">
            <v>ARRUELA BORR SINTETICA TRAFO23MM APARADA</v>
          </cell>
          <cell r="D508">
            <v>1.33</v>
          </cell>
        </row>
        <row r="509">
          <cell r="A509">
            <v>14030032</v>
          </cell>
          <cell r="B509">
            <v>42795</v>
          </cell>
          <cell r="C509" t="str">
            <v>ARRUELA BORR SINTETICA TRAFO48MM APARADA</v>
          </cell>
          <cell r="D509">
            <v>4.09</v>
          </cell>
        </row>
        <row r="510">
          <cell r="A510">
            <v>14030034</v>
          </cell>
          <cell r="B510">
            <v>42795</v>
          </cell>
          <cell r="C510" t="str">
            <v>ARRUELA BORR SINTETICA P/TRAFO65X85X10MM</v>
          </cell>
          <cell r="D510">
            <v>1.75</v>
          </cell>
        </row>
        <row r="511">
          <cell r="A511">
            <v>14030035</v>
          </cell>
          <cell r="B511">
            <v>42795</v>
          </cell>
          <cell r="C511" t="str">
            <v>ARRUELA BORR SINTETICA P/TRAFO30X45X7 MM</v>
          </cell>
          <cell r="D511">
            <v>6.01</v>
          </cell>
        </row>
        <row r="512">
          <cell r="A512">
            <v>14030039</v>
          </cell>
          <cell r="B512">
            <v>42795</v>
          </cell>
          <cell r="C512" t="str">
            <v>TRANSFORMADOR SUBT.1000KVATRIF.OLEO</v>
          </cell>
          <cell r="D512">
            <v>99063.67</v>
          </cell>
        </row>
        <row r="513">
          <cell r="A513">
            <v>14030040</v>
          </cell>
          <cell r="B513">
            <v>42795</v>
          </cell>
          <cell r="C513" t="str">
            <v>TRANSFORMADOR SUBT.500KVA TRIF.OLEO</v>
          </cell>
          <cell r="D513">
            <v>72323.12</v>
          </cell>
        </row>
        <row r="514">
          <cell r="A514">
            <v>14030042</v>
          </cell>
          <cell r="B514">
            <v>42795</v>
          </cell>
          <cell r="C514" t="str">
            <v>TR FORCA 69/13.8 KV-25MVA-3F-C.LTC</v>
          </cell>
          <cell r="D514">
            <v>2565881.41</v>
          </cell>
        </row>
        <row r="515">
          <cell r="A515">
            <v>14030043</v>
          </cell>
          <cell r="B515">
            <v>42795</v>
          </cell>
          <cell r="C515" t="str">
            <v>TR SECO SUB14,1KV380/220V1000KVATRIFCONV</v>
          </cell>
          <cell r="D515">
            <v>104371.73</v>
          </cell>
        </row>
        <row r="516">
          <cell r="A516">
            <v>14030044</v>
          </cell>
          <cell r="B516">
            <v>42795</v>
          </cell>
          <cell r="C516" t="str">
            <v>TR SECO SUB14,1KV380/220V500KVATRIF CONV</v>
          </cell>
          <cell r="D516">
            <v>76650.009999999995</v>
          </cell>
        </row>
        <row r="517">
          <cell r="A517">
            <v>14030045</v>
          </cell>
          <cell r="B517">
            <v>42795</v>
          </cell>
          <cell r="C517" t="str">
            <v>INDICADOR POSICAO TAPES INDIC DIG 33 POS</v>
          </cell>
          <cell r="D517">
            <v>4723.1400000000003</v>
          </cell>
        </row>
        <row r="518">
          <cell r="A518">
            <v>14030046</v>
          </cell>
          <cell r="B518">
            <v>42795</v>
          </cell>
          <cell r="C518" t="str">
            <v>BOLSA DE BORRACHA PARA TRANSFORMADOR</v>
          </cell>
          <cell r="D518">
            <v>11093.92</v>
          </cell>
        </row>
        <row r="519">
          <cell r="A519">
            <v>14030048</v>
          </cell>
          <cell r="B519">
            <v>42795</v>
          </cell>
          <cell r="C519" t="str">
            <v>CONJ MATERIAIS COMUTADOR TRAFO 20/26MVA</v>
          </cell>
          <cell r="D519">
            <v>74331.05</v>
          </cell>
        </row>
        <row r="520">
          <cell r="A520">
            <v>14030050</v>
          </cell>
          <cell r="B520">
            <v>42795</v>
          </cell>
          <cell r="C520" t="str">
            <v>TR FORCA 138/13.8 kV-67MVA-3F-C.LTC</v>
          </cell>
          <cell r="D520">
            <v>5306922.01</v>
          </cell>
        </row>
        <row r="521">
          <cell r="A521">
            <v>14030052</v>
          </cell>
          <cell r="B521">
            <v>42795</v>
          </cell>
          <cell r="C521" t="str">
            <v>TR FORCA 138/13.8 kV-40MVA-3F-C.LTC</v>
          </cell>
          <cell r="D521">
            <v>2829674.85</v>
          </cell>
        </row>
        <row r="522">
          <cell r="A522">
            <v>14030053</v>
          </cell>
          <cell r="B522">
            <v>42795</v>
          </cell>
          <cell r="C522" t="str">
            <v>TR FORCA 69/13,8 kV-6,25MVA-3F-S.LTC</v>
          </cell>
          <cell r="D522">
            <v>844661.24</v>
          </cell>
        </row>
        <row r="523">
          <cell r="A523">
            <v>14030054</v>
          </cell>
          <cell r="B523">
            <v>42795</v>
          </cell>
          <cell r="C523" t="str">
            <v>TR FORCA 69/13.8 KV-12.5MVA-3F-C.LTC</v>
          </cell>
          <cell r="D523">
            <v>2291024.4500000002</v>
          </cell>
        </row>
        <row r="524">
          <cell r="A524">
            <v>14030055</v>
          </cell>
          <cell r="B524">
            <v>42795</v>
          </cell>
          <cell r="C524" t="str">
            <v>TR FORCA 69/13.8 kV-50MVA-3F-C.LTC</v>
          </cell>
          <cell r="D524">
            <v>3456117.7</v>
          </cell>
        </row>
        <row r="525">
          <cell r="A525">
            <v>14030056</v>
          </cell>
          <cell r="B525">
            <v>42795</v>
          </cell>
          <cell r="C525" t="str">
            <v>TR FORCA 69/13.8 kV-25MVA-3F-C.LTC</v>
          </cell>
          <cell r="D525">
            <v>3862289.5</v>
          </cell>
        </row>
        <row r="526">
          <cell r="A526">
            <v>14030057</v>
          </cell>
          <cell r="B526">
            <v>42795</v>
          </cell>
          <cell r="C526" t="str">
            <v>SE UNITARIA MOVEL 141,2KV 13,8KV 20MVA</v>
          </cell>
          <cell r="D526">
            <v>11475272.970000001</v>
          </cell>
        </row>
        <row r="527">
          <cell r="A527">
            <v>14030060</v>
          </cell>
          <cell r="B527">
            <v>42795</v>
          </cell>
          <cell r="C527" t="str">
            <v>SUBESTACAO MOVEL 138-13,8KV, 26MVA</v>
          </cell>
          <cell r="D527">
            <v>10133767.74</v>
          </cell>
        </row>
        <row r="528">
          <cell r="A528">
            <v>14030070</v>
          </cell>
          <cell r="B528">
            <v>42795</v>
          </cell>
          <cell r="C528" t="str">
            <v>TR SECO SUB14,4KV380/220V1000KVATRIFCONV</v>
          </cell>
          <cell r="D528">
            <v>104371.73</v>
          </cell>
        </row>
        <row r="529">
          <cell r="A529">
            <v>14030071</v>
          </cell>
          <cell r="B529">
            <v>42795</v>
          </cell>
          <cell r="C529" t="str">
            <v>TR SECO SUB14,4KV380/220V500KVATRIF CONV</v>
          </cell>
          <cell r="D529">
            <v>43632.31</v>
          </cell>
        </row>
        <row r="530">
          <cell r="A530">
            <v>14040002</v>
          </cell>
          <cell r="B530">
            <v>42795</v>
          </cell>
          <cell r="C530" t="str">
            <v>TP15KV,120:1,13,8R3/115-115R3 0.3P75,INT</v>
          </cell>
          <cell r="D530">
            <v>959.97</v>
          </cell>
        </row>
        <row r="531">
          <cell r="A531">
            <v>14040005</v>
          </cell>
          <cell r="B531">
            <v>42795</v>
          </cell>
          <cell r="C531" t="str">
            <v>TP 138KV 1200:1 138R3/2X115-115R3 0.3P75</v>
          </cell>
          <cell r="D531">
            <v>20922.64</v>
          </cell>
        </row>
        <row r="532">
          <cell r="A532">
            <v>14040009</v>
          </cell>
          <cell r="B532">
            <v>42795</v>
          </cell>
          <cell r="C532" t="str">
            <v>TP 300:1 34,5R3-34,5/115R3-115 0.3P75</v>
          </cell>
          <cell r="D532">
            <v>8744.19</v>
          </cell>
        </row>
        <row r="533">
          <cell r="A533">
            <v>14040011</v>
          </cell>
          <cell r="B533">
            <v>42795</v>
          </cell>
          <cell r="C533" t="str">
            <v>TP 138 1200:1 138R3-138/115R3-115 0.3P75</v>
          </cell>
          <cell r="D533">
            <v>76418.98</v>
          </cell>
        </row>
        <row r="534">
          <cell r="A534">
            <v>14040012</v>
          </cell>
          <cell r="B534">
            <v>42795</v>
          </cell>
          <cell r="C534" t="str">
            <v>TP 138 1200:1 138R3-138/115R3-115 0.3P75</v>
          </cell>
          <cell r="D534">
            <v>28653.35</v>
          </cell>
        </row>
        <row r="535">
          <cell r="A535">
            <v>14040013</v>
          </cell>
          <cell r="B535">
            <v>42795</v>
          </cell>
          <cell r="C535" t="str">
            <v>TPC 138 1200:1 138/138R3-115/115R3 .3IEC</v>
          </cell>
          <cell r="D535">
            <v>52769.85</v>
          </cell>
        </row>
        <row r="536">
          <cell r="A536">
            <v>14040015</v>
          </cell>
          <cell r="B536">
            <v>42795</v>
          </cell>
          <cell r="C536" t="str">
            <v>TP 36KV,170:1,34,5R3/115V,0.3P75,INT</v>
          </cell>
          <cell r="D536">
            <v>2120.86</v>
          </cell>
        </row>
        <row r="537">
          <cell r="A537">
            <v>14050005</v>
          </cell>
          <cell r="B537">
            <v>42795</v>
          </cell>
          <cell r="C537" t="str">
            <v>CONJUNTO DE VARIADOR DE VOLTAGEM</v>
          </cell>
          <cell r="D537">
            <v>2659.98</v>
          </cell>
        </row>
        <row r="538">
          <cell r="A538">
            <v>14050006</v>
          </cell>
          <cell r="B538">
            <v>42795</v>
          </cell>
          <cell r="C538" t="str">
            <v>CONJUNTO DE VARIADOR DE VOLTAGEM</v>
          </cell>
          <cell r="D538">
            <v>5387.14</v>
          </cell>
        </row>
        <row r="539">
          <cell r="A539">
            <v>14050007</v>
          </cell>
          <cell r="B539">
            <v>42795</v>
          </cell>
          <cell r="C539" t="str">
            <v>ESTABILIZADOR DE TENSAO SMS 300VA</v>
          </cell>
          <cell r="D539">
            <v>132.80000000000001</v>
          </cell>
        </row>
        <row r="540">
          <cell r="A540">
            <v>14050008</v>
          </cell>
          <cell r="B540">
            <v>42795</v>
          </cell>
          <cell r="C540" t="str">
            <v>ESTABIL TENS RAGTECH SIDE SD 700HBI600VA</v>
          </cell>
          <cell r="D540">
            <v>278.51</v>
          </cell>
        </row>
        <row r="541">
          <cell r="A541">
            <v>14070003</v>
          </cell>
          <cell r="B541">
            <v>42795</v>
          </cell>
          <cell r="C541" t="str">
            <v>OLEO ISOLANTE NOVO NAFTENICO,TIPO A</v>
          </cell>
          <cell r="D541">
            <v>9.19</v>
          </cell>
        </row>
        <row r="542">
          <cell r="A542">
            <v>14070004</v>
          </cell>
          <cell r="B542">
            <v>42795</v>
          </cell>
          <cell r="C542" t="str">
            <v>OLEO ISOLANTE NOVO PARAFINICO REF AV-10</v>
          </cell>
          <cell r="D542">
            <v>9.89</v>
          </cell>
        </row>
        <row r="543">
          <cell r="A543">
            <v>14095008</v>
          </cell>
          <cell r="B543">
            <v>42795</v>
          </cell>
          <cell r="C543" t="str">
            <v>INIBIDOR DE OXIDACAO DE OLEO ISOLANTE.</v>
          </cell>
          <cell r="D543">
            <v>64.05</v>
          </cell>
        </row>
        <row r="544">
          <cell r="A544">
            <v>14095009</v>
          </cell>
          <cell r="B544">
            <v>42795</v>
          </cell>
          <cell r="C544" t="str">
            <v>BAUXITA ATIVADA P/PERCOLACAO,20/60 MESH.</v>
          </cell>
          <cell r="D544">
            <v>6.48</v>
          </cell>
        </row>
        <row r="545">
          <cell r="A545">
            <v>14095027</v>
          </cell>
          <cell r="B545">
            <v>42795</v>
          </cell>
          <cell r="C545" t="str">
            <v>CONJUNTO MEDICAO 2 TPS 2 TCS 15 KV</v>
          </cell>
          <cell r="D545">
            <v>36911.35</v>
          </cell>
        </row>
        <row r="546">
          <cell r="A546">
            <v>14095028</v>
          </cell>
          <cell r="B546">
            <v>42795</v>
          </cell>
          <cell r="C546" t="str">
            <v>REGIST ELETRONICO PARA BT DE REDE AEREA</v>
          </cell>
          <cell r="D546">
            <v>17065.580000000002</v>
          </cell>
        </row>
        <row r="547">
          <cell r="A547">
            <v>14095037</v>
          </cell>
          <cell r="B547">
            <v>42795</v>
          </cell>
          <cell r="C547" t="str">
            <v>OLEO LUBRIFICANTE PARA TURBINAS A VAPOR</v>
          </cell>
          <cell r="D547">
            <v>2365.77</v>
          </cell>
        </row>
        <row r="548">
          <cell r="A548">
            <v>14095039</v>
          </cell>
          <cell r="B548">
            <v>42795</v>
          </cell>
          <cell r="C548" t="str">
            <v>VERNIZ ISOLANTE SECAGEM A AR CLARO</v>
          </cell>
          <cell r="D548">
            <v>81.239999999999995</v>
          </cell>
        </row>
        <row r="549">
          <cell r="A549">
            <v>14095050</v>
          </cell>
          <cell r="B549">
            <v>42795</v>
          </cell>
          <cell r="C549" t="str">
            <v>RELE TB-IR600 PARA REG DE TENSAO MONO</v>
          </cell>
          <cell r="D549">
            <v>8249.73</v>
          </cell>
        </row>
        <row r="550">
          <cell r="A550">
            <v>14095059</v>
          </cell>
          <cell r="B550">
            <v>42795</v>
          </cell>
          <cell r="C550" t="str">
            <v>ESTACAO TRAFO PRE-FABR ET 5/2012-GRSB</v>
          </cell>
          <cell r="D550">
            <v>632597.43000000005</v>
          </cell>
        </row>
        <row r="551">
          <cell r="A551">
            <v>14095060</v>
          </cell>
          <cell r="B551">
            <v>42795</v>
          </cell>
          <cell r="C551" t="str">
            <v>MAQUINA TRATAMENTO OLEO ISOL TERMOVACUO</v>
          </cell>
          <cell r="D551">
            <v>327567.27</v>
          </cell>
        </row>
        <row r="552">
          <cell r="A552">
            <v>15040001</v>
          </cell>
          <cell r="B552">
            <v>42795</v>
          </cell>
          <cell r="C552" t="str">
            <v>PILHA BLIND TENSAO 15 V ALCALINA GRANDE</v>
          </cell>
          <cell r="D552">
            <v>4.43</v>
          </cell>
        </row>
        <row r="553">
          <cell r="A553">
            <v>15040004</v>
          </cell>
          <cell r="B553">
            <v>42795</v>
          </cell>
          <cell r="C553" t="str">
            <v>PILHA BLINDADA TENSAO 1.5V ALCAL TP AAA</v>
          </cell>
          <cell r="D553">
            <v>1.44</v>
          </cell>
        </row>
        <row r="554">
          <cell r="A554">
            <v>15040005</v>
          </cell>
          <cell r="B554">
            <v>42795</v>
          </cell>
          <cell r="C554" t="str">
            <v>PILHA BLINDADA TENSAO 9V ALCA TP BATERIA</v>
          </cell>
          <cell r="D554">
            <v>8.8699999999999992</v>
          </cell>
        </row>
        <row r="555">
          <cell r="A555">
            <v>15040007</v>
          </cell>
          <cell r="B555">
            <v>42795</v>
          </cell>
          <cell r="C555" t="str">
            <v>PILHA BLINDADA TENSAO 1.5V ALCAL TP AA</v>
          </cell>
          <cell r="D555">
            <v>1.22</v>
          </cell>
        </row>
        <row r="556">
          <cell r="A556">
            <v>15040009</v>
          </cell>
          <cell r="B556">
            <v>42795</v>
          </cell>
          <cell r="C556" t="str">
            <v>CARREGADOR BAT UNIVERSAL ALCALINAS 9VOLT</v>
          </cell>
          <cell r="D556">
            <v>112.95</v>
          </cell>
        </row>
        <row r="557">
          <cell r="A557">
            <v>15040010</v>
          </cell>
          <cell r="B557">
            <v>42795</v>
          </cell>
          <cell r="C557" t="str">
            <v>BANCO BAT CHUMBOACIDAS ESTAC125VCC 150AH</v>
          </cell>
          <cell r="D557">
            <v>29940.93</v>
          </cell>
        </row>
        <row r="558">
          <cell r="A558">
            <v>15040011</v>
          </cell>
          <cell r="B558">
            <v>42795</v>
          </cell>
          <cell r="C558" t="str">
            <v>BANCO DE BATERIAS 125VCC-350AH</v>
          </cell>
          <cell r="D558">
            <v>83468.009999999995</v>
          </cell>
        </row>
        <row r="559">
          <cell r="A559">
            <v>15040012</v>
          </cell>
          <cell r="B559">
            <v>42795</v>
          </cell>
          <cell r="C559" t="str">
            <v>CARREGADOR RETIFICADOR 125VCC/100A</v>
          </cell>
          <cell r="D559">
            <v>45644</v>
          </cell>
        </row>
        <row r="560">
          <cell r="A560">
            <v>15040013</v>
          </cell>
          <cell r="B560">
            <v>42795</v>
          </cell>
          <cell r="C560" t="str">
            <v>BATERIA MODELO - UP 12180 - 12V E 18 Ah</v>
          </cell>
          <cell r="D560">
            <v>498.04</v>
          </cell>
        </row>
        <row r="561">
          <cell r="A561">
            <v>15040014</v>
          </cell>
          <cell r="B561">
            <v>42795</v>
          </cell>
          <cell r="C561" t="str">
            <v>RETIFICADORES E BANC BAT T 5/2009 -SMS</v>
          </cell>
          <cell r="D561">
            <v>52227.18</v>
          </cell>
        </row>
        <row r="562">
          <cell r="A562">
            <v>15040016</v>
          </cell>
          <cell r="B562">
            <v>42795</v>
          </cell>
          <cell r="C562" t="str">
            <v>BANCO DE BATERIA NI-CD 100 A/H</v>
          </cell>
          <cell r="D562">
            <v>75153.41</v>
          </cell>
        </row>
        <row r="563">
          <cell r="A563">
            <v>15040017</v>
          </cell>
          <cell r="B563">
            <v>42795</v>
          </cell>
          <cell r="C563" t="str">
            <v>BANCO DE BATERIA NI-CD 120 A 125 A/H</v>
          </cell>
          <cell r="D563">
            <v>90898.48</v>
          </cell>
        </row>
        <row r="564">
          <cell r="A564">
            <v>15040018</v>
          </cell>
          <cell r="B564">
            <v>42795</v>
          </cell>
          <cell r="C564" t="str">
            <v>BANCO DE BATERIA NI-CD 160 A 170 A/H</v>
          </cell>
          <cell r="D564">
            <v>120615.02</v>
          </cell>
        </row>
        <row r="565">
          <cell r="A565">
            <v>15040019</v>
          </cell>
          <cell r="B565">
            <v>42795</v>
          </cell>
          <cell r="C565" t="str">
            <v>BANCO DE BATERIA NI-CD 295 A 300 A/H</v>
          </cell>
          <cell r="D565">
            <v>197801.26</v>
          </cell>
        </row>
        <row r="566">
          <cell r="A566">
            <v>15040020</v>
          </cell>
          <cell r="B566">
            <v>42795</v>
          </cell>
          <cell r="C566" t="str">
            <v>BATERIA 12V 18 AH VRLA</v>
          </cell>
          <cell r="D566">
            <v>198.79</v>
          </cell>
        </row>
        <row r="567">
          <cell r="A567">
            <v>15040021</v>
          </cell>
          <cell r="B567">
            <v>42795</v>
          </cell>
          <cell r="C567" t="str">
            <v>BATERIA 12V 12 AH VRLA</v>
          </cell>
          <cell r="D567">
            <v>131.28</v>
          </cell>
        </row>
        <row r="568">
          <cell r="A568">
            <v>15095001</v>
          </cell>
          <cell r="B568">
            <v>42795</v>
          </cell>
          <cell r="C568" t="str">
            <v>CARREGADOR BAT AUT ESTATICO 60HZ380V 50A</v>
          </cell>
          <cell r="D568">
            <v>52274.48</v>
          </cell>
        </row>
        <row r="569">
          <cell r="A569">
            <v>15095002</v>
          </cell>
          <cell r="B569">
            <v>42795</v>
          </cell>
          <cell r="C569" t="str">
            <v>CARREGADOR BAT AUT ESTATICO 60HZ220V 25A</v>
          </cell>
          <cell r="D569">
            <v>63869.1</v>
          </cell>
        </row>
        <row r="570">
          <cell r="A570">
            <v>15095010</v>
          </cell>
          <cell r="B570">
            <v>42795</v>
          </cell>
          <cell r="C570" t="str">
            <v>CARREGADOR/RETIF 380VCA TRIF 35A 125VCC</v>
          </cell>
          <cell r="D570">
            <v>35508.339999999997</v>
          </cell>
        </row>
        <row r="571">
          <cell r="A571">
            <v>15095011</v>
          </cell>
          <cell r="B571">
            <v>42795</v>
          </cell>
          <cell r="C571" t="str">
            <v>FONTE DE ALIM P/ MICROCOMP 350 W PAD AT</v>
          </cell>
          <cell r="D571">
            <v>153.66</v>
          </cell>
        </row>
        <row r="572">
          <cell r="A572">
            <v>15095012</v>
          </cell>
          <cell r="B572">
            <v>42795</v>
          </cell>
          <cell r="C572" t="str">
            <v>FONTE DE ALIM P/ MICROCOMP 350W PAD ATX</v>
          </cell>
          <cell r="D572">
            <v>242.62</v>
          </cell>
        </row>
        <row r="573">
          <cell r="A573">
            <v>15095013</v>
          </cell>
          <cell r="B573">
            <v>42795</v>
          </cell>
          <cell r="C573" t="str">
            <v>PECAS SOBRESS SIST COMANDO COMPORTAS-UPA</v>
          </cell>
          <cell r="D573">
            <v>191648.64000000001</v>
          </cell>
        </row>
        <row r="574">
          <cell r="A574">
            <v>15095019</v>
          </cell>
          <cell r="B574">
            <v>42795</v>
          </cell>
          <cell r="C574" t="str">
            <v>ANAL DIG DE BATSP/MED DE CONDUT E VOLTG</v>
          </cell>
          <cell r="D574">
            <v>89114.42</v>
          </cell>
        </row>
        <row r="575">
          <cell r="A575">
            <v>15095020</v>
          </cell>
          <cell r="B575">
            <v>42795</v>
          </cell>
          <cell r="C575" t="str">
            <v>GRUPO GERADOR TRIFÁSICO 75 KVA</v>
          </cell>
          <cell r="D575">
            <v>108012.21</v>
          </cell>
        </row>
        <row r="576">
          <cell r="A576">
            <v>16035014</v>
          </cell>
          <cell r="B576">
            <v>42795</v>
          </cell>
          <cell r="C576" t="str">
            <v>ANTENA MOVEL COM BASE MAGNETICA PARA VHF</v>
          </cell>
          <cell r="D576">
            <v>390.24</v>
          </cell>
        </row>
        <row r="577">
          <cell r="A577">
            <v>16035015</v>
          </cell>
          <cell r="B577">
            <v>42795</v>
          </cell>
          <cell r="C577" t="str">
            <v>EST REP 8 CANAIS DUPLEXADOR ANTENA FIXA</v>
          </cell>
          <cell r="D577">
            <v>19333.650000000001</v>
          </cell>
        </row>
        <row r="578">
          <cell r="A578">
            <v>16035016</v>
          </cell>
          <cell r="B578">
            <v>42795</v>
          </cell>
          <cell r="C578" t="str">
            <v>EQUIPTO MOVEL P/SISTM DE CONTRL DE VIATS</v>
          </cell>
          <cell r="D578">
            <v>25733.95</v>
          </cell>
        </row>
        <row r="579">
          <cell r="A579">
            <v>16035017</v>
          </cell>
          <cell r="B579">
            <v>42795</v>
          </cell>
          <cell r="C579" t="str">
            <v>SUP EQUIP MOVEL CONTRL POSICION VIATURA</v>
          </cell>
          <cell r="D579">
            <v>608.72</v>
          </cell>
        </row>
        <row r="580">
          <cell r="A580">
            <v>16035018</v>
          </cell>
          <cell r="B580">
            <v>42795</v>
          </cell>
          <cell r="C580" t="str">
            <v>CONVR DE INTERF G703/G704 P/PAD ETHE 10B</v>
          </cell>
          <cell r="D580">
            <v>4752.5200000000004</v>
          </cell>
        </row>
        <row r="581">
          <cell r="A581">
            <v>16035019</v>
          </cell>
          <cell r="B581">
            <v>42795</v>
          </cell>
          <cell r="C581" t="str">
            <v>RADIO MICROONDAS DIG-PDH COM BAIXA CAPAC</v>
          </cell>
          <cell r="D581">
            <v>234640.13</v>
          </cell>
        </row>
        <row r="582">
          <cell r="A582">
            <v>16035020</v>
          </cell>
          <cell r="B582">
            <v>42795</v>
          </cell>
          <cell r="C582" t="str">
            <v>GATEWAY DE VOZ SOBRE IP</v>
          </cell>
          <cell r="D582">
            <v>6768.53</v>
          </cell>
        </row>
        <row r="583">
          <cell r="A583">
            <v>16035021</v>
          </cell>
          <cell r="B583">
            <v>42795</v>
          </cell>
          <cell r="C583" t="str">
            <v>LINK DE RADIO DIG SPREAD SPECTRUM 5,8GHz</v>
          </cell>
          <cell r="D583">
            <v>12694.1</v>
          </cell>
        </row>
        <row r="584">
          <cell r="A584">
            <v>16035022</v>
          </cell>
          <cell r="B584">
            <v>42795</v>
          </cell>
          <cell r="C584" t="str">
            <v>LINK RADIO DIG SPREAD SPECTRUM 5,8 MULTI</v>
          </cell>
          <cell r="D584">
            <v>77937.36</v>
          </cell>
        </row>
        <row r="585">
          <cell r="A585">
            <v>16035023</v>
          </cell>
          <cell r="B585">
            <v>42795</v>
          </cell>
          <cell r="C585" t="str">
            <v>LINKRADIODIG400MHzTOPOL 1+0 CAPA1X2 MBPS</v>
          </cell>
          <cell r="D585">
            <v>89749.17</v>
          </cell>
        </row>
        <row r="586">
          <cell r="A586">
            <v>16035024</v>
          </cell>
          <cell r="B586">
            <v>42795</v>
          </cell>
          <cell r="C586" t="str">
            <v>LINKRADIODIG1500MHzTOPOL 1+0 CAPA2X2MBPS</v>
          </cell>
          <cell r="D586">
            <v>119781.69</v>
          </cell>
        </row>
        <row r="587">
          <cell r="A587">
            <v>16035025</v>
          </cell>
          <cell r="B587">
            <v>42795</v>
          </cell>
          <cell r="C587" t="str">
            <v>CONVERSOR DM704CE G.703/G704 P/ ETHERNET</v>
          </cell>
          <cell r="D587">
            <v>5764.02</v>
          </cell>
        </row>
        <row r="588">
          <cell r="A588">
            <v>16035026</v>
          </cell>
          <cell r="B588">
            <v>42795</v>
          </cell>
          <cell r="C588" t="str">
            <v>"ANTENA YAGI 400A450MHzNOM20DBiIMPED50OΩ</v>
          </cell>
          <cell r="D588">
            <v>8132.07</v>
          </cell>
        </row>
        <row r="589">
          <cell r="A589">
            <v>16035027</v>
          </cell>
          <cell r="B589">
            <v>42795</v>
          </cell>
          <cell r="C589" t="str">
            <v>"ANT YAGI 1425A1517MHz NOM 30DBiIMPED50Ω</v>
          </cell>
          <cell r="D589">
            <v>22601.98</v>
          </cell>
        </row>
        <row r="590">
          <cell r="A590">
            <v>16035028</v>
          </cell>
          <cell r="B590">
            <v>42795</v>
          </cell>
          <cell r="C590" t="str">
            <v>LINK RADIO SPREAD SPECTRUM 5,8GHZ</v>
          </cell>
          <cell r="D590">
            <v>22337.84</v>
          </cell>
        </row>
        <row r="591">
          <cell r="A591">
            <v>16035031</v>
          </cell>
          <cell r="B591">
            <v>42795</v>
          </cell>
          <cell r="C591" t="str">
            <v>ROTS CISCO 2801 UN VOZ IP 2 INTERF VIC2</v>
          </cell>
          <cell r="D591">
            <v>24109.26</v>
          </cell>
        </row>
        <row r="592">
          <cell r="A592">
            <v>16035033</v>
          </cell>
          <cell r="B592">
            <v>42795</v>
          </cell>
          <cell r="C592" t="str">
            <v>CONVERSOR ÓPTICO</v>
          </cell>
          <cell r="D592">
            <v>949.56</v>
          </cell>
        </row>
        <row r="593">
          <cell r="A593">
            <v>16035034</v>
          </cell>
          <cell r="B593">
            <v>42795</v>
          </cell>
          <cell r="C593" t="str">
            <v>CONVERSOR ÓPTICO PADRÃO 10/100/1000</v>
          </cell>
          <cell r="D593">
            <v>2206.06</v>
          </cell>
        </row>
        <row r="594">
          <cell r="A594">
            <v>16035035</v>
          </cell>
          <cell r="B594">
            <v>42795</v>
          </cell>
          <cell r="C594" t="str">
            <v>CONVR OPT PAD 10/100/1000 COM TX:1550 NM</v>
          </cell>
          <cell r="D594">
            <v>2907.18</v>
          </cell>
        </row>
        <row r="595">
          <cell r="A595">
            <v>16035036</v>
          </cell>
          <cell r="B595">
            <v>42795</v>
          </cell>
          <cell r="C595" t="str">
            <v>CONVERSOR DE MÍDIA 10/100/1000</v>
          </cell>
          <cell r="D595">
            <v>685.71</v>
          </cell>
        </row>
        <row r="596">
          <cell r="A596">
            <v>16035037</v>
          </cell>
          <cell r="B596">
            <v>42795</v>
          </cell>
          <cell r="C596" t="str">
            <v>CORDÃO ÓPTICO 2,5/125</v>
          </cell>
          <cell r="D596">
            <v>126.76</v>
          </cell>
        </row>
        <row r="597">
          <cell r="A597">
            <v>16035038</v>
          </cell>
          <cell r="B597">
            <v>42795</v>
          </cell>
          <cell r="C597" t="str">
            <v>CORDÃO ÓPTICO 62,5/125</v>
          </cell>
          <cell r="D597">
            <v>130.75</v>
          </cell>
        </row>
        <row r="598">
          <cell r="A598">
            <v>16035039</v>
          </cell>
          <cell r="B598">
            <v>42795</v>
          </cell>
          <cell r="C598" t="str">
            <v>DISTRIBUIDOR ÓPTICO SCPC/SCPC</v>
          </cell>
          <cell r="D598">
            <v>1252.32</v>
          </cell>
        </row>
        <row r="599">
          <cell r="A599">
            <v>16035040</v>
          </cell>
          <cell r="B599">
            <v>42795</v>
          </cell>
          <cell r="C599" t="str">
            <v>MODULO MICRO GERENCIAD CLUSTER-CMMMICRO</v>
          </cell>
          <cell r="D599">
            <v>6767.44</v>
          </cell>
        </row>
        <row r="600">
          <cell r="A600">
            <v>16035041</v>
          </cell>
          <cell r="B600">
            <v>42795</v>
          </cell>
          <cell r="C600" t="str">
            <v>CONV MIDIA OPTS LETRA A PAD10/100/1000BT</v>
          </cell>
          <cell r="D600">
            <v>7639.71</v>
          </cell>
        </row>
        <row r="601">
          <cell r="A601">
            <v>16035042</v>
          </cell>
          <cell r="B601">
            <v>42795</v>
          </cell>
          <cell r="C601" t="str">
            <v>CONV MIDIA OPTS LETRA B PAD10/100/1000BT</v>
          </cell>
          <cell r="D601">
            <v>7639.71</v>
          </cell>
        </row>
        <row r="602">
          <cell r="A602">
            <v>16035043</v>
          </cell>
          <cell r="B602">
            <v>42795</v>
          </cell>
          <cell r="C602" t="str">
            <v>CONV MIDIA OPTS LETRA A PAD10/100/1000BT</v>
          </cell>
          <cell r="D602">
            <v>2414.38</v>
          </cell>
        </row>
        <row r="603">
          <cell r="A603">
            <v>16035044</v>
          </cell>
          <cell r="B603">
            <v>42795</v>
          </cell>
          <cell r="C603" t="str">
            <v>CONV MIDIA OPTS LETRA B PAD10/100/1000BT</v>
          </cell>
          <cell r="D603">
            <v>3175.78</v>
          </cell>
        </row>
        <row r="604">
          <cell r="A604">
            <v>16035045</v>
          </cell>
          <cell r="B604">
            <v>42795</v>
          </cell>
          <cell r="C604" t="str">
            <v>EQUIPAMENTO ANÁLISE RF E INTEN. CAMPO</v>
          </cell>
          <cell r="D604">
            <v>102534.71</v>
          </cell>
        </row>
        <row r="605">
          <cell r="A605">
            <v>16035048</v>
          </cell>
          <cell r="B605">
            <v>42795</v>
          </cell>
          <cell r="C605" t="str">
            <v>RÁDIO DIGITAL IND 370A430MHZ YAGI</v>
          </cell>
          <cell r="D605">
            <v>9546.59</v>
          </cell>
        </row>
        <row r="606">
          <cell r="A606">
            <v>16035049</v>
          </cell>
          <cell r="B606">
            <v>42795</v>
          </cell>
          <cell r="C606" t="str">
            <v>RÁDIO DIGITAL IND 370A430MHZ COLINEAR</v>
          </cell>
          <cell r="D606">
            <v>53228.86</v>
          </cell>
        </row>
        <row r="607">
          <cell r="A607">
            <v>16095015</v>
          </cell>
          <cell r="B607">
            <v>42795</v>
          </cell>
          <cell r="C607" t="str">
            <v>CARTAO 16 ENTRADAS DIG 125 VCC STD-8011</v>
          </cell>
          <cell r="D607">
            <v>3855.2</v>
          </cell>
        </row>
        <row r="608">
          <cell r="A608">
            <v>16095016</v>
          </cell>
          <cell r="B608">
            <v>42795</v>
          </cell>
          <cell r="C608" t="str">
            <v>CARTAO 8 SAIDAS DIG A RELES STD-8002</v>
          </cell>
          <cell r="D608">
            <v>3855.2</v>
          </cell>
        </row>
        <row r="609">
          <cell r="A609">
            <v>16095020</v>
          </cell>
          <cell r="B609">
            <v>42795</v>
          </cell>
          <cell r="C609" t="str">
            <v>MODULO FONTE 48 VCC, STD-MF886/48</v>
          </cell>
          <cell r="D609">
            <v>6609.37</v>
          </cell>
        </row>
        <row r="610">
          <cell r="A610">
            <v>16095022</v>
          </cell>
          <cell r="B610">
            <v>42795</v>
          </cell>
          <cell r="C610" t="str">
            <v>CAPSULA TRANS TELEF APAR PADRAO TELEBRAS</v>
          </cell>
          <cell r="D610">
            <v>8.81</v>
          </cell>
        </row>
        <row r="611">
          <cell r="A611">
            <v>16095024</v>
          </cell>
          <cell r="B611">
            <v>42795</v>
          </cell>
          <cell r="C611" t="str">
            <v>APARELHO NEXTEL</v>
          </cell>
          <cell r="D611">
            <v>610.34</v>
          </cell>
        </row>
        <row r="612">
          <cell r="A612">
            <v>16095025</v>
          </cell>
          <cell r="B612">
            <v>42795</v>
          </cell>
          <cell r="C612" t="str">
            <v>FAC-SIMILE, COM SECRETARIA ELETRONICA</v>
          </cell>
          <cell r="D612">
            <v>2514.6799999999998</v>
          </cell>
        </row>
        <row r="613">
          <cell r="A613">
            <v>16095033</v>
          </cell>
          <cell r="B613">
            <v>42795</v>
          </cell>
          <cell r="C613" t="str">
            <v>TOMADA 2 CONETOR RJ45 PADRAO EIA/TIA 568</v>
          </cell>
          <cell r="D613">
            <v>12.62</v>
          </cell>
        </row>
        <row r="614">
          <cell r="A614">
            <v>16095034</v>
          </cell>
          <cell r="B614">
            <v>42795</v>
          </cell>
          <cell r="C614" t="str">
            <v>RADIOMETRO PORTATIL</v>
          </cell>
          <cell r="D614">
            <v>1048.68</v>
          </cell>
        </row>
        <row r="615">
          <cell r="A615">
            <v>16095043</v>
          </cell>
          <cell r="B615">
            <v>42795</v>
          </cell>
          <cell r="C615" t="str">
            <v>APAR FAC SIMILE,MOD 625,MARCA BROTHER.</v>
          </cell>
          <cell r="D615">
            <v>3085</v>
          </cell>
        </row>
        <row r="616">
          <cell r="A616">
            <v>16095045</v>
          </cell>
          <cell r="B616">
            <v>42795</v>
          </cell>
          <cell r="C616" t="str">
            <v>APARELHO CELULAR COM CAPA.</v>
          </cell>
          <cell r="D616">
            <v>2551.7399999999998</v>
          </cell>
        </row>
        <row r="617">
          <cell r="A617">
            <v>16095048</v>
          </cell>
          <cell r="B617">
            <v>42795</v>
          </cell>
          <cell r="C617" t="str">
            <v>EQUIP MULTIPLEX FLEX DIG CONVERSO OPTICO</v>
          </cell>
          <cell r="D617">
            <v>699238.69</v>
          </cell>
        </row>
        <row r="618">
          <cell r="A618">
            <v>16095059</v>
          </cell>
          <cell r="B618">
            <v>42795</v>
          </cell>
          <cell r="C618" t="str">
            <v>TERMOST AMB DIG TENS ENT 24/120/240 VAC</v>
          </cell>
          <cell r="D618">
            <v>1454.47</v>
          </cell>
        </row>
        <row r="619">
          <cell r="A619">
            <v>16095071</v>
          </cell>
          <cell r="B619">
            <v>42795</v>
          </cell>
          <cell r="C619" t="str">
            <v>APAR TEL PORT VIA SAT, ET-005/98-O.GLEM.</v>
          </cell>
          <cell r="D619">
            <v>32778.300000000003</v>
          </cell>
        </row>
        <row r="620">
          <cell r="A620">
            <v>16095072</v>
          </cell>
          <cell r="B620">
            <v>42795</v>
          </cell>
          <cell r="C620" t="str">
            <v>MIC DE MAO P/ USO COM TRANSCEPTS COUTROL</v>
          </cell>
          <cell r="D620">
            <v>208.89</v>
          </cell>
        </row>
        <row r="621">
          <cell r="A621">
            <v>16095075</v>
          </cell>
          <cell r="B621">
            <v>42795</v>
          </cell>
          <cell r="C621" t="str">
            <v>APAR TELEF PADRAO TELEBRASILIA 10MEMORIA</v>
          </cell>
          <cell r="D621">
            <v>108.98</v>
          </cell>
        </row>
        <row r="622">
          <cell r="A622">
            <v>16095076</v>
          </cell>
          <cell r="B622">
            <v>42795</v>
          </cell>
          <cell r="C622" t="str">
            <v>EQUIPAMENTO TELECONTROLE DIGITAL</v>
          </cell>
          <cell r="D622">
            <v>315190.99</v>
          </cell>
        </row>
        <row r="623">
          <cell r="A623">
            <v>16095077</v>
          </cell>
          <cell r="B623">
            <v>42795</v>
          </cell>
          <cell r="C623" t="str">
            <v>CARTAO CPU, MODELO STD-8904C/WD</v>
          </cell>
          <cell r="D623">
            <v>24152.06</v>
          </cell>
        </row>
        <row r="624">
          <cell r="A624">
            <v>16095078</v>
          </cell>
          <cell r="B624">
            <v>42795</v>
          </cell>
          <cell r="C624" t="str">
            <v>CARTAO INTERF SERIAL QUADRU MOD STD-8672</v>
          </cell>
          <cell r="D624">
            <v>4329.03</v>
          </cell>
        </row>
        <row r="625">
          <cell r="A625">
            <v>16095079</v>
          </cell>
          <cell r="B625">
            <v>42795</v>
          </cell>
          <cell r="C625" t="str">
            <v>FONTE PRINCIPAL, MODELO STD MF886</v>
          </cell>
          <cell r="D625">
            <v>5103.7</v>
          </cell>
        </row>
        <row r="626">
          <cell r="A626">
            <v>16095080</v>
          </cell>
          <cell r="B626">
            <v>42795</v>
          </cell>
          <cell r="C626" t="str">
            <v>BASTIDOR DE FONTES, MODELO STD-BF886</v>
          </cell>
          <cell r="D626">
            <v>7655.72</v>
          </cell>
        </row>
        <row r="627">
          <cell r="A627">
            <v>16095081</v>
          </cell>
          <cell r="B627">
            <v>42795</v>
          </cell>
          <cell r="C627" t="str">
            <v>SIST GRAV DIG VOZ CONF ET 020/1999-GEAT</v>
          </cell>
          <cell r="D627">
            <v>247263.84</v>
          </cell>
        </row>
        <row r="628">
          <cell r="A628">
            <v>16095082</v>
          </cell>
          <cell r="B628">
            <v>42795</v>
          </cell>
          <cell r="C628" t="str">
            <v>DUPLEXADOR PARA RADIOCOMUNICACAO VHF/UHF</v>
          </cell>
          <cell r="D628">
            <v>1810.42</v>
          </cell>
        </row>
        <row r="629">
          <cell r="A629">
            <v>16095083</v>
          </cell>
          <cell r="B629">
            <v>42795</v>
          </cell>
          <cell r="C629" t="str">
            <v>ALIC AMPT AC, 600V,30/300MA,3/30/300A,</v>
          </cell>
          <cell r="D629">
            <v>189.31</v>
          </cell>
        </row>
        <row r="630">
          <cell r="A630">
            <v>16095085</v>
          </cell>
          <cell r="B630">
            <v>42795</v>
          </cell>
          <cell r="C630" t="str">
            <v>RADIO SPREAD SPECTRUM INTEL COMUNIC DADO</v>
          </cell>
          <cell r="D630">
            <v>85239.15</v>
          </cell>
        </row>
        <row r="631">
          <cell r="A631">
            <v>16095086</v>
          </cell>
          <cell r="B631">
            <v>42795</v>
          </cell>
          <cell r="C631" t="str">
            <v>EQUIPAMENTO PAGER PORTATIL</v>
          </cell>
          <cell r="D631">
            <v>1010.59</v>
          </cell>
        </row>
        <row r="632">
          <cell r="A632">
            <v>16095090</v>
          </cell>
          <cell r="B632">
            <v>42795</v>
          </cell>
          <cell r="C632" t="str">
            <v>TERMOMETRO PORTATIL INFRAVERMELHO</v>
          </cell>
          <cell r="D632">
            <v>7332.23</v>
          </cell>
        </row>
        <row r="633">
          <cell r="A633">
            <v>16095093</v>
          </cell>
          <cell r="B633">
            <v>42795</v>
          </cell>
          <cell r="C633" t="str">
            <v>AMPLIFICADOR DE CORRENTE - 200W</v>
          </cell>
          <cell r="D633">
            <v>144989.63</v>
          </cell>
        </row>
        <row r="634">
          <cell r="A634">
            <v>16095094</v>
          </cell>
          <cell r="B634">
            <v>42795</v>
          </cell>
          <cell r="C634" t="str">
            <v>APARELHO FAX BOBINA PAPEL TERMICO</v>
          </cell>
          <cell r="D634">
            <v>1217.6500000000001</v>
          </cell>
        </row>
        <row r="635">
          <cell r="A635">
            <v>16095095</v>
          </cell>
          <cell r="B635">
            <v>42795</v>
          </cell>
          <cell r="C635" t="str">
            <v>ALIC AMPT DIG TRUE RMS AC1500A E DC2000A</v>
          </cell>
          <cell r="D635">
            <v>1147.52</v>
          </cell>
        </row>
        <row r="636">
          <cell r="A636">
            <v>16095096</v>
          </cell>
          <cell r="B636">
            <v>42795</v>
          </cell>
          <cell r="C636" t="str">
            <v>RELE DE PROTECAO DIGITAL DE DISTANCIA</v>
          </cell>
          <cell r="D636">
            <v>55010.35</v>
          </cell>
        </row>
        <row r="637">
          <cell r="A637">
            <v>16095097</v>
          </cell>
          <cell r="B637">
            <v>42795</v>
          </cell>
          <cell r="C637" t="str">
            <v>FASÍM INDIC DE SEQ DE FASE E FASE ABERTA</v>
          </cell>
          <cell r="D637">
            <v>325.2</v>
          </cell>
        </row>
        <row r="638">
          <cell r="A638">
            <v>16095098</v>
          </cell>
          <cell r="B638">
            <v>42795</v>
          </cell>
          <cell r="C638" t="str">
            <v>MEGÔMETRO FAIXA 0,1M-2000M OHMS 750V AC</v>
          </cell>
          <cell r="D638">
            <v>1787.02</v>
          </cell>
        </row>
        <row r="639">
          <cell r="A639">
            <v>16095099</v>
          </cell>
          <cell r="B639">
            <v>42795</v>
          </cell>
          <cell r="C639" t="str">
            <v>MIRA LASER,EMIS AJUST 0,1-1,0-30ºC-550ºC</v>
          </cell>
          <cell r="D639">
            <v>964</v>
          </cell>
        </row>
        <row r="640">
          <cell r="A640">
            <v>16095100</v>
          </cell>
          <cell r="B640">
            <v>42795</v>
          </cell>
          <cell r="C640" t="str">
            <v>SEQCT, INDIC DIR ROTAÇÃO MOTOR SEQ FASE</v>
          </cell>
          <cell r="D640">
            <v>756.37</v>
          </cell>
        </row>
        <row r="641">
          <cell r="A641">
            <v>16095102</v>
          </cell>
          <cell r="B641">
            <v>42795</v>
          </cell>
          <cell r="C641" t="str">
            <v>APARELHO NEXTEL MOTOROLA I850</v>
          </cell>
          <cell r="D641">
            <v>2767.69</v>
          </cell>
        </row>
        <row r="642">
          <cell r="A642">
            <v>16095103</v>
          </cell>
          <cell r="B642">
            <v>42795</v>
          </cell>
          <cell r="C642" t="str">
            <v>ENLACE RADIO DIG 5.8 GHZ SERV INSTALACAO</v>
          </cell>
          <cell r="D642">
            <v>970990.12</v>
          </cell>
        </row>
        <row r="643">
          <cell r="A643">
            <v>16095105</v>
          </cell>
          <cell r="B643">
            <v>42795</v>
          </cell>
          <cell r="C643" t="str">
            <v>SOL COMUNIC VOZ SOBRE IP CENTRAL TELEF</v>
          </cell>
          <cell r="D643">
            <v>30769.73</v>
          </cell>
        </row>
        <row r="644">
          <cell r="A644">
            <v>16095107</v>
          </cell>
          <cell r="B644">
            <v>42795</v>
          </cell>
          <cell r="C644" t="str">
            <v>MEGOMETRO - MED DE GRANDEZAS ELÉTRICAS.</v>
          </cell>
          <cell r="D644">
            <v>45488.08</v>
          </cell>
        </row>
        <row r="645">
          <cell r="A645">
            <v>16095108</v>
          </cell>
          <cell r="B645">
            <v>42795</v>
          </cell>
          <cell r="C645" t="str">
            <v>MEDIDOR RELAÇÃO DE ESPIRAS DE TRAFO TTR</v>
          </cell>
          <cell r="D645">
            <v>98531.96</v>
          </cell>
        </row>
        <row r="646">
          <cell r="A646">
            <v>16095109</v>
          </cell>
          <cell r="B646">
            <v>42795</v>
          </cell>
          <cell r="C646" t="str">
            <v>CAIXA DE CALIBRACAO RELES MOD TCR 0500</v>
          </cell>
          <cell r="D646">
            <v>31854.75</v>
          </cell>
        </row>
        <row r="647">
          <cell r="A647">
            <v>16095110</v>
          </cell>
          <cell r="B647">
            <v>42795</v>
          </cell>
          <cell r="C647" t="str">
            <v>SENSOR HIGROMETRO P/ UN MOVEL TRAT OLEO</v>
          </cell>
          <cell r="D647">
            <v>19120.46</v>
          </cell>
        </row>
        <row r="648">
          <cell r="A648">
            <v>16095112</v>
          </cell>
          <cell r="B648">
            <v>42795</v>
          </cell>
          <cell r="C648" t="str">
            <v>LOCALIZ DE DEFEITO EM CABOS DE REDE SUBT</v>
          </cell>
          <cell r="D648">
            <v>236083.28</v>
          </cell>
        </row>
        <row r="649">
          <cell r="A649">
            <v>16095113</v>
          </cell>
          <cell r="B649">
            <v>42795</v>
          </cell>
          <cell r="C649" t="str">
            <v>MEDI FATOR DE POTC P/SE 34,5 60 E 138KV</v>
          </cell>
          <cell r="D649">
            <v>311482.08</v>
          </cell>
        </row>
        <row r="650">
          <cell r="A650">
            <v>16095114</v>
          </cell>
          <cell r="B650">
            <v>42795</v>
          </cell>
          <cell r="C650" t="str">
            <v>RADIO MICROONDAS DIGITAL EM 1,5 GHZ</v>
          </cell>
          <cell r="D650">
            <v>26036.16</v>
          </cell>
        </row>
        <row r="651">
          <cell r="A651">
            <v>16095117</v>
          </cell>
          <cell r="B651">
            <v>42795</v>
          </cell>
          <cell r="C651" t="str">
            <v>SIST UNID TERM REMOTAS EQUIP REDE DISTR</v>
          </cell>
          <cell r="D651">
            <v>3734584.44</v>
          </cell>
        </row>
        <row r="652">
          <cell r="A652">
            <v>16095119</v>
          </cell>
          <cell r="B652">
            <v>42795</v>
          </cell>
          <cell r="C652" t="str">
            <v>MALA DE CALIBRAÇÃO DE RELÉS DE PROTETS.</v>
          </cell>
          <cell r="D652">
            <v>144505.84</v>
          </cell>
        </row>
        <row r="653">
          <cell r="A653">
            <v>16095120</v>
          </cell>
          <cell r="B653">
            <v>42795</v>
          </cell>
          <cell r="C653" t="str">
            <v>CÂMERAINFRAVERMELHOTERMOGRAFIA CIRC ELET</v>
          </cell>
          <cell r="D653">
            <v>184861.83</v>
          </cell>
        </row>
        <row r="654">
          <cell r="A654">
            <v>16095121</v>
          </cell>
          <cell r="B654">
            <v>42795</v>
          </cell>
          <cell r="C654" t="str">
            <v>ANALISADOR DE QUALIDADE DE ENERGIA</v>
          </cell>
          <cell r="D654">
            <v>25902.79</v>
          </cell>
        </row>
        <row r="655">
          <cell r="A655">
            <v>16095122</v>
          </cell>
          <cell r="B655">
            <v>42795</v>
          </cell>
          <cell r="C655" t="str">
            <v>GRUPO GERADOR DE ENERGIA.</v>
          </cell>
          <cell r="D655">
            <v>5242.6899999999996</v>
          </cell>
        </row>
        <row r="656">
          <cell r="A656">
            <v>16095123</v>
          </cell>
          <cell r="B656">
            <v>42795</v>
          </cell>
          <cell r="C656" t="str">
            <v>Mesa de Operação de Redes - COD</v>
          </cell>
          <cell r="D656">
            <v>2139.64</v>
          </cell>
        </row>
        <row r="657">
          <cell r="A657">
            <v>16095124</v>
          </cell>
          <cell r="B657">
            <v>42795</v>
          </cell>
          <cell r="C657" t="str">
            <v>UNIDADE COMUNICACAO REMOTA</v>
          </cell>
          <cell r="D657">
            <v>2146.86</v>
          </cell>
        </row>
        <row r="658">
          <cell r="A658">
            <v>16095126</v>
          </cell>
          <cell r="B658">
            <v>42795</v>
          </cell>
          <cell r="C658" t="str">
            <v>EQUIPTO DIAGNOST E LOCALIZ DE FALHA CABO</v>
          </cell>
          <cell r="D658">
            <v>3627618.13</v>
          </cell>
        </row>
        <row r="659">
          <cell r="A659">
            <v>16095127</v>
          </cell>
          <cell r="B659">
            <v>42795</v>
          </cell>
          <cell r="C659" t="str">
            <v>CALIB PAD CAIXA TEST ENS DELTA 2000 3000</v>
          </cell>
          <cell r="D659">
            <v>80727.05</v>
          </cell>
        </row>
        <row r="660">
          <cell r="A660">
            <v>16095128</v>
          </cell>
          <cell r="B660">
            <v>42795</v>
          </cell>
          <cell r="C660" t="str">
            <v>CÂMERA TERMOGRÁF GPS ET 1/2010 GRSB/SMS</v>
          </cell>
          <cell r="D660">
            <v>463823.7</v>
          </cell>
        </row>
        <row r="661">
          <cell r="A661">
            <v>16095129</v>
          </cell>
          <cell r="B661">
            <v>42795</v>
          </cell>
          <cell r="C661" t="str">
            <v>ECOMETRO DIGIT LOCALIZ DEF ET-1/2011GRSB</v>
          </cell>
          <cell r="D661">
            <v>106374.65</v>
          </cell>
        </row>
        <row r="662">
          <cell r="A662">
            <v>16095130</v>
          </cell>
          <cell r="B662">
            <v>42795</v>
          </cell>
          <cell r="C662" t="str">
            <v>CONJ EQUIPAME REGISTRO ET1/2011GRAP/SRH</v>
          </cell>
          <cell r="D662">
            <v>349978.26</v>
          </cell>
        </row>
        <row r="663">
          <cell r="A663">
            <v>16095131</v>
          </cell>
          <cell r="B663">
            <v>42795</v>
          </cell>
          <cell r="C663" t="str">
            <v>SISTEMA ENS DIAG LOC DEF ET 1/2012-GRSB</v>
          </cell>
          <cell r="D663">
            <v>2390905.62</v>
          </cell>
        </row>
        <row r="664">
          <cell r="A664">
            <v>16095132</v>
          </cell>
          <cell r="B664">
            <v>42795</v>
          </cell>
          <cell r="C664" t="str">
            <v>FORNECIMENTO INSTAL DE SOL TELEFONIA IP</v>
          </cell>
          <cell r="D664">
            <v>2163376.98</v>
          </cell>
        </row>
        <row r="665">
          <cell r="A665">
            <v>16095133</v>
          </cell>
          <cell r="B665">
            <v>42795</v>
          </cell>
          <cell r="C665" t="str">
            <v>MAQUINA DE FUSAO DE FIBRA OPTICA</v>
          </cell>
          <cell r="D665">
            <v>37249.89</v>
          </cell>
        </row>
        <row r="666">
          <cell r="A666">
            <v>16095134</v>
          </cell>
          <cell r="B666">
            <v>42795</v>
          </cell>
          <cell r="C666" t="str">
            <v>OTDR MEDIDAS FIBRA MONOMODO E MULTIMODO</v>
          </cell>
          <cell r="D666">
            <v>60516.91</v>
          </cell>
        </row>
        <row r="667">
          <cell r="A667">
            <v>16095136</v>
          </cell>
          <cell r="B667">
            <v>42795</v>
          </cell>
          <cell r="C667" t="str">
            <v>EQUIPAMENTO PARA    DIAGNÓSTICO DE  SF6</v>
          </cell>
          <cell r="D667">
            <v>174766.32</v>
          </cell>
        </row>
        <row r="668">
          <cell r="A668">
            <v>16095137</v>
          </cell>
          <cell r="B668">
            <v>42795</v>
          </cell>
          <cell r="C668" t="str">
            <v>MÁQUINA PARA   TRATAMENTO DE SF6</v>
          </cell>
          <cell r="D668">
            <v>214689</v>
          </cell>
        </row>
        <row r="669">
          <cell r="A669">
            <v>16095420</v>
          </cell>
          <cell r="B669">
            <v>42795</v>
          </cell>
          <cell r="C669" t="str">
            <v>MICROMIMETRO-MED RESISTÊNCIA CONTAT DISJ</v>
          </cell>
          <cell r="D669">
            <v>67196.399999999994</v>
          </cell>
        </row>
        <row r="670">
          <cell r="A670">
            <v>16095423</v>
          </cell>
          <cell r="B670">
            <v>42795</v>
          </cell>
          <cell r="C670" t="str">
            <v>SISTEMA MEDI ESPECTR ET 1/2012-GRDE/STM</v>
          </cell>
          <cell r="D670">
            <v>841697.86</v>
          </cell>
        </row>
        <row r="671">
          <cell r="A671">
            <v>16095894</v>
          </cell>
          <cell r="B671">
            <v>42795</v>
          </cell>
          <cell r="C671" t="str">
            <v>MED REL ESPIRAS RESIST ENROL POLAR TRAFO</v>
          </cell>
          <cell r="D671">
            <v>28644.19</v>
          </cell>
        </row>
        <row r="672">
          <cell r="A672">
            <v>16095895</v>
          </cell>
          <cell r="B672">
            <v>42795</v>
          </cell>
          <cell r="C672" t="str">
            <v>CALIBRADOR PADR CAIX TEST/ENS-2000E3000</v>
          </cell>
          <cell r="D672">
            <v>78905.75</v>
          </cell>
        </row>
        <row r="673">
          <cell r="A673">
            <v>16095979</v>
          </cell>
          <cell r="B673">
            <v>42795</v>
          </cell>
          <cell r="C673" t="str">
            <v>INST TEST ENS TENS APLIC CA 0-50KV0-70CC</v>
          </cell>
          <cell r="D673">
            <v>257418.08</v>
          </cell>
        </row>
        <row r="674">
          <cell r="A674">
            <v>16095980</v>
          </cell>
          <cell r="B674">
            <v>42795</v>
          </cell>
          <cell r="C674" t="str">
            <v>INSTR P/ TESTES EM TRANSFORM DE POTC</v>
          </cell>
          <cell r="D674">
            <v>153417.65</v>
          </cell>
        </row>
        <row r="675">
          <cell r="A675">
            <v>16095981</v>
          </cell>
          <cell r="B675">
            <v>42795</v>
          </cell>
          <cell r="C675" t="str">
            <v>INST ANALISE DISJ MICROMÍMETRO INTEGRADO</v>
          </cell>
          <cell r="D675">
            <v>198186.04</v>
          </cell>
        </row>
        <row r="676">
          <cell r="A676">
            <v>16095982</v>
          </cell>
          <cell r="B676">
            <v>42795</v>
          </cell>
          <cell r="C676" t="str">
            <v>INSTRUMENTO TERMOV DETECTOR EMIS GÁS-SF6</v>
          </cell>
          <cell r="D676">
            <v>637165.81000000006</v>
          </cell>
        </row>
        <row r="677">
          <cell r="A677">
            <v>16095983</v>
          </cell>
          <cell r="B677">
            <v>42795</v>
          </cell>
          <cell r="C677" t="str">
            <v>SISTEMA MULTIF TESTE ET 3/2011 - GRMS</v>
          </cell>
          <cell r="D677">
            <v>577295.1</v>
          </cell>
        </row>
        <row r="678">
          <cell r="A678">
            <v>16095984</v>
          </cell>
          <cell r="B678">
            <v>42795</v>
          </cell>
          <cell r="C678" t="str">
            <v>GRUPO GERADOR 120 KVA EST 2/2012 - GRMS</v>
          </cell>
          <cell r="D678">
            <v>123935.03999999999</v>
          </cell>
        </row>
        <row r="679">
          <cell r="A679">
            <v>16095985</v>
          </cell>
          <cell r="B679">
            <v>42795</v>
          </cell>
          <cell r="C679" t="str">
            <v>QUADRO TRANSF GRUPO GER ET-02/2012-GRMS</v>
          </cell>
          <cell r="D679">
            <v>34198.089999999997</v>
          </cell>
        </row>
        <row r="680">
          <cell r="A680">
            <v>16095986</v>
          </cell>
          <cell r="B680">
            <v>42795</v>
          </cell>
          <cell r="C680" t="str">
            <v>CARRETA ROD TRANS GRUP GER ET-2/2012GRMS</v>
          </cell>
          <cell r="D680">
            <v>37114.21</v>
          </cell>
        </row>
        <row r="681">
          <cell r="A681">
            <v>16095988</v>
          </cell>
          <cell r="B681">
            <v>42795</v>
          </cell>
          <cell r="C681" t="str">
            <v>EQUIPAMENTO CALIBRAÇÃO MED CLASSE 0,2</v>
          </cell>
          <cell r="D681">
            <v>33912.1</v>
          </cell>
        </row>
        <row r="682">
          <cell r="A682">
            <v>21005002</v>
          </cell>
          <cell r="B682">
            <v>42795</v>
          </cell>
          <cell r="C682" t="str">
            <v>POSTE CURVO DUP ACO 9M 150daN</v>
          </cell>
          <cell r="D682">
            <v>2534.84</v>
          </cell>
        </row>
        <row r="683">
          <cell r="A683">
            <v>21005003</v>
          </cell>
          <cell r="B683">
            <v>42795</v>
          </cell>
          <cell r="C683" t="str">
            <v>POSTE DT ACO 10M</v>
          </cell>
          <cell r="D683">
            <v>2208.19</v>
          </cell>
        </row>
        <row r="684">
          <cell r="A684">
            <v>21005005</v>
          </cell>
          <cell r="B684">
            <v>42795</v>
          </cell>
          <cell r="C684" t="str">
            <v>POSTE CURVO DUP ACO 12M</v>
          </cell>
          <cell r="D684">
            <v>2422.4299999999998</v>
          </cell>
        </row>
        <row r="685">
          <cell r="A685">
            <v>21010001</v>
          </cell>
          <cell r="B685">
            <v>42795</v>
          </cell>
          <cell r="C685" t="str">
            <v>POSTE CURVO SIMP ACO 10M</v>
          </cell>
          <cell r="D685">
            <v>1924.97</v>
          </cell>
        </row>
        <row r="686">
          <cell r="A686">
            <v>21010002</v>
          </cell>
          <cell r="B686">
            <v>42795</v>
          </cell>
          <cell r="C686" t="str">
            <v>POSTE CURVO SIMP ACO 5M</v>
          </cell>
          <cell r="D686">
            <v>755.49</v>
          </cell>
        </row>
        <row r="687">
          <cell r="A687">
            <v>21010003</v>
          </cell>
          <cell r="B687">
            <v>42795</v>
          </cell>
          <cell r="C687" t="str">
            <v>POSTE CURVO SIMP ACO 7,50M</v>
          </cell>
          <cell r="D687">
            <v>1372.07</v>
          </cell>
        </row>
        <row r="688">
          <cell r="A688">
            <v>21010004</v>
          </cell>
          <cell r="B688">
            <v>42795</v>
          </cell>
          <cell r="C688" t="str">
            <v>POSTE TUBULAR RETO ACO 13,8M 1550daN</v>
          </cell>
          <cell r="D688">
            <v>4241.22</v>
          </cell>
        </row>
        <row r="689">
          <cell r="A689">
            <v>21010005</v>
          </cell>
          <cell r="B689">
            <v>42795</v>
          </cell>
          <cell r="C689" t="str">
            <v>POSTE CURVO SIMP ACO 7,50M</v>
          </cell>
          <cell r="D689">
            <v>1011.26</v>
          </cell>
        </row>
        <row r="690">
          <cell r="A690">
            <v>21010006</v>
          </cell>
          <cell r="B690">
            <v>42795</v>
          </cell>
          <cell r="C690" t="str">
            <v>POSTE CURVO SIMP ACO 9M 150DAN</v>
          </cell>
          <cell r="D690">
            <v>2311.21</v>
          </cell>
        </row>
        <row r="691">
          <cell r="A691">
            <v>21010008</v>
          </cell>
          <cell r="B691">
            <v>42795</v>
          </cell>
          <cell r="C691" t="str">
            <v>POSTE CURVO SIMP ACO 14M 1600DAN</v>
          </cell>
          <cell r="D691">
            <v>5370.76</v>
          </cell>
        </row>
        <row r="692">
          <cell r="A692">
            <v>21010012</v>
          </cell>
          <cell r="B692">
            <v>42795</v>
          </cell>
          <cell r="C692" t="str">
            <v>POSTE ACO ZINC ACO 13,8M</v>
          </cell>
          <cell r="D692">
            <v>4019.68</v>
          </cell>
        </row>
        <row r="693">
          <cell r="A693">
            <v>21010013</v>
          </cell>
          <cell r="B693">
            <v>42795</v>
          </cell>
          <cell r="C693" t="str">
            <v>POSTE ACO ZINC ACO 3M</v>
          </cell>
          <cell r="D693">
            <v>4124.05</v>
          </cell>
        </row>
        <row r="694">
          <cell r="A694">
            <v>21010014</v>
          </cell>
          <cell r="B694">
            <v>42795</v>
          </cell>
          <cell r="C694" t="str">
            <v>POSTE ACO ZINC ACO 4,80M</v>
          </cell>
          <cell r="D694">
            <v>859.61</v>
          </cell>
        </row>
        <row r="695">
          <cell r="A695">
            <v>21010015</v>
          </cell>
          <cell r="B695">
            <v>42795</v>
          </cell>
          <cell r="C695" t="str">
            <v>POSTE ACO ZINC ACO 5,30M</v>
          </cell>
          <cell r="D695">
            <v>782.42</v>
          </cell>
        </row>
        <row r="696">
          <cell r="A696">
            <v>21015001</v>
          </cell>
          <cell r="B696">
            <v>42795</v>
          </cell>
          <cell r="C696" t="str">
            <v>POSTE CIRC ACO 16M 1550DAN</v>
          </cell>
          <cell r="D696">
            <v>5275.22</v>
          </cell>
        </row>
        <row r="697">
          <cell r="A697">
            <v>21015002</v>
          </cell>
          <cell r="B697">
            <v>42795</v>
          </cell>
          <cell r="C697" t="str">
            <v>POSTE ACO ZINC ACO 4,80M</v>
          </cell>
          <cell r="D697">
            <v>488.07</v>
          </cell>
        </row>
        <row r="698">
          <cell r="A698">
            <v>21015003</v>
          </cell>
          <cell r="B698">
            <v>42795</v>
          </cell>
          <cell r="C698" t="str">
            <v>POSTE DE ACO CONICO CONTINUO 7,50 METROS</v>
          </cell>
          <cell r="D698">
            <v>2315.12</v>
          </cell>
        </row>
        <row r="699">
          <cell r="A699">
            <v>21015007</v>
          </cell>
          <cell r="B699">
            <v>42795</v>
          </cell>
          <cell r="C699" t="str">
            <v>POSTE CURVO SIMP ACO 16M</v>
          </cell>
          <cell r="D699">
            <v>6247.65</v>
          </cell>
        </row>
        <row r="700">
          <cell r="A700">
            <v>21025001</v>
          </cell>
          <cell r="B700">
            <v>42795</v>
          </cell>
          <cell r="C700" t="str">
            <v>POSTE CIRC ACO 20M</v>
          </cell>
          <cell r="D700">
            <v>20494.16</v>
          </cell>
        </row>
        <row r="701">
          <cell r="A701">
            <v>21050001</v>
          </cell>
          <cell r="B701">
            <v>42795</v>
          </cell>
          <cell r="C701" t="str">
            <v>POSTE CIRC CONC  CONC 7M 400DAN</v>
          </cell>
          <cell r="D701">
            <v>1037.83</v>
          </cell>
        </row>
        <row r="702">
          <cell r="A702">
            <v>21050002</v>
          </cell>
          <cell r="B702">
            <v>42795</v>
          </cell>
          <cell r="C702" t="str">
            <v>POSTE CIRC CONC 9M 150DAN</v>
          </cell>
          <cell r="D702">
            <v>579.59</v>
          </cell>
        </row>
        <row r="703">
          <cell r="A703">
            <v>21050003</v>
          </cell>
          <cell r="B703">
            <v>42795</v>
          </cell>
          <cell r="C703" t="str">
            <v>POSTE CIRC CONC 9M 300DAN</v>
          </cell>
          <cell r="D703">
            <v>703.74</v>
          </cell>
        </row>
        <row r="704">
          <cell r="A704">
            <v>21050004</v>
          </cell>
          <cell r="B704">
            <v>42795</v>
          </cell>
          <cell r="C704" t="str">
            <v>POSTE CIRC CONC 10M 150DAN</v>
          </cell>
          <cell r="D704">
            <v>573.97</v>
          </cell>
        </row>
        <row r="705">
          <cell r="A705">
            <v>21050005</v>
          </cell>
          <cell r="B705">
            <v>42795</v>
          </cell>
          <cell r="C705" t="str">
            <v>POSTE CIRC CONC 10M 300DAN</v>
          </cell>
          <cell r="D705">
            <v>736.66</v>
          </cell>
        </row>
        <row r="706">
          <cell r="A706">
            <v>21050006</v>
          </cell>
          <cell r="B706">
            <v>42795</v>
          </cell>
          <cell r="C706" t="str">
            <v>POSTE CIRC CONC 9M 600DAN</v>
          </cell>
          <cell r="D706">
            <v>1258.4000000000001</v>
          </cell>
        </row>
        <row r="707">
          <cell r="A707">
            <v>21050007</v>
          </cell>
          <cell r="B707">
            <v>42795</v>
          </cell>
          <cell r="C707" t="str">
            <v>POSTE CIRC CONC 12M 1500DAN</v>
          </cell>
          <cell r="D707">
            <v>3910.42</v>
          </cell>
        </row>
        <row r="708">
          <cell r="A708">
            <v>21050008</v>
          </cell>
          <cell r="B708">
            <v>42795</v>
          </cell>
          <cell r="C708" t="str">
            <v>POSTE CIRC CONC 11M 200DAN</v>
          </cell>
          <cell r="D708">
            <v>990.5</v>
          </cell>
        </row>
        <row r="709">
          <cell r="A709">
            <v>21050009</v>
          </cell>
          <cell r="B709">
            <v>42795</v>
          </cell>
          <cell r="C709" t="str">
            <v>POSTE CIRC CONC 11M 300DAN</v>
          </cell>
          <cell r="D709">
            <v>844.47</v>
          </cell>
        </row>
        <row r="710">
          <cell r="A710">
            <v>21050010</v>
          </cell>
          <cell r="B710">
            <v>42795</v>
          </cell>
          <cell r="C710" t="str">
            <v>POSTE CIRC CONC 11M 600DAN</v>
          </cell>
          <cell r="D710">
            <v>1696.57</v>
          </cell>
        </row>
        <row r="711">
          <cell r="A711">
            <v>21050011</v>
          </cell>
          <cell r="B711">
            <v>42795</v>
          </cell>
          <cell r="C711" t="str">
            <v>POSTE CIRC CONC 11M 1000DAN</v>
          </cell>
          <cell r="D711">
            <v>1686.38</v>
          </cell>
        </row>
        <row r="712">
          <cell r="A712">
            <v>21050012</v>
          </cell>
          <cell r="B712">
            <v>42795</v>
          </cell>
          <cell r="C712" t="str">
            <v>POSTE CIRC CONC 11M 1500DAN</v>
          </cell>
          <cell r="D712">
            <v>3720.12</v>
          </cell>
        </row>
        <row r="713">
          <cell r="A713">
            <v>21050013</v>
          </cell>
          <cell r="B713">
            <v>42795</v>
          </cell>
          <cell r="C713" t="str">
            <v>POSTE CIRC CONC 12M 200DAN</v>
          </cell>
          <cell r="D713">
            <v>925.82</v>
          </cell>
        </row>
        <row r="714">
          <cell r="A714">
            <v>21050014</v>
          </cell>
          <cell r="B714">
            <v>42795</v>
          </cell>
          <cell r="C714" t="str">
            <v>POSTE CIRC CONC 12M 300DAN</v>
          </cell>
          <cell r="D714">
            <v>1318.3</v>
          </cell>
        </row>
        <row r="715">
          <cell r="A715">
            <v>21050015</v>
          </cell>
          <cell r="B715">
            <v>42795</v>
          </cell>
          <cell r="C715" t="str">
            <v>POSTE CIRC CONC 12M 600DAN</v>
          </cell>
          <cell r="D715">
            <v>1426.62</v>
          </cell>
        </row>
        <row r="716">
          <cell r="A716">
            <v>21050016</v>
          </cell>
          <cell r="B716">
            <v>42795</v>
          </cell>
          <cell r="C716" t="str">
            <v>POSTE CIRC CONC 12M 1000DAN</v>
          </cell>
          <cell r="D716">
            <v>2660.66</v>
          </cell>
        </row>
        <row r="717">
          <cell r="A717">
            <v>21050017</v>
          </cell>
          <cell r="B717">
            <v>42795</v>
          </cell>
          <cell r="C717" t="str">
            <v>POSTE CIRC CONC 14M 700DAN</v>
          </cell>
          <cell r="D717">
            <v>2208.2800000000002</v>
          </cell>
        </row>
        <row r="718">
          <cell r="A718">
            <v>21050018</v>
          </cell>
          <cell r="B718">
            <v>42795</v>
          </cell>
          <cell r="C718" t="str">
            <v>POSTE CIRC CONC 16M 200DAN</v>
          </cell>
          <cell r="D718">
            <v>2518.37</v>
          </cell>
        </row>
        <row r="719">
          <cell r="A719">
            <v>21050019</v>
          </cell>
          <cell r="B719">
            <v>42795</v>
          </cell>
          <cell r="C719" t="str">
            <v>POSTE CIRC CONC 16M 400DAN</v>
          </cell>
          <cell r="D719">
            <v>2270.37</v>
          </cell>
        </row>
        <row r="720">
          <cell r="A720">
            <v>21050020</v>
          </cell>
          <cell r="B720">
            <v>42795</v>
          </cell>
          <cell r="C720" t="str">
            <v>POSTE CIRC CONC 13M 300DAN</v>
          </cell>
          <cell r="D720">
            <v>1355.03</v>
          </cell>
        </row>
        <row r="721">
          <cell r="A721">
            <v>21050021</v>
          </cell>
          <cell r="B721">
            <v>42795</v>
          </cell>
          <cell r="C721" t="str">
            <v>POSTE CIRC CONC 13M 600DAN</v>
          </cell>
          <cell r="D721">
            <v>2631.46</v>
          </cell>
        </row>
        <row r="722">
          <cell r="A722">
            <v>21050022</v>
          </cell>
          <cell r="B722">
            <v>42795</v>
          </cell>
          <cell r="C722" t="str">
            <v>POSTE CIRC CONC 13M 1000DAN</v>
          </cell>
          <cell r="D722">
            <v>2678.6</v>
          </cell>
        </row>
        <row r="723">
          <cell r="A723">
            <v>21050023</v>
          </cell>
          <cell r="B723">
            <v>42795</v>
          </cell>
          <cell r="C723" t="str">
            <v>POSTE CIRC CONC 13M 2000DAN</v>
          </cell>
          <cell r="D723">
            <v>5099.38</v>
          </cell>
        </row>
        <row r="724">
          <cell r="A724">
            <v>21050024</v>
          </cell>
          <cell r="B724">
            <v>42795</v>
          </cell>
          <cell r="C724" t="str">
            <v>POSTE CIRC CONC 11M</v>
          </cell>
          <cell r="D724">
            <v>1269.46</v>
          </cell>
        </row>
        <row r="725">
          <cell r="A725">
            <v>21055001</v>
          </cell>
          <cell r="B725">
            <v>42795</v>
          </cell>
          <cell r="C725" t="str">
            <v>POSTE DT CONC 8M 300DAN</v>
          </cell>
          <cell r="D725">
            <v>610.77</v>
          </cell>
        </row>
        <row r="726">
          <cell r="A726">
            <v>21055002</v>
          </cell>
          <cell r="B726">
            <v>42795</v>
          </cell>
          <cell r="C726" t="str">
            <v>POSTE DT CONC 9M 150DAN</v>
          </cell>
          <cell r="D726">
            <v>503.05</v>
          </cell>
        </row>
        <row r="727">
          <cell r="A727">
            <v>21055003</v>
          </cell>
          <cell r="B727">
            <v>42795</v>
          </cell>
          <cell r="C727" t="str">
            <v>POSTE DT CONC 10M 300DAN</v>
          </cell>
          <cell r="D727">
            <v>862.59</v>
          </cell>
        </row>
        <row r="728">
          <cell r="A728">
            <v>21055004</v>
          </cell>
          <cell r="B728">
            <v>42795</v>
          </cell>
          <cell r="C728" t="str">
            <v>POSTE DT CONC 10M 600DAN</v>
          </cell>
          <cell r="D728">
            <v>1135.3</v>
          </cell>
        </row>
        <row r="729">
          <cell r="A729">
            <v>21055005</v>
          </cell>
          <cell r="B729">
            <v>42795</v>
          </cell>
          <cell r="C729" t="str">
            <v>POSTE DT CONC 12M 300DAN</v>
          </cell>
          <cell r="D729">
            <v>950.7</v>
          </cell>
        </row>
        <row r="730">
          <cell r="A730">
            <v>21055006</v>
          </cell>
          <cell r="B730">
            <v>42795</v>
          </cell>
          <cell r="C730" t="str">
            <v>POSTE DT CONC 8M 1500DAN</v>
          </cell>
          <cell r="D730">
            <v>1748.85</v>
          </cell>
        </row>
        <row r="731">
          <cell r="A731">
            <v>21055007</v>
          </cell>
          <cell r="B731">
            <v>42795</v>
          </cell>
          <cell r="C731" t="str">
            <v>POSTE DT CONC 9M 300DAN</v>
          </cell>
          <cell r="D731">
            <v>475.98</v>
          </cell>
        </row>
        <row r="732">
          <cell r="A732">
            <v>21055008</v>
          </cell>
          <cell r="B732">
            <v>42795</v>
          </cell>
          <cell r="C732" t="str">
            <v>POSTE DT CONC 9M 450DAN</v>
          </cell>
          <cell r="D732">
            <v>1032.99</v>
          </cell>
        </row>
        <row r="733">
          <cell r="A733">
            <v>21055009</v>
          </cell>
          <cell r="B733">
            <v>42795</v>
          </cell>
          <cell r="C733" t="str">
            <v>POSTE DT CONC 9M 600DAN</v>
          </cell>
          <cell r="D733">
            <v>875.16</v>
          </cell>
        </row>
        <row r="734">
          <cell r="A734">
            <v>21055010</v>
          </cell>
          <cell r="B734">
            <v>42795</v>
          </cell>
          <cell r="C734" t="str">
            <v>POSTE DT CONC 9M 600DAN</v>
          </cell>
          <cell r="D734">
            <v>924.19</v>
          </cell>
        </row>
        <row r="735">
          <cell r="A735">
            <v>21055011</v>
          </cell>
          <cell r="B735">
            <v>42795</v>
          </cell>
          <cell r="C735" t="str">
            <v>POSTE DT CONC 10M 150DAN</v>
          </cell>
          <cell r="D735">
            <v>596.46</v>
          </cell>
        </row>
        <row r="736">
          <cell r="A736">
            <v>21055012</v>
          </cell>
          <cell r="B736">
            <v>42795</v>
          </cell>
          <cell r="C736" t="str">
            <v>POSTE DT CONC 11M 200DAN</v>
          </cell>
          <cell r="D736">
            <v>825.81</v>
          </cell>
        </row>
        <row r="737">
          <cell r="A737">
            <v>21055014</v>
          </cell>
          <cell r="B737">
            <v>42795</v>
          </cell>
          <cell r="C737" t="str">
            <v>POSTE DT CONC 11M 300DAN</v>
          </cell>
          <cell r="D737">
            <v>1032.93</v>
          </cell>
        </row>
        <row r="738">
          <cell r="A738">
            <v>21055015</v>
          </cell>
          <cell r="B738">
            <v>42795</v>
          </cell>
          <cell r="C738" t="str">
            <v>POSTE DT CONC 16M 800DAN</v>
          </cell>
          <cell r="D738">
            <v>2832.78</v>
          </cell>
        </row>
        <row r="739">
          <cell r="A739">
            <v>21055016</v>
          </cell>
          <cell r="B739">
            <v>42795</v>
          </cell>
          <cell r="C739" t="str">
            <v>POSTE DT CONC 11M 600DAN</v>
          </cell>
          <cell r="D739">
            <v>1013.34</v>
          </cell>
        </row>
        <row r="740">
          <cell r="A740">
            <v>21055017</v>
          </cell>
          <cell r="B740">
            <v>42795</v>
          </cell>
          <cell r="C740" t="str">
            <v>POSTE DT CONC 17M 600DAN</v>
          </cell>
          <cell r="D740">
            <v>2812.79</v>
          </cell>
        </row>
        <row r="741">
          <cell r="A741">
            <v>21055018</v>
          </cell>
          <cell r="B741">
            <v>42795</v>
          </cell>
          <cell r="C741" t="str">
            <v>POSTE DT CONC 18M 800DAN</v>
          </cell>
          <cell r="D741">
            <v>3256.2</v>
          </cell>
        </row>
        <row r="742">
          <cell r="A742">
            <v>21095006</v>
          </cell>
          <cell r="B742">
            <v>42795</v>
          </cell>
          <cell r="C742" t="str">
            <v>POSTE CURVO DUP CONCRETO 7,50M</v>
          </cell>
          <cell r="D742">
            <v>1474.81</v>
          </cell>
        </row>
        <row r="743">
          <cell r="A743">
            <v>21095010</v>
          </cell>
          <cell r="B743">
            <v>42795</v>
          </cell>
          <cell r="C743" t="str">
            <v>GRAMPO ANCOR POLIM CABO 15 KV 185 MM2</v>
          </cell>
          <cell r="D743">
            <v>35.200000000000003</v>
          </cell>
        </row>
        <row r="744">
          <cell r="A744">
            <v>21095011</v>
          </cell>
          <cell r="B744">
            <v>42795</v>
          </cell>
          <cell r="C744" t="str">
            <v>ISOL ANCORAGEM POLIM REDE DIST 15kv</v>
          </cell>
          <cell r="D744">
            <v>37.659999999999997</v>
          </cell>
        </row>
        <row r="745">
          <cell r="A745">
            <v>21095015</v>
          </cell>
          <cell r="B745">
            <v>42795</v>
          </cell>
          <cell r="C745" t="str">
            <v>ISOL PINO POLIM NA COR CINZA RDC 15kv</v>
          </cell>
          <cell r="D745">
            <v>11.96</v>
          </cell>
        </row>
        <row r="746">
          <cell r="A746">
            <v>21095016</v>
          </cell>
          <cell r="B746">
            <v>42795</v>
          </cell>
          <cell r="C746" t="str">
            <v>ANEL ELAST 160x110MM RDC 13,8E 34 5kv</v>
          </cell>
          <cell r="D746">
            <v>3.59</v>
          </cell>
        </row>
        <row r="747">
          <cell r="A747">
            <v>21095017</v>
          </cell>
          <cell r="B747">
            <v>42795</v>
          </cell>
          <cell r="C747" t="str">
            <v>BRACO ANTI-BALANCO 15KV</v>
          </cell>
          <cell r="D747">
            <v>13.83</v>
          </cell>
        </row>
        <row r="748">
          <cell r="A748">
            <v>21095018</v>
          </cell>
          <cell r="B748">
            <v>42795</v>
          </cell>
          <cell r="C748" t="str">
            <v>SEPARADOR POLIM RDC PRIMARIA 15KV</v>
          </cell>
          <cell r="D748">
            <v>25.99</v>
          </cell>
        </row>
        <row r="749">
          <cell r="A749">
            <v>21095019</v>
          </cell>
          <cell r="B749">
            <v>42795</v>
          </cell>
          <cell r="C749" t="str">
            <v>PROTETOR BUCHA POLIM TRAFO 15kv</v>
          </cell>
          <cell r="D749">
            <v>34.58</v>
          </cell>
        </row>
        <row r="750">
          <cell r="A750">
            <v>21095020</v>
          </cell>
          <cell r="B750">
            <v>42795</v>
          </cell>
          <cell r="C750" t="str">
            <v>ESPACADOR POLIM Ñ COMPRAR USAR 21095056</v>
          </cell>
          <cell r="D750">
            <v>25.45</v>
          </cell>
        </row>
        <row r="751">
          <cell r="A751">
            <v>21095021</v>
          </cell>
          <cell r="B751">
            <v>42795</v>
          </cell>
          <cell r="C751" t="str">
            <v>EXTR P/ BRACO TIPO L P/ REDE C/PACTA.</v>
          </cell>
          <cell r="D751">
            <v>30.1</v>
          </cell>
        </row>
        <row r="752">
          <cell r="A752">
            <v>21095022</v>
          </cell>
          <cell r="B752">
            <v>42795</v>
          </cell>
          <cell r="C752" t="str">
            <v>CANTONEIRA RETA BRACO C RDC ACO ZN</v>
          </cell>
          <cell r="D752">
            <v>4.04</v>
          </cell>
        </row>
        <row r="753">
          <cell r="A753">
            <v>21095023</v>
          </cell>
          <cell r="B753">
            <v>42795</v>
          </cell>
          <cell r="C753" t="str">
            <v>SUPORTE Z RDC 13 8KV E 34 5KV</v>
          </cell>
          <cell r="D753">
            <v>10.48</v>
          </cell>
        </row>
        <row r="754">
          <cell r="A754">
            <v>21095024</v>
          </cell>
          <cell r="B754">
            <v>42795</v>
          </cell>
          <cell r="C754" t="str">
            <v>BRACO ANTI-BALANCO 35 KV</v>
          </cell>
          <cell r="D754">
            <v>42.71</v>
          </cell>
        </row>
        <row r="755">
          <cell r="A755">
            <v>21095025</v>
          </cell>
          <cell r="B755">
            <v>42795</v>
          </cell>
          <cell r="C755" t="str">
            <v>ESTRIBO BRACO L ACO/LIGA AL</v>
          </cell>
          <cell r="D755">
            <v>6.76</v>
          </cell>
        </row>
        <row r="756">
          <cell r="A756">
            <v>21095026</v>
          </cell>
          <cell r="B756">
            <v>42795</v>
          </cell>
          <cell r="C756" t="str">
            <v>CANTONEIRA AUXILIAR BRACO C ACO ZN</v>
          </cell>
          <cell r="D756">
            <v>51.52</v>
          </cell>
        </row>
        <row r="757">
          <cell r="A757">
            <v>21095027</v>
          </cell>
          <cell r="B757">
            <v>42795</v>
          </cell>
          <cell r="C757" t="str">
            <v>SUPORTE HORIZ P/ RD COMPAC PROT 13,8 KV.</v>
          </cell>
          <cell r="D757">
            <v>68.12</v>
          </cell>
        </row>
        <row r="758">
          <cell r="A758">
            <v>21095028</v>
          </cell>
          <cell r="B758">
            <v>42795</v>
          </cell>
          <cell r="C758" t="str">
            <v>ESPACADOR CENTRAL RDC</v>
          </cell>
          <cell r="D758">
            <v>22.05</v>
          </cell>
        </row>
        <row r="759">
          <cell r="A759">
            <v>21095030</v>
          </cell>
          <cell r="B759">
            <v>42795</v>
          </cell>
          <cell r="C759" t="str">
            <v>BRACO L RDP 13,8 KV</v>
          </cell>
          <cell r="D759">
            <v>45.09</v>
          </cell>
        </row>
        <row r="760">
          <cell r="A760">
            <v>21095031</v>
          </cell>
          <cell r="B760">
            <v>42795</v>
          </cell>
          <cell r="C760" t="str">
            <v>BRACO C RDP 13,8KV</v>
          </cell>
          <cell r="D760">
            <v>71.83</v>
          </cell>
        </row>
        <row r="761">
          <cell r="A761">
            <v>21095032</v>
          </cell>
          <cell r="B761">
            <v>42795</v>
          </cell>
          <cell r="C761" t="str">
            <v>GRAMPO ANCOR POLIM CABO 15 KV 50 MM2</v>
          </cell>
          <cell r="D761">
            <v>17.899999999999999</v>
          </cell>
        </row>
        <row r="762">
          <cell r="A762">
            <v>21095033</v>
          </cell>
          <cell r="B762">
            <v>42795</v>
          </cell>
          <cell r="C762" t="str">
            <v>SUPORTE AFASTADOR HORIZONTAL RDP 13,8KV</v>
          </cell>
          <cell r="D762">
            <v>275.57</v>
          </cell>
        </row>
        <row r="763">
          <cell r="A763">
            <v>21095034</v>
          </cell>
          <cell r="B763">
            <v>42795</v>
          </cell>
          <cell r="C763" t="str">
            <v>ANEL ELAST 140X90 MM RDC 13,8/345KV</v>
          </cell>
          <cell r="D763">
            <v>3.25</v>
          </cell>
        </row>
        <row r="764">
          <cell r="A764">
            <v>21095036</v>
          </cell>
          <cell r="B764">
            <v>42795</v>
          </cell>
          <cell r="C764" t="str">
            <v>BRACO L RDP 34,5 KV</v>
          </cell>
          <cell r="D764">
            <v>95.39</v>
          </cell>
        </row>
        <row r="765">
          <cell r="A765">
            <v>21095037</v>
          </cell>
          <cell r="B765">
            <v>42795</v>
          </cell>
          <cell r="C765" t="str">
            <v>ISOL ANCORAGEM POLIM PARA REDE DIST 35KV</v>
          </cell>
          <cell r="D765">
            <v>53.9</v>
          </cell>
        </row>
        <row r="766">
          <cell r="A766">
            <v>21095039</v>
          </cell>
          <cell r="B766">
            <v>42795</v>
          </cell>
          <cell r="C766" t="str">
            <v>ESPACADOR POLIM RDC 34 5KV</v>
          </cell>
          <cell r="D766">
            <v>47.07</v>
          </cell>
        </row>
        <row r="767">
          <cell r="A767">
            <v>21095040</v>
          </cell>
          <cell r="B767">
            <v>42795</v>
          </cell>
          <cell r="C767" t="str">
            <v>BRACO C RDP 34 5 KV</v>
          </cell>
          <cell r="D767">
            <v>105.05</v>
          </cell>
        </row>
        <row r="768">
          <cell r="A768">
            <v>21095042</v>
          </cell>
          <cell r="B768">
            <v>42795</v>
          </cell>
          <cell r="C768" t="str">
            <v>LACO PLASTICO P/ CABO 185 MM2 S FIX-RDC</v>
          </cell>
          <cell r="D768">
            <v>4.07</v>
          </cell>
        </row>
        <row r="769">
          <cell r="A769">
            <v>21095043</v>
          </cell>
          <cell r="B769">
            <v>42795</v>
          </cell>
          <cell r="C769" t="str">
            <v>LACO PLASTICO CABOS 50 MM2 FIX DOS - RDC</v>
          </cell>
          <cell r="D769">
            <v>2.62</v>
          </cell>
        </row>
        <row r="770">
          <cell r="A770">
            <v>21095044</v>
          </cell>
          <cell r="B770">
            <v>42795</v>
          </cell>
          <cell r="C770" t="str">
            <v>LACO PRE-FORMADO CABO MENSAG 9,52 MM RDC</v>
          </cell>
          <cell r="D770">
            <v>3.75</v>
          </cell>
        </row>
        <row r="771">
          <cell r="A771">
            <v>21095045</v>
          </cell>
          <cell r="B771">
            <v>42795</v>
          </cell>
          <cell r="C771" t="str">
            <v>LACO PLAST ISOL PINO INSTAL CABO 185MM2</v>
          </cell>
          <cell r="D771">
            <v>24.97</v>
          </cell>
        </row>
        <row r="772">
          <cell r="A772">
            <v>21095046</v>
          </cell>
          <cell r="B772">
            <v>42795</v>
          </cell>
          <cell r="C772" t="str">
            <v>LACO PLAST LAT CABO COB 185MM2 ISOL PINO</v>
          </cell>
          <cell r="D772">
            <v>43.19</v>
          </cell>
        </row>
        <row r="773">
          <cell r="A773">
            <v>21095047</v>
          </cell>
          <cell r="B773">
            <v>42795</v>
          </cell>
          <cell r="C773" t="str">
            <v>LACO PLAST LAT FIX CABOS 50MM2 ISOL PINO</v>
          </cell>
          <cell r="D773">
            <v>23.62</v>
          </cell>
        </row>
        <row r="774">
          <cell r="A774">
            <v>21095048</v>
          </cell>
          <cell r="B774">
            <v>42795</v>
          </cell>
          <cell r="C774" t="str">
            <v>MANILHA DE 16 MM ACO FORJADO ZINC QUENTE</v>
          </cell>
          <cell r="D774">
            <v>11.2</v>
          </cell>
        </row>
        <row r="775">
          <cell r="A775">
            <v>21095049</v>
          </cell>
          <cell r="B775">
            <v>42795</v>
          </cell>
          <cell r="C775" t="str">
            <v>CAVALOTE 19 MM, FAB ACO FORJ ZINC QUENTE</v>
          </cell>
          <cell r="D775">
            <v>99.64</v>
          </cell>
        </row>
        <row r="776">
          <cell r="A776">
            <v>21095051</v>
          </cell>
          <cell r="B776">
            <v>42795</v>
          </cell>
          <cell r="C776" t="str">
            <v>CONCHA OLHAL 19MM ACO FORJ ZINC QUENTE</v>
          </cell>
          <cell r="D776">
            <v>58.66</v>
          </cell>
        </row>
        <row r="777">
          <cell r="A777">
            <v>21095052</v>
          </cell>
          <cell r="B777">
            <v>42795</v>
          </cell>
          <cell r="C777" t="str">
            <v>ELO-BOLA 16 MM ACO FORJADO ZINC QUENTE</v>
          </cell>
          <cell r="D777">
            <v>26.48</v>
          </cell>
        </row>
        <row r="778">
          <cell r="A778">
            <v>21095053</v>
          </cell>
          <cell r="B778">
            <v>42795</v>
          </cell>
          <cell r="C778" t="str">
            <v>GRAMPO ANCORAGEM CAA 477 MCM</v>
          </cell>
          <cell r="D778">
            <v>278.88</v>
          </cell>
        </row>
        <row r="779">
          <cell r="A779">
            <v>21095055</v>
          </cell>
          <cell r="B779">
            <v>42795</v>
          </cell>
          <cell r="C779" t="str">
            <v>GRAMPO SUSPENSAO CABO CAA 477 MCM</v>
          </cell>
          <cell r="D779">
            <v>338.67</v>
          </cell>
        </row>
        <row r="780">
          <cell r="A780">
            <v>21095056</v>
          </cell>
          <cell r="B780">
            <v>42795</v>
          </cell>
          <cell r="C780" t="str">
            <v>ESPACADOR POL RDC 13 8KV-NAO ACOMP ANEIS</v>
          </cell>
          <cell r="D780">
            <v>28</v>
          </cell>
        </row>
        <row r="781">
          <cell r="A781">
            <v>21095057</v>
          </cell>
          <cell r="B781">
            <v>42795</v>
          </cell>
          <cell r="C781" t="str">
            <v>LACO PLASTICO TOPO ISOL PINO CB 50 MM2</v>
          </cell>
          <cell r="D781">
            <v>22.87</v>
          </cell>
        </row>
        <row r="782">
          <cell r="A782">
            <v>21095058</v>
          </cell>
          <cell r="B782">
            <v>42795</v>
          </cell>
          <cell r="C782" t="str">
            <v>POSTE CIRC ACO 10,5M</v>
          </cell>
          <cell r="D782">
            <v>22.41</v>
          </cell>
        </row>
        <row r="783">
          <cell r="A783">
            <v>21095059</v>
          </cell>
          <cell r="B783">
            <v>42795</v>
          </cell>
          <cell r="C783" t="str">
            <v>ANEL ELAST 182X245 MM RDC 34 5 KV</v>
          </cell>
          <cell r="D783">
            <v>12.33</v>
          </cell>
        </row>
        <row r="784">
          <cell r="A784">
            <v>21095060</v>
          </cell>
          <cell r="B784">
            <v>42795</v>
          </cell>
          <cell r="C784" t="str">
            <v>ISOL PINO POLIMERICO 35KV</v>
          </cell>
          <cell r="D784">
            <v>143.68</v>
          </cell>
        </row>
        <row r="785">
          <cell r="A785">
            <v>21095061</v>
          </cell>
          <cell r="B785">
            <v>42795</v>
          </cell>
          <cell r="C785" t="str">
            <v>ISOL POLIM 138 KV</v>
          </cell>
          <cell r="D785">
            <v>569.41</v>
          </cell>
        </row>
        <row r="786">
          <cell r="A786">
            <v>21095062</v>
          </cell>
          <cell r="B786">
            <v>42795</v>
          </cell>
          <cell r="C786" t="str">
            <v>ISOLADO PILAR POL 15KV CRUZ ACO RD CONV</v>
          </cell>
          <cell r="D786">
            <v>74.02</v>
          </cell>
        </row>
        <row r="787">
          <cell r="A787">
            <v>21095063</v>
          </cell>
          <cell r="B787">
            <v>42795</v>
          </cell>
          <cell r="C787" t="str">
            <v>ISOLADO PILAR POL 15KV CRUZ MAD RD CONV</v>
          </cell>
          <cell r="D787">
            <v>66.709999999999994</v>
          </cell>
        </row>
        <row r="788">
          <cell r="A788">
            <v>21095064</v>
          </cell>
          <cell r="B788">
            <v>42795</v>
          </cell>
          <cell r="C788" t="str">
            <v>ESPACADOR POLIM LOSANGULAR TRAVA RDC15KV</v>
          </cell>
          <cell r="D788">
            <v>30</v>
          </cell>
        </row>
        <row r="789">
          <cell r="A789">
            <v>21095065</v>
          </cell>
          <cell r="B789">
            <v>42795</v>
          </cell>
          <cell r="C789" t="str">
            <v>ESPACADOR POLIM LOSANG  CLASSE 35 KV</v>
          </cell>
          <cell r="D789">
            <v>75.540000000000006</v>
          </cell>
        </row>
        <row r="790">
          <cell r="A790">
            <v>22010001</v>
          </cell>
          <cell r="B790">
            <v>42795</v>
          </cell>
          <cell r="C790" t="str">
            <v>ABRACADEIRA ACO DT 45GRAUS -FORA PAD CEB</v>
          </cell>
          <cell r="D790">
            <v>22.13</v>
          </cell>
        </row>
        <row r="791">
          <cell r="A791">
            <v>22010002</v>
          </cell>
          <cell r="B791">
            <v>42795</v>
          </cell>
          <cell r="C791" t="str">
            <v>CINTA ACO QUENTE P/POSTE CC 150MM</v>
          </cell>
          <cell r="D791">
            <v>14.38</v>
          </cell>
        </row>
        <row r="792">
          <cell r="A792">
            <v>22010003</v>
          </cell>
          <cell r="B792">
            <v>42795</v>
          </cell>
          <cell r="C792" t="str">
            <v>CINTA ACO QUENTE P/POSTE CC 160MM</v>
          </cell>
          <cell r="D792">
            <v>14.8</v>
          </cell>
        </row>
        <row r="793">
          <cell r="A793">
            <v>22010004</v>
          </cell>
          <cell r="B793">
            <v>42795</v>
          </cell>
          <cell r="C793" t="str">
            <v>CINTA ACO QUENTE P/POSTE CC 320MM</v>
          </cell>
          <cell r="D793">
            <v>19.559999999999999</v>
          </cell>
        </row>
        <row r="794">
          <cell r="A794">
            <v>22010005</v>
          </cell>
          <cell r="B794">
            <v>42795</v>
          </cell>
          <cell r="C794" t="str">
            <v>CINTA ACO QUENTE P/POSTE CC 170MM</v>
          </cell>
          <cell r="D794">
            <v>15.2</v>
          </cell>
        </row>
        <row r="795">
          <cell r="A795">
            <v>22010006</v>
          </cell>
          <cell r="B795">
            <v>42795</v>
          </cell>
          <cell r="C795" t="str">
            <v>CINTA ACO QUENTE P/POSTE CC 180MM</v>
          </cell>
          <cell r="D795">
            <v>15.7</v>
          </cell>
        </row>
        <row r="796">
          <cell r="A796">
            <v>22010007</v>
          </cell>
          <cell r="B796">
            <v>42795</v>
          </cell>
          <cell r="C796" t="str">
            <v>CINTA ACO QUENTE P/POSTE CC 240MM</v>
          </cell>
          <cell r="D796">
            <v>21.18</v>
          </cell>
        </row>
        <row r="797">
          <cell r="A797">
            <v>22010008</v>
          </cell>
          <cell r="B797">
            <v>42795</v>
          </cell>
          <cell r="C797" t="str">
            <v>CINTA ACO QUENTE P/POSTE CC 250MM</v>
          </cell>
          <cell r="D797">
            <v>20.62</v>
          </cell>
        </row>
        <row r="798">
          <cell r="A798">
            <v>22010009</v>
          </cell>
          <cell r="B798">
            <v>42795</v>
          </cell>
          <cell r="C798" t="str">
            <v>CINTA ACO QUENTE P/POSTE CC 260MM</v>
          </cell>
          <cell r="D798">
            <v>23.45</v>
          </cell>
        </row>
        <row r="799">
          <cell r="A799">
            <v>22010010</v>
          </cell>
          <cell r="B799">
            <v>42795</v>
          </cell>
          <cell r="C799" t="str">
            <v>CINTA ACO QUENTE P/POSTE CC 140MM</v>
          </cell>
          <cell r="D799">
            <v>11.63</v>
          </cell>
        </row>
        <row r="800">
          <cell r="A800">
            <v>22010011</v>
          </cell>
          <cell r="B800">
            <v>42795</v>
          </cell>
          <cell r="C800" t="str">
            <v>CINTA ACO QUENTE P/POSTE CC 200MM</v>
          </cell>
          <cell r="D800">
            <v>12.47</v>
          </cell>
        </row>
        <row r="801">
          <cell r="A801">
            <v>22010012</v>
          </cell>
          <cell r="B801">
            <v>42795</v>
          </cell>
          <cell r="C801" t="str">
            <v>CINTA ACO QUENTE P/POSTE CC 210MM</v>
          </cell>
          <cell r="D801">
            <v>20.329999999999998</v>
          </cell>
        </row>
        <row r="802">
          <cell r="A802">
            <v>22010013</v>
          </cell>
          <cell r="B802">
            <v>42795</v>
          </cell>
          <cell r="C802" t="str">
            <v>CINTA ACO QUENTE P/POSTE CC 220MM</v>
          </cell>
          <cell r="D802">
            <v>13.13</v>
          </cell>
        </row>
        <row r="803">
          <cell r="A803">
            <v>22010014</v>
          </cell>
          <cell r="B803">
            <v>42795</v>
          </cell>
          <cell r="C803" t="str">
            <v>CINTA ACO QUENTE P/POSTE CC 230MM</v>
          </cell>
          <cell r="D803">
            <v>12.86</v>
          </cell>
        </row>
        <row r="804">
          <cell r="A804">
            <v>22010015</v>
          </cell>
          <cell r="B804">
            <v>42795</v>
          </cell>
          <cell r="C804" t="str">
            <v>CINTA ACO QUENTE P/POSTE CC 280MM</v>
          </cell>
          <cell r="D804">
            <v>23.74</v>
          </cell>
        </row>
        <row r="805">
          <cell r="A805">
            <v>22010016</v>
          </cell>
          <cell r="B805">
            <v>42795</v>
          </cell>
          <cell r="C805" t="str">
            <v>CINTA ACO QUENTE P/POSTE CC 300MM</v>
          </cell>
          <cell r="D805">
            <v>24.44</v>
          </cell>
        </row>
        <row r="806">
          <cell r="A806">
            <v>22010017</v>
          </cell>
          <cell r="B806">
            <v>42795</v>
          </cell>
          <cell r="C806" t="str">
            <v>CINTA ACO QUENTE P/POSTE CC 330MM</v>
          </cell>
          <cell r="D806">
            <v>26.4</v>
          </cell>
        </row>
        <row r="807">
          <cell r="A807">
            <v>22010018</v>
          </cell>
          <cell r="B807">
            <v>42795</v>
          </cell>
          <cell r="C807" t="str">
            <v>CINTA ACO QUENTE P/POSTE CC 355MM</v>
          </cell>
          <cell r="D807">
            <v>46.59</v>
          </cell>
        </row>
        <row r="808">
          <cell r="A808">
            <v>22010019</v>
          </cell>
          <cell r="B808">
            <v>42795</v>
          </cell>
          <cell r="C808" t="str">
            <v>CINTA ACO QUENTE P/POSTE CC 190MM</v>
          </cell>
          <cell r="D808">
            <v>12.19</v>
          </cell>
        </row>
        <row r="809">
          <cell r="A809">
            <v>22015006</v>
          </cell>
          <cell r="B809">
            <v>42795</v>
          </cell>
          <cell r="C809" t="str">
            <v>CRUZ CANT PER/L ACO CARB 6X100X100X2200</v>
          </cell>
          <cell r="D809">
            <v>181.82</v>
          </cell>
        </row>
        <row r="810">
          <cell r="A810">
            <v>22015007</v>
          </cell>
          <cell r="B810">
            <v>42795</v>
          </cell>
          <cell r="C810" t="str">
            <v>CRUZETA ACO ZN CANTONEI 6X100X100X4800MM</v>
          </cell>
          <cell r="D810">
            <v>247.25</v>
          </cell>
        </row>
        <row r="811">
          <cell r="A811">
            <v>22015016</v>
          </cell>
          <cell r="B811">
            <v>42795</v>
          </cell>
          <cell r="C811" t="str">
            <v>SELA CRUZETA ACO QUENTE</v>
          </cell>
          <cell r="D811">
            <v>7.52</v>
          </cell>
        </row>
        <row r="812">
          <cell r="A812">
            <v>22035001</v>
          </cell>
          <cell r="B812">
            <v>42795</v>
          </cell>
          <cell r="C812" t="str">
            <v>MAO FRANCESA CHAPA ACO QUENTE 5X32X718MM</v>
          </cell>
          <cell r="D812">
            <v>9.27</v>
          </cell>
        </row>
        <row r="813">
          <cell r="A813">
            <v>22035002</v>
          </cell>
          <cell r="B813">
            <v>42795</v>
          </cell>
          <cell r="C813" t="str">
            <v>MAO FRANCESA CHAPA ACO ZN 5X32X1053MM</v>
          </cell>
          <cell r="D813">
            <v>24.04</v>
          </cell>
        </row>
        <row r="814">
          <cell r="A814">
            <v>22035003</v>
          </cell>
          <cell r="B814">
            <v>42795</v>
          </cell>
          <cell r="C814" t="str">
            <v>MAO FRANCESA CHAPA AC QUENTE 5X32X619MM</v>
          </cell>
          <cell r="D814">
            <v>6.69</v>
          </cell>
        </row>
        <row r="815">
          <cell r="A815">
            <v>22035005</v>
          </cell>
          <cell r="B815">
            <v>42795</v>
          </cell>
          <cell r="C815" t="str">
            <v>MAO FRAN BEC CANT ACO 5X 45X 45X1970MM</v>
          </cell>
          <cell r="D815">
            <v>61.5</v>
          </cell>
        </row>
        <row r="816">
          <cell r="A816">
            <v>22035006</v>
          </cell>
          <cell r="B816">
            <v>42795</v>
          </cell>
          <cell r="C816" t="str">
            <v>MAO FRANC BECO CANT ACO 5X38X38X1534MM</v>
          </cell>
          <cell r="D816">
            <v>30.37</v>
          </cell>
        </row>
        <row r="817">
          <cell r="A817">
            <v>22040001</v>
          </cell>
          <cell r="B817">
            <v>42795</v>
          </cell>
          <cell r="C817" t="str">
            <v>PINO ISOL CRUZ FERRO 188MM ROSCA PB 25MM</v>
          </cell>
          <cell r="D817">
            <v>21.81</v>
          </cell>
        </row>
        <row r="818">
          <cell r="A818">
            <v>22040002</v>
          </cell>
          <cell r="B818">
            <v>42795</v>
          </cell>
          <cell r="C818" t="str">
            <v>PINO ISOL CRUZETA MADEIRA ROSCA PB 25MM</v>
          </cell>
          <cell r="D818">
            <v>14.33</v>
          </cell>
        </row>
        <row r="819">
          <cell r="A819">
            <v>22040003</v>
          </cell>
          <cell r="B819">
            <v>42795</v>
          </cell>
          <cell r="C819" t="str">
            <v>PINO ISOL TOPO PB 25MM NBR 8158 8159</v>
          </cell>
          <cell r="D819">
            <v>16.82</v>
          </cell>
        </row>
        <row r="820">
          <cell r="A820">
            <v>22040004</v>
          </cell>
          <cell r="B820">
            <v>42795</v>
          </cell>
          <cell r="C820" t="str">
            <v>PINO CURTO FIX ISOL PILAR  M16X28X38MM</v>
          </cell>
          <cell r="D820">
            <v>5.18</v>
          </cell>
        </row>
        <row r="821">
          <cell r="A821">
            <v>22040005</v>
          </cell>
          <cell r="B821">
            <v>42795</v>
          </cell>
          <cell r="C821" t="str">
            <v>PINO DE FIXACAO P/ ISOLADOR PILAR-LONGO</v>
          </cell>
          <cell r="D821">
            <v>32.5</v>
          </cell>
        </row>
        <row r="822">
          <cell r="A822">
            <v>22040006</v>
          </cell>
          <cell r="B822">
            <v>42795</v>
          </cell>
          <cell r="C822" t="str">
            <v>PINO ISOL CRUZETA MADEIRA ROSCA PB 35MM</v>
          </cell>
          <cell r="D822">
            <v>15.27</v>
          </cell>
        </row>
        <row r="823">
          <cell r="A823">
            <v>22045001</v>
          </cell>
          <cell r="B823">
            <v>42795</v>
          </cell>
          <cell r="C823" t="str">
            <v>SUPORTE ACO ZN TRAFO POSTE CC 240MM</v>
          </cell>
          <cell r="D823">
            <v>53.44</v>
          </cell>
        </row>
        <row r="824">
          <cell r="A824">
            <v>22045002</v>
          </cell>
          <cell r="B824">
            <v>42795</v>
          </cell>
          <cell r="C824" t="str">
            <v>SUPORTE ACO ZN P/CHAVE E PARA-RAIOS</v>
          </cell>
          <cell r="D824">
            <v>20.38</v>
          </cell>
        </row>
        <row r="825">
          <cell r="A825">
            <v>22045003</v>
          </cell>
          <cell r="B825">
            <v>42795</v>
          </cell>
          <cell r="C825" t="str">
            <v>SUPORTE ACO ZN TRAFO POSTE CC 210MM</v>
          </cell>
          <cell r="D825">
            <v>64.23</v>
          </cell>
        </row>
        <row r="826">
          <cell r="A826">
            <v>22045004</v>
          </cell>
          <cell r="B826">
            <v>42795</v>
          </cell>
          <cell r="C826" t="str">
            <v>SUPORTE ACO ZN TRAFO POSTE CC 220MM</v>
          </cell>
          <cell r="D826">
            <v>67.22</v>
          </cell>
        </row>
        <row r="827">
          <cell r="A827">
            <v>22045005</v>
          </cell>
          <cell r="B827">
            <v>42795</v>
          </cell>
          <cell r="C827" t="str">
            <v>SUPORTE ACO ZN TRAFO POSTE CC 225MM</v>
          </cell>
          <cell r="D827">
            <v>68.58</v>
          </cell>
        </row>
        <row r="828">
          <cell r="A828">
            <v>22045006</v>
          </cell>
          <cell r="B828">
            <v>42795</v>
          </cell>
          <cell r="C828" t="str">
            <v>SUPORTE ACO ZN TRAFO POSTE CC 250MM</v>
          </cell>
          <cell r="D828">
            <v>60.22</v>
          </cell>
        </row>
        <row r="829">
          <cell r="A829">
            <v>22045007</v>
          </cell>
          <cell r="B829">
            <v>42795</v>
          </cell>
          <cell r="C829" t="str">
            <v>SUPORTE ACO ZN TRAFO POSTE CC 260MM</v>
          </cell>
          <cell r="D829">
            <v>82.32</v>
          </cell>
        </row>
        <row r="830">
          <cell r="A830">
            <v>22045008</v>
          </cell>
          <cell r="B830">
            <v>42795</v>
          </cell>
          <cell r="C830" t="str">
            <v>SUPORTE ACO ZN TRAFO POSTE DT</v>
          </cell>
          <cell r="D830">
            <v>66.900000000000006</v>
          </cell>
        </row>
        <row r="831">
          <cell r="A831">
            <v>22045009</v>
          </cell>
          <cell r="B831">
            <v>42795</v>
          </cell>
          <cell r="C831" t="str">
            <v>SUP ACO ZINC TRAFO P/POSTE DT55X85X150MM</v>
          </cell>
          <cell r="D831">
            <v>76.25</v>
          </cell>
        </row>
        <row r="832">
          <cell r="A832">
            <v>22050001</v>
          </cell>
          <cell r="B832">
            <v>42795</v>
          </cell>
          <cell r="C832" t="str">
            <v>ARMACAO SECUN 1 ESTR ACO CARB/HASTE</v>
          </cell>
          <cell r="D832">
            <v>5.35</v>
          </cell>
        </row>
        <row r="833">
          <cell r="A833">
            <v>22050002</v>
          </cell>
          <cell r="B833">
            <v>42795</v>
          </cell>
          <cell r="C833" t="str">
            <v>ARMACAO SECUN 2 ESTR ACO CARB/HASTE</v>
          </cell>
          <cell r="D833">
            <v>21.77</v>
          </cell>
        </row>
        <row r="834">
          <cell r="A834">
            <v>22050005</v>
          </cell>
          <cell r="B834">
            <v>42795</v>
          </cell>
          <cell r="C834" t="str">
            <v>ARMACAO SECUNDARIA C/5 ESTRIBOS ACO ZINC</v>
          </cell>
          <cell r="D834">
            <v>42.81</v>
          </cell>
        </row>
        <row r="835">
          <cell r="A835">
            <v>22055001</v>
          </cell>
          <cell r="B835">
            <v>42795</v>
          </cell>
          <cell r="C835" t="str">
            <v>AFASTADOR ARMACSECUN ACO ZN 250X700MM</v>
          </cell>
          <cell r="D835">
            <v>70.5</v>
          </cell>
        </row>
        <row r="836">
          <cell r="A836">
            <v>22055002</v>
          </cell>
          <cell r="B836">
            <v>42795</v>
          </cell>
          <cell r="C836" t="str">
            <v>AFASTADOR ARMACSECUNACO ZN 500MM</v>
          </cell>
          <cell r="D836">
            <v>133.78</v>
          </cell>
        </row>
        <row r="837">
          <cell r="A837">
            <v>22060001</v>
          </cell>
          <cell r="B837">
            <v>42795</v>
          </cell>
          <cell r="C837" t="str">
            <v>MANILHA SAPATILHA ACO QUENTE</v>
          </cell>
          <cell r="D837">
            <v>10.119999999999999</v>
          </cell>
        </row>
        <row r="838">
          <cell r="A838">
            <v>22070001</v>
          </cell>
          <cell r="B838">
            <v>42795</v>
          </cell>
          <cell r="C838" t="str">
            <v>OLHAL PARAFUSO ACO CARBONO QUENTE</v>
          </cell>
          <cell r="D838">
            <v>4.55</v>
          </cell>
        </row>
        <row r="839">
          <cell r="A839">
            <v>22075001</v>
          </cell>
          <cell r="B839">
            <v>42795</v>
          </cell>
          <cell r="C839" t="str">
            <v>GANCHO OLHAL ACO ZN QUENTE</v>
          </cell>
          <cell r="D839">
            <v>6.23</v>
          </cell>
        </row>
        <row r="840">
          <cell r="A840">
            <v>22080002</v>
          </cell>
          <cell r="B840">
            <v>42795</v>
          </cell>
          <cell r="C840" t="str">
            <v>BRACO LUMI TUBO ACO ZINC 1400MM DIAM48MM</v>
          </cell>
          <cell r="D840">
            <v>141.72</v>
          </cell>
        </row>
        <row r="841">
          <cell r="A841">
            <v>22080003</v>
          </cell>
          <cell r="B841">
            <v>42795</v>
          </cell>
          <cell r="C841" t="str">
            <v>BRACO LUMI TUBO ACO ZINC 2853MM DIAM60MM</v>
          </cell>
          <cell r="D841">
            <v>278.14999999999998</v>
          </cell>
        </row>
        <row r="842">
          <cell r="A842">
            <v>22080005</v>
          </cell>
          <cell r="B842">
            <v>42795</v>
          </cell>
          <cell r="C842" t="str">
            <v>BRACO LUMI TUBO ACO ZINC 1000MM DIAM25MM</v>
          </cell>
          <cell r="D842">
            <v>28.2</v>
          </cell>
        </row>
        <row r="843">
          <cell r="A843">
            <v>22080006</v>
          </cell>
          <cell r="B843">
            <v>42795</v>
          </cell>
          <cell r="C843" t="str">
            <v>BRACO PESADO LUMI TUBO 2.853MM DIAM 48MM</v>
          </cell>
          <cell r="D843">
            <v>209.14</v>
          </cell>
        </row>
        <row r="844">
          <cell r="A844">
            <v>22080007</v>
          </cell>
          <cell r="B844">
            <v>42795</v>
          </cell>
          <cell r="C844" t="str">
            <v>BRACO ILUMIN SUP 1 PETALA DIAM 60.3MM</v>
          </cell>
          <cell r="D844">
            <v>222.65</v>
          </cell>
        </row>
        <row r="845">
          <cell r="A845">
            <v>22080008</v>
          </cell>
          <cell r="B845">
            <v>42795</v>
          </cell>
          <cell r="C845" t="str">
            <v>BRACO ILUMIN LUMI 2 PETALAS DIAM 60.3MM</v>
          </cell>
          <cell r="D845">
            <v>277.41000000000003</v>
          </cell>
        </row>
        <row r="846">
          <cell r="A846">
            <v>22095002</v>
          </cell>
          <cell r="B846">
            <v>42795</v>
          </cell>
          <cell r="C846" t="str">
            <v>CHAPA ACO LAMINADO ZINC A QUENTE 565MM</v>
          </cell>
          <cell r="D846">
            <v>554.88</v>
          </cell>
        </row>
        <row r="847">
          <cell r="A847">
            <v>22095003</v>
          </cell>
          <cell r="B847">
            <v>42795</v>
          </cell>
          <cell r="C847" t="str">
            <v>PLACA IDENTIFICAÇÃO AMBIENTE CONFINADO</v>
          </cell>
          <cell r="D847">
            <v>6.06</v>
          </cell>
        </row>
        <row r="848">
          <cell r="A848">
            <v>22095006</v>
          </cell>
          <cell r="B848">
            <v>42795</v>
          </cell>
          <cell r="C848" t="str">
            <v>CRUZETA MADEIRA 2000 X 90 X 90MM</v>
          </cell>
          <cell r="D848">
            <v>75.73</v>
          </cell>
        </row>
        <row r="849">
          <cell r="A849">
            <v>22095009</v>
          </cell>
          <cell r="B849">
            <v>42795</v>
          </cell>
          <cell r="C849" t="str">
            <v>CRUZETA MADEIRA 4800 X 90 X 90 MM</v>
          </cell>
          <cell r="D849">
            <v>47.4</v>
          </cell>
        </row>
        <row r="850">
          <cell r="A850">
            <v>22095010</v>
          </cell>
          <cell r="B850">
            <v>42795</v>
          </cell>
          <cell r="C850" t="str">
            <v>CAIXA DE DERIVACAO DE BT C/ 03 BORNEIRAS</v>
          </cell>
          <cell r="D850">
            <v>12.21</v>
          </cell>
        </row>
        <row r="851">
          <cell r="A851">
            <v>22095012</v>
          </cell>
          <cell r="B851">
            <v>42795</v>
          </cell>
          <cell r="C851" t="str">
            <v>CRUZETA MADEIRA 5000 X 112 5 X 90MM</v>
          </cell>
          <cell r="D851">
            <v>184.54</v>
          </cell>
        </row>
        <row r="852">
          <cell r="A852">
            <v>22095015</v>
          </cell>
          <cell r="B852">
            <v>42795</v>
          </cell>
          <cell r="C852" t="str">
            <v>ESPACADOR REDES SECUNS NUAS</v>
          </cell>
          <cell r="D852">
            <v>10.050000000000001</v>
          </cell>
        </row>
        <row r="853">
          <cell r="A853">
            <v>22095016</v>
          </cell>
          <cell r="B853">
            <v>42795</v>
          </cell>
          <cell r="C853" t="str">
            <v>CRUZETA MADEIRA 2400 X 112 5 X 90MM</v>
          </cell>
          <cell r="D853">
            <v>115.09</v>
          </cell>
        </row>
        <row r="854">
          <cell r="A854">
            <v>22095018</v>
          </cell>
          <cell r="B854">
            <v>42795</v>
          </cell>
          <cell r="C854" t="str">
            <v>PLACA DE IDENTIFICACAO DE TRAFO</v>
          </cell>
          <cell r="D854">
            <v>49.36</v>
          </cell>
        </row>
        <row r="855">
          <cell r="A855">
            <v>22095020</v>
          </cell>
          <cell r="B855">
            <v>42795</v>
          </cell>
          <cell r="C855" t="str">
            <v>CRUZETA DE MADEIRA TRATADA 2000x90x90MM</v>
          </cell>
          <cell r="D855">
            <v>91.81</v>
          </cell>
        </row>
        <row r="856">
          <cell r="A856">
            <v>22095021</v>
          </cell>
          <cell r="B856">
            <v>42795</v>
          </cell>
          <cell r="C856" t="str">
            <v>CRUZ MAD TRATADA DIM 90X90MM COMP 4800MM</v>
          </cell>
          <cell r="D856">
            <v>242.58</v>
          </cell>
        </row>
        <row r="857">
          <cell r="A857">
            <v>22095022</v>
          </cell>
          <cell r="B857">
            <v>42795</v>
          </cell>
          <cell r="C857" t="str">
            <v>CRUZ MAD TRATA DIM 112,5X90MM COMP5000MM</v>
          </cell>
          <cell r="D857">
            <v>349.9</v>
          </cell>
        </row>
        <row r="858">
          <cell r="A858">
            <v>22095025</v>
          </cell>
          <cell r="B858">
            <v>42795</v>
          </cell>
          <cell r="C858" t="str">
            <v>PLACA NUMERACAO DE CH FUS RAMAIS RDA FW</v>
          </cell>
          <cell r="D858">
            <v>16.03</v>
          </cell>
        </row>
        <row r="859">
          <cell r="A859">
            <v>22095026</v>
          </cell>
          <cell r="B859">
            <v>42795</v>
          </cell>
          <cell r="C859" t="str">
            <v>PLACA NUMERACAO DE CH FUS RAMAIS RDA FK</v>
          </cell>
          <cell r="D859">
            <v>10.69</v>
          </cell>
        </row>
        <row r="860">
          <cell r="A860">
            <v>22095028</v>
          </cell>
          <cell r="B860">
            <v>42795</v>
          </cell>
          <cell r="C860" t="str">
            <v>PLACA NUMERACAO DE CH FUS TRAFO RDA FZ</v>
          </cell>
          <cell r="D860">
            <v>10.76</v>
          </cell>
        </row>
        <row r="861">
          <cell r="A861">
            <v>22095029</v>
          </cell>
          <cell r="B861">
            <v>42795</v>
          </cell>
          <cell r="C861" t="str">
            <v>PLACA NUMERACAO DE CH FUS TRAFO RDA FM</v>
          </cell>
          <cell r="D861">
            <v>10.69</v>
          </cell>
        </row>
        <row r="862">
          <cell r="A862">
            <v>22095030</v>
          </cell>
          <cell r="B862">
            <v>42795</v>
          </cell>
          <cell r="C862" t="str">
            <v>PLACA NUMERACAO DE CH FUS TRAFO RDA FP</v>
          </cell>
          <cell r="D862">
            <v>10.76</v>
          </cell>
        </row>
        <row r="863">
          <cell r="A863">
            <v>22095031</v>
          </cell>
          <cell r="B863">
            <v>42795</v>
          </cell>
          <cell r="C863" t="str">
            <v>PLACA DE INDIC ESTR EQUIP RDA BY- PASS</v>
          </cell>
          <cell r="D863">
            <v>10.76</v>
          </cell>
        </row>
        <row r="864">
          <cell r="A864">
            <v>22095033</v>
          </cell>
          <cell r="B864">
            <v>42795</v>
          </cell>
          <cell r="C864" t="str">
            <v>PLACA DE INDIC P/ ESTR EQUIP RDA - FONTE</v>
          </cell>
          <cell r="D864">
            <v>10.76</v>
          </cell>
        </row>
        <row r="865">
          <cell r="A865">
            <v>22095035</v>
          </cell>
          <cell r="B865">
            <v>42795</v>
          </cell>
          <cell r="C865" t="str">
            <v>PLACA NUMERACAO RELIGADORES AUT RDA RE</v>
          </cell>
          <cell r="D865">
            <v>10.76</v>
          </cell>
        </row>
        <row r="866">
          <cell r="A866">
            <v>22095036</v>
          </cell>
          <cell r="B866">
            <v>42795</v>
          </cell>
          <cell r="C866" t="str">
            <v>PLACA NUMERACAO REGULADOR TENSAO RDA RG</v>
          </cell>
          <cell r="D866">
            <v>16.03</v>
          </cell>
        </row>
        <row r="867">
          <cell r="A867">
            <v>22095037</v>
          </cell>
          <cell r="B867">
            <v>42795</v>
          </cell>
          <cell r="C867" t="str">
            <v>PLACA NUMERACAO CH SECCIONADORAS RDA FA</v>
          </cell>
          <cell r="D867">
            <v>10.76</v>
          </cell>
        </row>
        <row r="868">
          <cell r="A868">
            <v>22095038</v>
          </cell>
          <cell r="B868">
            <v>42795</v>
          </cell>
          <cell r="C868" t="str">
            <v>PLACA NUMERACAO CH SECC TELECOM RDA CT</v>
          </cell>
          <cell r="D868">
            <v>14.14</v>
          </cell>
        </row>
        <row r="869">
          <cell r="A869">
            <v>22095039</v>
          </cell>
          <cell r="B869">
            <v>42795</v>
          </cell>
          <cell r="C869" t="str">
            <v>PLACA NUM CH SECC ABERT SOB CARGA RDA FC</v>
          </cell>
          <cell r="D869">
            <v>10.83</v>
          </cell>
        </row>
        <row r="870">
          <cell r="A870">
            <v>22095040</v>
          </cell>
          <cell r="B870">
            <v>42795</v>
          </cell>
          <cell r="C870" t="str">
            <v>PLACA NUMERACAO DE CH FUS RAMAIS RDA FU</v>
          </cell>
          <cell r="D870">
            <v>10.83</v>
          </cell>
        </row>
        <row r="871">
          <cell r="A871">
            <v>22095041</v>
          </cell>
          <cell r="B871">
            <v>42795</v>
          </cell>
          <cell r="C871" t="str">
            <v>PLACA IDENTIFICACAO EQUIP INSTALADOS RDA</v>
          </cell>
          <cell r="D871">
            <v>10.83</v>
          </cell>
        </row>
        <row r="872">
          <cell r="A872">
            <v>22095042</v>
          </cell>
          <cell r="B872">
            <v>42795</v>
          </cell>
          <cell r="C872" t="str">
            <v>PLACA NUMERACAO DE CH FUS TRAFO RDA FT</v>
          </cell>
          <cell r="D872">
            <v>10.83</v>
          </cell>
        </row>
        <row r="873">
          <cell r="A873">
            <v>23010001</v>
          </cell>
          <cell r="B873">
            <v>42795</v>
          </cell>
          <cell r="C873" t="str">
            <v>ALCA PREFORM ESTAI ZN CLS B 792MM</v>
          </cell>
          <cell r="D873">
            <v>7.64</v>
          </cell>
        </row>
        <row r="874">
          <cell r="A874">
            <v>23010002</v>
          </cell>
          <cell r="B874">
            <v>42795</v>
          </cell>
          <cell r="C874" t="str">
            <v>ALCA PREFORM CONTRAPOSTE ZN CLS B 793</v>
          </cell>
          <cell r="D874">
            <v>9.94</v>
          </cell>
        </row>
        <row r="875">
          <cell r="A875">
            <v>23010003</v>
          </cell>
          <cell r="B875">
            <v>42795</v>
          </cell>
          <cell r="C875" t="str">
            <v>ALCA PREFORM CONTRAPOSTE ZN CLS B 635</v>
          </cell>
          <cell r="D875">
            <v>5.86</v>
          </cell>
        </row>
        <row r="876">
          <cell r="A876">
            <v>23010004</v>
          </cell>
          <cell r="B876">
            <v>42795</v>
          </cell>
          <cell r="C876" t="str">
            <v>ALCA PREFORM ESTAI ZN CLS B 635MM</v>
          </cell>
          <cell r="D876">
            <v>4.9400000000000004</v>
          </cell>
        </row>
        <row r="877">
          <cell r="A877">
            <v>23010005</v>
          </cell>
          <cell r="B877">
            <v>42795</v>
          </cell>
          <cell r="C877" t="str">
            <v>ALCA PREFORM ESTAI ZN CLS B 952MM</v>
          </cell>
          <cell r="D877">
            <v>13.83</v>
          </cell>
        </row>
        <row r="878">
          <cell r="A878">
            <v>23010006</v>
          </cell>
          <cell r="B878">
            <v>42795</v>
          </cell>
          <cell r="C878" t="str">
            <v>SECCIONADOR PREFORMADO P/CERCA 650MM</v>
          </cell>
          <cell r="D878">
            <v>3.1</v>
          </cell>
        </row>
        <row r="879">
          <cell r="A879">
            <v>23010007</v>
          </cell>
          <cell r="B879">
            <v>42795</v>
          </cell>
          <cell r="C879" t="str">
            <v>SECCIONADOR PREFORMADO P/CERCA 700MM</v>
          </cell>
          <cell r="D879">
            <v>3.01</v>
          </cell>
        </row>
        <row r="880">
          <cell r="A880">
            <v>23010008</v>
          </cell>
          <cell r="B880">
            <v>42795</v>
          </cell>
          <cell r="C880" t="str">
            <v>ALCA PREFORM CONTRAPOSTE ZN CLS B 952</v>
          </cell>
          <cell r="D880">
            <v>11.17</v>
          </cell>
        </row>
        <row r="881">
          <cell r="A881">
            <v>23015001</v>
          </cell>
          <cell r="B881">
            <v>42795</v>
          </cell>
          <cell r="C881" t="str">
            <v>CORDOALHA FIOS ACO ZN DIAMETRO 79MM</v>
          </cell>
          <cell r="D881">
            <v>2.17</v>
          </cell>
        </row>
        <row r="882">
          <cell r="A882">
            <v>23015002</v>
          </cell>
          <cell r="B882">
            <v>42795</v>
          </cell>
          <cell r="C882" t="str">
            <v>CABO ACO NU 7,94MM²(5/16)UNIP</v>
          </cell>
          <cell r="D882">
            <v>2.9</v>
          </cell>
        </row>
        <row r="883">
          <cell r="A883">
            <v>23015004</v>
          </cell>
          <cell r="B883">
            <v>42795</v>
          </cell>
          <cell r="C883" t="str">
            <v>CORDOALHA FIOS ACO ZN DIAMETRO 95MM</v>
          </cell>
          <cell r="D883">
            <v>3.04</v>
          </cell>
        </row>
        <row r="884">
          <cell r="A884">
            <v>23015005</v>
          </cell>
          <cell r="B884">
            <v>42795</v>
          </cell>
          <cell r="C884" t="str">
            <v>CORDOALHA FIOS ACO ZN DIAMETRO 64MM</v>
          </cell>
          <cell r="D884">
            <v>1.47</v>
          </cell>
        </row>
        <row r="885">
          <cell r="A885">
            <v>23015007</v>
          </cell>
          <cell r="B885">
            <v>42795</v>
          </cell>
          <cell r="C885" t="str">
            <v>CORDOALHA DE ACO FLEXIVEL 5,4MM REVEST</v>
          </cell>
          <cell r="D885">
            <v>5.45</v>
          </cell>
        </row>
        <row r="886">
          <cell r="A886">
            <v>23020001</v>
          </cell>
          <cell r="B886">
            <v>42795</v>
          </cell>
          <cell r="C886" t="str">
            <v>CHAPA FIX ESTAI DT ABNT NBR 8158 8159</v>
          </cell>
          <cell r="D886">
            <v>4.6100000000000003</v>
          </cell>
        </row>
        <row r="887">
          <cell r="A887">
            <v>23020002</v>
          </cell>
          <cell r="B887">
            <v>42795</v>
          </cell>
          <cell r="C887" t="str">
            <v>SAPATILHA ACO ZN CABO ACO NBR 8158 8159</v>
          </cell>
          <cell r="D887">
            <v>1.19</v>
          </cell>
        </row>
        <row r="888">
          <cell r="A888">
            <v>23030001</v>
          </cell>
          <cell r="B888">
            <v>42795</v>
          </cell>
          <cell r="C888" t="str">
            <v>HASTE ANCORA ACO CARBONO 16X2400MM</v>
          </cell>
          <cell r="D888">
            <v>34.93</v>
          </cell>
        </row>
        <row r="889">
          <cell r="A889">
            <v>23035002</v>
          </cell>
          <cell r="B889">
            <v>42795</v>
          </cell>
          <cell r="C889" t="str">
            <v>PARAF ESTAI ACO ZN ROSCA W-5/8 250MM</v>
          </cell>
          <cell r="D889">
            <v>9.58</v>
          </cell>
        </row>
        <row r="890">
          <cell r="A890">
            <v>23035004</v>
          </cell>
          <cell r="B890">
            <v>42795</v>
          </cell>
          <cell r="C890" t="str">
            <v>PARAFUSO ESTAI ROSCA W-5/8 POL 175X400MM</v>
          </cell>
          <cell r="D890">
            <v>10.18</v>
          </cell>
        </row>
        <row r="891">
          <cell r="A891">
            <v>23035005</v>
          </cell>
          <cell r="B891">
            <v>42795</v>
          </cell>
          <cell r="C891" t="str">
            <v>PARAFUSO ESTAI ROSCA W-5/8 POL 200X450MM</v>
          </cell>
          <cell r="D891">
            <v>9</v>
          </cell>
        </row>
        <row r="892">
          <cell r="A892">
            <v>23040001</v>
          </cell>
          <cell r="B892">
            <v>42795</v>
          </cell>
          <cell r="C892" t="str">
            <v>PLACA CONC ESTAIAMENTO 100X400X400MM</v>
          </cell>
          <cell r="D892">
            <v>35.22</v>
          </cell>
        </row>
        <row r="893">
          <cell r="A893">
            <v>24010001</v>
          </cell>
          <cell r="B893">
            <v>42795</v>
          </cell>
          <cell r="C893" t="str">
            <v>ISOL PINO MULTICORPO PORCELANA 345KV</v>
          </cell>
          <cell r="D893">
            <v>84.85</v>
          </cell>
        </row>
        <row r="894">
          <cell r="A894">
            <v>24010002</v>
          </cell>
          <cell r="B894">
            <v>42795</v>
          </cell>
          <cell r="C894" t="str">
            <v>ISOL PINO DIST PORCELANA 15KV</v>
          </cell>
          <cell r="D894">
            <v>17.829999999999998</v>
          </cell>
        </row>
        <row r="895">
          <cell r="A895">
            <v>24010003</v>
          </cell>
          <cell r="B895">
            <v>42795</v>
          </cell>
          <cell r="C895" t="str">
            <v>ISOL PINO PORC 25KV-Ñ ADQUIRIR</v>
          </cell>
          <cell r="D895">
            <v>28.52</v>
          </cell>
        </row>
        <row r="896">
          <cell r="A896">
            <v>24010004</v>
          </cell>
          <cell r="B896">
            <v>42795</v>
          </cell>
          <cell r="C896" t="str">
            <v>ISOL PORCELANA PINO RADIO TRATADO 15 KV</v>
          </cell>
          <cell r="D896">
            <v>38.31</v>
          </cell>
        </row>
        <row r="897">
          <cell r="A897">
            <v>24020001</v>
          </cell>
          <cell r="B897">
            <v>42795</v>
          </cell>
          <cell r="C897" t="str">
            <v>ISOL SUSPEN CONCHA-BOLA PORC DIAM 254MM</v>
          </cell>
          <cell r="D897">
            <v>122.61</v>
          </cell>
        </row>
        <row r="898">
          <cell r="A898">
            <v>24020002</v>
          </cell>
          <cell r="B898">
            <v>42795</v>
          </cell>
          <cell r="C898" t="str">
            <v>ISOL SUSPEN CONCHA-BOLA VID DIAM254MM</v>
          </cell>
          <cell r="D898">
            <v>117.59</v>
          </cell>
        </row>
        <row r="899">
          <cell r="A899">
            <v>24020004</v>
          </cell>
          <cell r="B899">
            <v>42795</v>
          </cell>
          <cell r="C899" t="str">
            <v>ISOL DISC GARF-OLHAL VID 15KV 160/175MM</v>
          </cell>
          <cell r="D899">
            <v>97.91</v>
          </cell>
        </row>
        <row r="900">
          <cell r="A900">
            <v>24020005</v>
          </cell>
          <cell r="B900">
            <v>42795</v>
          </cell>
          <cell r="C900" t="str">
            <v>ISOL SUSP GARFO-OLHAL VID TEMP DIAM254MM</v>
          </cell>
          <cell r="D900">
            <v>192</v>
          </cell>
        </row>
        <row r="901">
          <cell r="A901">
            <v>24030001</v>
          </cell>
          <cell r="B901">
            <v>42795</v>
          </cell>
          <cell r="C901" t="str">
            <v>ISOL ROLDANA PORCELANA 80X80MM</v>
          </cell>
          <cell r="D901">
            <v>4.1500000000000004</v>
          </cell>
        </row>
        <row r="902">
          <cell r="A902">
            <v>24095005</v>
          </cell>
          <cell r="B902">
            <v>42795</v>
          </cell>
          <cell r="C902" t="str">
            <v>CADEIA DE ISOL TP CONCHA-BOLA 138KVPOLIM</v>
          </cell>
          <cell r="D902">
            <v>533.02</v>
          </cell>
        </row>
        <row r="903">
          <cell r="A903">
            <v>24095007</v>
          </cell>
          <cell r="B903">
            <v>42795</v>
          </cell>
          <cell r="C903" t="str">
            <v>ISOL-PILAR PORCELANA-DIST</v>
          </cell>
          <cell r="D903">
            <v>41.84</v>
          </cell>
        </row>
        <row r="904">
          <cell r="A904">
            <v>25020001</v>
          </cell>
          <cell r="B904">
            <v>42795</v>
          </cell>
          <cell r="C904" t="str">
            <v>CORDOALHA CU ESTAN ATERR 952-3/8POL</v>
          </cell>
          <cell r="D904">
            <v>9.1300000000000008</v>
          </cell>
        </row>
        <row r="905">
          <cell r="A905">
            <v>25030002</v>
          </cell>
          <cell r="B905">
            <v>42795</v>
          </cell>
          <cell r="C905" t="str">
            <v>HASTE ATERR ACO ZN CANTON 5X25X25X2400MM</v>
          </cell>
          <cell r="D905">
            <v>33.49</v>
          </cell>
        </row>
        <row r="906">
          <cell r="A906">
            <v>25030003</v>
          </cell>
          <cell r="B906">
            <v>42795</v>
          </cell>
          <cell r="C906" t="str">
            <v>HASTE-TER CU-ALM 16MM 5/8 C/300M C/CONEC</v>
          </cell>
          <cell r="D906">
            <v>49.72</v>
          </cell>
        </row>
        <row r="907">
          <cell r="A907">
            <v>25030004</v>
          </cell>
          <cell r="B907">
            <v>42795</v>
          </cell>
          <cell r="C907" t="str">
            <v>HASTE-TERRA CU-ALMA 19MM (3/4 -POL) 3M</v>
          </cell>
          <cell r="D907">
            <v>57.51</v>
          </cell>
        </row>
        <row r="908">
          <cell r="A908">
            <v>25030005</v>
          </cell>
          <cell r="B908">
            <v>42795</v>
          </cell>
          <cell r="C908" t="str">
            <v>HASTE DE ACO CU 14, 30 MM X 2400 MM,</v>
          </cell>
          <cell r="D908">
            <v>45.71</v>
          </cell>
        </row>
        <row r="909">
          <cell r="A909">
            <v>25095001</v>
          </cell>
          <cell r="B909">
            <v>42795</v>
          </cell>
          <cell r="C909" t="str">
            <v>CONJUNTO ATERR TEMPORARIO RED BAIXA BAST</v>
          </cell>
          <cell r="D909">
            <v>201</v>
          </cell>
        </row>
        <row r="910">
          <cell r="A910">
            <v>25095002</v>
          </cell>
          <cell r="B910">
            <v>42795</v>
          </cell>
          <cell r="C910" t="str">
            <v>CONJUNTO ATERR TEMPORARIO CDM - 138 KV</v>
          </cell>
          <cell r="D910">
            <v>2439.27</v>
          </cell>
        </row>
        <row r="911">
          <cell r="A911">
            <v>25095005</v>
          </cell>
          <cell r="B911">
            <v>42795</v>
          </cell>
          <cell r="C911" t="str">
            <v>CONJ ATERRAMENTO SE DE 13,8/34,5/138KV</v>
          </cell>
          <cell r="D911">
            <v>2746.64</v>
          </cell>
        </row>
        <row r="912">
          <cell r="A912">
            <v>25095007</v>
          </cell>
          <cell r="B912">
            <v>42795</v>
          </cell>
          <cell r="C912" t="str">
            <v>CONJUNTO ATERR TEMPO P/REDE ATE 22 KV</v>
          </cell>
          <cell r="D912">
            <v>2127.98</v>
          </cell>
        </row>
        <row r="913">
          <cell r="A913">
            <v>26010018</v>
          </cell>
          <cell r="B913">
            <v>42795</v>
          </cell>
          <cell r="C913" t="str">
            <v>TORRE CIRC CONC 28M 3100DAN</v>
          </cell>
          <cell r="D913">
            <v>38962.78</v>
          </cell>
        </row>
        <row r="914">
          <cell r="A914">
            <v>26010019</v>
          </cell>
          <cell r="B914">
            <v>42795</v>
          </cell>
          <cell r="C914" t="str">
            <v>TORRE CIRC CONC 29M 3100DAN</v>
          </cell>
          <cell r="D914">
            <v>40942.120000000003</v>
          </cell>
        </row>
        <row r="915">
          <cell r="A915">
            <v>26010020</v>
          </cell>
          <cell r="B915">
            <v>42795</v>
          </cell>
          <cell r="C915" t="str">
            <v>TORRE CIRC CONC 27M 5100DAN</v>
          </cell>
          <cell r="D915">
            <v>50184.160000000003</v>
          </cell>
        </row>
        <row r="916">
          <cell r="A916">
            <v>26010021</v>
          </cell>
          <cell r="B916">
            <v>42795</v>
          </cell>
          <cell r="C916" t="str">
            <v>TORRE CIRC CONC 28M 5100DAN</v>
          </cell>
          <cell r="D916">
            <v>53437.15</v>
          </cell>
        </row>
        <row r="917">
          <cell r="A917">
            <v>26010022</v>
          </cell>
          <cell r="B917">
            <v>42795</v>
          </cell>
          <cell r="C917" t="str">
            <v>EST. CONC.RET,TIPOASM30,(R15-3900-29M).</v>
          </cell>
          <cell r="D917">
            <v>94582.61</v>
          </cell>
        </row>
        <row r="918">
          <cell r="A918">
            <v>26010023</v>
          </cell>
          <cell r="B918">
            <v>42795</v>
          </cell>
          <cell r="C918" t="str">
            <v>TORRE CIRC CONC 29M 5100DAN</v>
          </cell>
          <cell r="D918">
            <v>105447.16</v>
          </cell>
        </row>
        <row r="919">
          <cell r="A919">
            <v>26010024</v>
          </cell>
          <cell r="B919">
            <v>42795</v>
          </cell>
          <cell r="C919" t="str">
            <v>TORRE CIRC CONC  27M 5100DAN</v>
          </cell>
          <cell r="D919">
            <v>103793.47</v>
          </cell>
        </row>
        <row r="920">
          <cell r="A920">
            <v>26010025</v>
          </cell>
          <cell r="B920">
            <v>42795</v>
          </cell>
          <cell r="C920" t="str">
            <v>EST. CONC.RET.TIPO TSM2,(R15-3400-29M).</v>
          </cell>
          <cell r="D920">
            <v>100008.79</v>
          </cell>
        </row>
        <row r="921">
          <cell r="A921">
            <v>26010026</v>
          </cell>
          <cell r="B921">
            <v>42795</v>
          </cell>
          <cell r="C921" t="str">
            <v>EST. CONC,RET.TIPO TSM3, (R15-3400-22M)</v>
          </cell>
          <cell r="D921">
            <v>70292.17</v>
          </cell>
        </row>
        <row r="922">
          <cell r="A922">
            <v>26010027</v>
          </cell>
          <cell r="B922">
            <v>42795</v>
          </cell>
          <cell r="C922" t="str">
            <v>EST.CONC-DT-SSJ - 20M (B- 3/1400/20)</v>
          </cell>
          <cell r="D922">
            <v>12136.77</v>
          </cell>
        </row>
        <row r="923">
          <cell r="A923">
            <v>26010028</v>
          </cell>
          <cell r="B923">
            <v>42795</v>
          </cell>
          <cell r="C923" t="str">
            <v>EST.CONC.DT SSJ-23M(B-3/1450/23)</v>
          </cell>
          <cell r="D923">
            <v>13803.68</v>
          </cell>
        </row>
        <row r="924">
          <cell r="A924">
            <v>26010029</v>
          </cell>
          <cell r="B924">
            <v>42795</v>
          </cell>
          <cell r="C924" t="str">
            <v>EST.CONC.DT SSJ25M(B-3/1500/25)</v>
          </cell>
          <cell r="D924">
            <v>14777.63</v>
          </cell>
        </row>
        <row r="925">
          <cell r="A925">
            <v>26010030</v>
          </cell>
          <cell r="B925">
            <v>42795</v>
          </cell>
          <cell r="C925" t="str">
            <v>EST.CONC.RET-A30SJ20M(A5/3750/20)</v>
          </cell>
          <cell r="D925">
            <v>24867.17</v>
          </cell>
        </row>
        <row r="926">
          <cell r="A926">
            <v>26010031</v>
          </cell>
          <cell r="B926">
            <v>42795</v>
          </cell>
          <cell r="C926" t="str">
            <v>EST.CONC.RET A30SJ-23M(A-5/4000/23)9,2T</v>
          </cell>
          <cell r="D926">
            <v>28691.39</v>
          </cell>
        </row>
        <row r="927">
          <cell r="A927">
            <v>26010032</v>
          </cell>
          <cell r="B927">
            <v>42795</v>
          </cell>
          <cell r="C927" t="str">
            <v>EST.CONC.RET T10SJ-20M(2XA3/2350/20)</v>
          </cell>
          <cell r="D927">
            <v>39292.31</v>
          </cell>
        </row>
        <row r="928">
          <cell r="A928">
            <v>26010033</v>
          </cell>
          <cell r="B928">
            <v>42795</v>
          </cell>
          <cell r="C928" t="str">
            <v>EST.CONC.RET T50SJ-20M(2XA-5/3200/20)</v>
          </cell>
          <cell r="D928">
            <v>41049.980000000003</v>
          </cell>
        </row>
        <row r="929">
          <cell r="A929">
            <v>26010034</v>
          </cell>
          <cell r="B929">
            <v>42795</v>
          </cell>
          <cell r="C929" t="str">
            <v>EST.CONC.RET A60SJ-20M(A-11/6650/20)</v>
          </cell>
          <cell r="D929">
            <v>33165.449999999997</v>
          </cell>
        </row>
        <row r="930">
          <cell r="A930">
            <v>26010035</v>
          </cell>
          <cell r="B930">
            <v>42795</v>
          </cell>
          <cell r="C930" t="str">
            <v>EST.CONC.TPA60SJ-23 M(A11/6900/23)</v>
          </cell>
          <cell r="D930">
            <v>39708.379999999997</v>
          </cell>
        </row>
        <row r="931">
          <cell r="A931">
            <v>26010036</v>
          </cell>
          <cell r="B931">
            <v>42795</v>
          </cell>
          <cell r="C931" t="str">
            <v>TORRE CIRC CONC  27M 5100DAN</v>
          </cell>
          <cell r="D931">
            <v>91718.53</v>
          </cell>
        </row>
        <row r="932">
          <cell r="A932">
            <v>26010037</v>
          </cell>
          <cell r="B932">
            <v>42795</v>
          </cell>
          <cell r="C932" t="str">
            <v>EST.CONC.RET.TIPO ASM60, (3900-29M)</v>
          </cell>
          <cell r="D932">
            <v>100009.53</v>
          </cell>
        </row>
        <row r="933">
          <cell r="A933">
            <v>26010038</v>
          </cell>
          <cell r="B933">
            <v>42795</v>
          </cell>
          <cell r="C933" t="str">
            <v>EST.CONC.RET.TIPO TSM, (4900, 29M).</v>
          </cell>
          <cell r="D933">
            <v>103314.17</v>
          </cell>
        </row>
        <row r="934">
          <cell r="A934">
            <v>26010039</v>
          </cell>
          <cell r="B934">
            <v>42795</v>
          </cell>
          <cell r="C934" t="str">
            <v>TORRE CIRC CONC  27M 3100DAN</v>
          </cell>
          <cell r="D934">
            <v>52466.59</v>
          </cell>
        </row>
        <row r="935">
          <cell r="A935">
            <v>26010040</v>
          </cell>
          <cell r="B935">
            <v>42795</v>
          </cell>
          <cell r="C935" t="str">
            <v>EST.CONC.RET.TIPO SSM, (3000/29M)</v>
          </cell>
          <cell r="D935">
            <v>55830.27</v>
          </cell>
        </row>
        <row r="936">
          <cell r="A936">
            <v>26010041</v>
          </cell>
          <cell r="B936">
            <v>42795</v>
          </cell>
          <cell r="C936" t="str">
            <v>EST.CONC. RET, TIPO ASM10, (5400/28M).</v>
          </cell>
          <cell r="D936">
            <v>50344.79</v>
          </cell>
        </row>
        <row r="937">
          <cell r="A937">
            <v>26010042</v>
          </cell>
          <cell r="B937">
            <v>42795</v>
          </cell>
          <cell r="C937" t="str">
            <v>TORRE CIRC CONC 28M 5100DAN</v>
          </cell>
          <cell r="D937">
            <v>95943.53</v>
          </cell>
        </row>
        <row r="938">
          <cell r="A938">
            <v>26010043</v>
          </cell>
          <cell r="B938">
            <v>42795</v>
          </cell>
          <cell r="C938" t="str">
            <v>EST.CONC.RET.TIPO TSM, (4900/27 M).</v>
          </cell>
          <cell r="D938">
            <v>95049.02</v>
          </cell>
        </row>
        <row r="939">
          <cell r="A939">
            <v>26010044</v>
          </cell>
          <cell r="B939">
            <v>42795</v>
          </cell>
          <cell r="C939" t="str">
            <v>TORRE CIRC CONC 25M 5100DAN</v>
          </cell>
          <cell r="D939">
            <v>59900.01</v>
          </cell>
        </row>
        <row r="940">
          <cell r="A940">
            <v>26010045</v>
          </cell>
          <cell r="B940">
            <v>42795</v>
          </cell>
          <cell r="C940" t="str">
            <v>EST.CONC. RET.TIPO SSM,(2900/28M)</v>
          </cell>
          <cell r="D940">
            <v>54906.23</v>
          </cell>
        </row>
        <row r="941">
          <cell r="A941">
            <v>26010046</v>
          </cell>
          <cell r="B941">
            <v>42795</v>
          </cell>
          <cell r="C941" t="str">
            <v>EST.CONC.RET.TIPO ASM10, (5200/27M).</v>
          </cell>
          <cell r="D941">
            <v>55342.39</v>
          </cell>
        </row>
        <row r="942">
          <cell r="A942">
            <v>26010047</v>
          </cell>
          <cell r="B942">
            <v>42795</v>
          </cell>
          <cell r="C942" t="str">
            <v>TORRE CIRC CONC 29M 5100DAN</v>
          </cell>
          <cell r="D942">
            <v>58998.09</v>
          </cell>
        </row>
        <row r="943">
          <cell r="A943">
            <v>31005001</v>
          </cell>
          <cell r="B943">
            <v>42795</v>
          </cell>
          <cell r="C943" t="str">
            <v>CABO ALUM XLPE 2AWG TRIP</v>
          </cell>
          <cell r="D943">
            <v>13.1</v>
          </cell>
        </row>
        <row r="944">
          <cell r="A944">
            <v>31005002</v>
          </cell>
          <cell r="B944">
            <v>42795</v>
          </cell>
          <cell r="C944" t="str">
            <v>CABO ALUM XLPE 1X1X4AWG+4AWGCA UNIP</v>
          </cell>
          <cell r="D944">
            <v>3.51</v>
          </cell>
        </row>
        <row r="945">
          <cell r="A945">
            <v>31005003</v>
          </cell>
          <cell r="B945">
            <v>42795</v>
          </cell>
          <cell r="C945" t="str">
            <v>CABO ALUM XLPE 2X1X4AWG+4AWGCA BIF</v>
          </cell>
          <cell r="D945">
            <v>5</v>
          </cell>
        </row>
        <row r="946">
          <cell r="A946">
            <v>31005006</v>
          </cell>
          <cell r="B946">
            <v>42795</v>
          </cell>
          <cell r="C946" t="str">
            <v>CABO ALUM XLPE  1/AAWG UNIP</v>
          </cell>
          <cell r="D946">
            <v>27.06</v>
          </cell>
        </row>
        <row r="947">
          <cell r="A947">
            <v>31005007</v>
          </cell>
          <cell r="B947">
            <v>42795</v>
          </cell>
          <cell r="C947" t="str">
            <v>CABO ALUM XLPE 1X1X6AWG+6AWGCAA UNIP</v>
          </cell>
          <cell r="D947">
            <v>4.75</v>
          </cell>
        </row>
        <row r="948">
          <cell r="A948">
            <v>31005009</v>
          </cell>
          <cell r="B948">
            <v>42795</v>
          </cell>
          <cell r="C948" t="str">
            <v>CABO ALUM XLPE 2X1X6AWG+6AWGCAA BIF</v>
          </cell>
          <cell r="D948">
            <v>5.67</v>
          </cell>
        </row>
        <row r="949">
          <cell r="A949">
            <v>31005010</v>
          </cell>
          <cell r="B949">
            <v>42795</v>
          </cell>
          <cell r="C949" t="str">
            <v>CABO ALUM XLPE 3X1X8AWG+8AWGCAA TRIP</v>
          </cell>
          <cell r="D949">
            <v>4.09</v>
          </cell>
        </row>
        <row r="950">
          <cell r="A950">
            <v>31005011</v>
          </cell>
          <cell r="B950">
            <v>42795</v>
          </cell>
          <cell r="C950" t="str">
            <v>CABO ALUM XLPE 3X1X6AWG+6AWGCAA TRIP</v>
          </cell>
          <cell r="D950">
            <v>8.5500000000000007</v>
          </cell>
        </row>
        <row r="951">
          <cell r="A951">
            <v>31005012</v>
          </cell>
          <cell r="B951">
            <v>42795</v>
          </cell>
          <cell r="C951" t="str">
            <v>CABO ALUM XLPE 3X1X4AWG+4AWGCAA TRIP</v>
          </cell>
          <cell r="D951">
            <v>7.21</v>
          </cell>
        </row>
        <row r="952">
          <cell r="A952">
            <v>31005013</v>
          </cell>
          <cell r="B952">
            <v>42795</v>
          </cell>
          <cell r="C952" t="str">
            <v>CABO ALUM XLPE 3X2AWG+2AWGCAA TRIP</v>
          </cell>
          <cell r="D952">
            <v>10.029999999999999</v>
          </cell>
        </row>
        <row r="953">
          <cell r="A953">
            <v>31005014</v>
          </cell>
          <cell r="B953">
            <v>42795</v>
          </cell>
          <cell r="C953" t="str">
            <v>CABO ALUM XLPE 3X1X1/0+1/0AWGCAA TRIP</v>
          </cell>
          <cell r="D953">
            <v>15.2</v>
          </cell>
        </row>
        <row r="954">
          <cell r="A954">
            <v>31005015</v>
          </cell>
          <cell r="B954">
            <v>42795</v>
          </cell>
          <cell r="C954" t="str">
            <v>CABO ALUM XLPE 1X1X6AWG+6AWGCA UNIP</v>
          </cell>
          <cell r="D954">
            <v>1.93</v>
          </cell>
        </row>
        <row r="955">
          <cell r="A955">
            <v>31005016</v>
          </cell>
          <cell r="B955">
            <v>42795</v>
          </cell>
          <cell r="C955" t="str">
            <v>CABO ALUM XLPE 2X1X6AWG+6AWGCA BIF</v>
          </cell>
          <cell r="D955">
            <v>3.09</v>
          </cell>
        </row>
        <row r="956">
          <cell r="A956">
            <v>31005017</v>
          </cell>
          <cell r="B956">
            <v>42795</v>
          </cell>
          <cell r="C956" t="str">
            <v>CABO ALUM XLPE 3X1X6AWG+6AWGCA TRIP</v>
          </cell>
          <cell r="D956">
            <v>4.1100000000000003</v>
          </cell>
        </row>
        <row r="957">
          <cell r="A957">
            <v>31005018</v>
          </cell>
          <cell r="B957">
            <v>42795</v>
          </cell>
          <cell r="C957" t="str">
            <v>CABO ALUM XLPE 3X1X4AWG+4AWGCA TRIP</v>
          </cell>
          <cell r="D957">
            <v>6.82</v>
          </cell>
        </row>
        <row r="958">
          <cell r="A958">
            <v>31005019</v>
          </cell>
          <cell r="B958">
            <v>42795</v>
          </cell>
          <cell r="C958" t="str">
            <v>CABO ALUM XLPE 3X2AWG+2AWGCA TRIP</v>
          </cell>
          <cell r="D958">
            <v>9.56</v>
          </cell>
        </row>
        <row r="959">
          <cell r="A959">
            <v>31005022</v>
          </cell>
          <cell r="B959">
            <v>42795</v>
          </cell>
          <cell r="C959" t="str">
            <v>CABO ALUM  ISO PVC  1/AAWG UNIP</v>
          </cell>
          <cell r="D959">
            <v>4.71</v>
          </cell>
        </row>
        <row r="960">
          <cell r="A960">
            <v>31005023</v>
          </cell>
          <cell r="B960">
            <v>42795</v>
          </cell>
          <cell r="C960" t="str">
            <v>CABO  15kV ALUM ISOL XLPE  300MCM UNIP</v>
          </cell>
          <cell r="D960">
            <v>41.17</v>
          </cell>
        </row>
        <row r="961">
          <cell r="A961">
            <v>31005026</v>
          </cell>
          <cell r="B961">
            <v>42795</v>
          </cell>
          <cell r="C961" t="str">
            <v>CABO ALUM COBERTO 50MM² UNIP</v>
          </cell>
          <cell r="D961">
            <v>6.13</v>
          </cell>
        </row>
        <row r="962">
          <cell r="A962">
            <v>31005027</v>
          </cell>
          <cell r="B962">
            <v>42795</v>
          </cell>
          <cell r="C962" t="str">
            <v>CABO ALUM COBERTO 185MM² UNIP</v>
          </cell>
          <cell r="D962">
            <v>14.48</v>
          </cell>
        </row>
        <row r="963">
          <cell r="A963">
            <v>31005028</v>
          </cell>
          <cell r="B963">
            <v>42795</v>
          </cell>
          <cell r="C963" t="str">
            <v>CABO ALUM XLPE 3X1X120MM²+70MM² TRIP</v>
          </cell>
          <cell r="D963">
            <v>51.25</v>
          </cell>
        </row>
        <row r="964">
          <cell r="A964">
            <v>31005029</v>
          </cell>
          <cell r="B964">
            <v>42795</v>
          </cell>
          <cell r="C964" t="str">
            <v>CABO ALUM XLPE 3X1X50+50MM² TRIP</v>
          </cell>
          <cell r="D964">
            <v>25.45</v>
          </cell>
        </row>
        <row r="965">
          <cell r="A965">
            <v>31005030</v>
          </cell>
          <cell r="B965">
            <v>42795</v>
          </cell>
          <cell r="C965" t="str">
            <v>CABO ALUM NU 35MM² UNIP</v>
          </cell>
          <cell r="D965">
            <v>7.3</v>
          </cell>
        </row>
        <row r="966">
          <cell r="A966">
            <v>31005031</v>
          </cell>
          <cell r="B966">
            <v>42795</v>
          </cell>
          <cell r="C966" t="str">
            <v>CABO ALUM XLPE 3X1X35MM²+35MM²CA TRIP</v>
          </cell>
          <cell r="D966">
            <v>9</v>
          </cell>
        </row>
        <row r="967">
          <cell r="A967">
            <v>31005032</v>
          </cell>
          <cell r="B967">
            <v>42795</v>
          </cell>
          <cell r="C967" t="str">
            <v>CB AL 1KV,XLPE 3X1X50MM²+50MM²,TRIP</v>
          </cell>
          <cell r="D967">
            <v>12.74</v>
          </cell>
        </row>
        <row r="968">
          <cell r="A968">
            <v>31005033</v>
          </cell>
          <cell r="B968">
            <v>42795</v>
          </cell>
          <cell r="C968" t="str">
            <v>CABO ALUM XLPE 70MM² TRIP</v>
          </cell>
          <cell r="D968">
            <v>24.52</v>
          </cell>
        </row>
        <row r="969">
          <cell r="A969">
            <v>31005034</v>
          </cell>
          <cell r="B969">
            <v>42795</v>
          </cell>
          <cell r="C969" t="str">
            <v>CABO ALUM XLPE 120MM² TRIP</v>
          </cell>
          <cell r="D969">
            <v>30.75</v>
          </cell>
        </row>
        <row r="970">
          <cell r="A970">
            <v>31005036</v>
          </cell>
          <cell r="B970">
            <v>42795</v>
          </cell>
          <cell r="C970" t="str">
            <v>FIO ALU ISOL XLP 600V DUPLEX 1FASE10MM²</v>
          </cell>
          <cell r="D970">
            <v>1.44</v>
          </cell>
        </row>
        <row r="971">
          <cell r="A971">
            <v>31005037</v>
          </cell>
          <cell r="B971">
            <v>42795</v>
          </cell>
          <cell r="C971" t="str">
            <v>CABO ALUM XLPE 1X1X10MM²+10MM² UNIP</v>
          </cell>
          <cell r="D971">
            <v>1.62</v>
          </cell>
        </row>
        <row r="972">
          <cell r="A972">
            <v>31005038</v>
          </cell>
          <cell r="B972">
            <v>42795</v>
          </cell>
          <cell r="C972" t="str">
            <v>CABO ALUM XLPE 1X1X16+16 UNIP</v>
          </cell>
          <cell r="D972">
            <v>2.52</v>
          </cell>
        </row>
        <row r="973">
          <cell r="A973">
            <v>31005039</v>
          </cell>
          <cell r="B973">
            <v>42795</v>
          </cell>
          <cell r="C973" t="str">
            <v>CABO ALUM XLPE 1X1X25MM²+25MM² UNIP</v>
          </cell>
          <cell r="D973">
            <v>3.71</v>
          </cell>
        </row>
        <row r="974">
          <cell r="A974">
            <v>31005040</v>
          </cell>
          <cell r="B974">
            <v>42795</v>
          </cell>
          <cell r="C974" t="str">
            <v>CABO ALUM XLPE  2X1X16MM²+16MM² BIF</v>
          </cell>
          <cell r="D974">
            <v>3.89</v>
          </cell>
        </row>
        <row r="975">
          <cell r="A975">
            <v>31005041</v>
          </cell>
          <cell r="B975">
            <v>42795</v>
          </cell>
          <cell r="C975" t="str">
            <v>CABO ALUM XLPE 2X1X25MM²+25MM² BIF</v>
          </cell>
          <cell r="D975">
            <v>4.7699999999999996</v>
          </cell>
        </row>
        <row r="976">
          <cell r="A976">
            <v>31005042</v>
          </cell>
          <cell r="B976">
            <v>42795</v>
          </cell>
          <cell r="C976" t="str">
            <v>CABO ALUM XLPE 2X1X35MM²+35MM² BIF</v>
          </cell>
          <cell r="D976">
            <v>7.27</v>
          </cell>
        </row>
        <row r="977">
          <cell r="A977">
            <v>31005043</v>
          </cell>
          <cell r="B977">
            <v>42795</v>
          </cell>
          <cell r="C977" t="str">
            <v>CABO ALUM XLPE 3X1X16MM²+16MM² TRIP</v>
          </cell>
          <cell r="D977">
            <v>5.23</v>
          </cell>
        </row>
        <row r="978">
          <cell r="A978">
            <v>31005044</v>
          </cell>
          <cell r="B978">
            <v>42795</v>
          </cell>
          <cell r="C978" t="str">
            <v>CABO ALUM XLPE 3x1x25MM²+25MM² TRIP</v>
          </cell>
          <cell r="D978">
            <v>8.0299999999999994</v>
          </cell>
        </row>
        <row r="979">
          <cell r="A979">
            <v>31005045</v>
          </cell>
          <cell r="B979">
            <v>42795</v>
          </cell>
          <cell r="C979" t="str">
            <v>CABO ALUM PROT XLPE 185MM² UNIP</v>
          </cell>
          <cell r="D979">
            <v>29.75</v>
          </cell>
        </row>
        <row r="980">
          <cell r="A980">
            <v>31005046</v>
          </cell>
          <cell r="B980">
            <v>42795</v>
          </cell>
          <cell r="C980" t="str">
            <v>FIO AL COBERTO AMARRACAO SECAO 10MM2</v>
          </cell>
          <cell r="D980">
            <v>9.4600000000000009</v>
          </cell>
        </row>
        <row r="981">
          <cell r="A981">
            <v>31005047</v>
          </cell>
          <cell r="B981">
            <v>42795</v>
          </cell>
          <cell r="C981" t="str">
            <v>CABO 145kV AL BLOQ ISOL XLPE 160MVA UNIP</v>
          </cell>
          <cell r="D981">
            <v>1625.29</v>
          </cell>
        </row>
        <row r="982">
          <cell r="A982">
            <v>31005048</v>
          </cell>
          <cell r="B982">
            <v>42795</v>
          </cell>
          <cell r="C982" t="str">
            <v>CABO 145kV ALUM ISOL XLPE 4X160MVA,UNIP</v>
          </cell>
          <cell r="D982">
            <v>654.54</v>
          </cell>
        </row>
        <row r="983">
          <cell r="A983">
            <v>31005049</v>
          </cell>
          <cell r="B983">
            <v>42795</v>
          </cell>
          <cell r="C983" t="str">
            <v>CABO  245kV ALUM ISOL XLPE 2X300MVA,UNIP</v>
          </cell>
          <cell r="D983">
            <v>1157.81</v>
          </cell>
        </row>
        <row r="984">
          <cell r="A984">
            <v>31005050</v>
          </cell>
          <cell r="B984">
            <v>42795</v>
          </cell>
          <cell r="C984" t="str">
            <v>BARRAMENTO AÉREO FLEXIVEL DE 138 KV</v>
          </cell>
          <cell r="D984">
            <v>22156.71</v>
          </cell>
        </row>
        <row r="985">
          <cell r="A985">
            <v>31005051</v>
          </cell>
          <cell r="B985">
            <v>42795</v>
          </cell>
          <cell r="C985" t="str">
            <v>ESTRUTURAS METÁLICAS DESCIDAS DE CABOS</v>
          </cell>
          <cell r="D985">
            <v>9973.64</v>
          </cell>
        </row>
        <row r="986">
          <cell r="A986">
            <v>31005052</v>
          </cell>
          <cell r="B986">
            <v>42795</v>
          </cell>
          <cell r="C986" t="str">
            <v>ILUMINACAO TOMADAS ELETRODUTOS PÁTIO SE</v>
          </cell>
          <cell r="D986">
            <v>11572.95</v>
          </cell>
        </row>
        <row r="987">
          <cell r="A987">
            <v>31005053</v>
          </cell>
          <cell r="B987">
            <v>42795</v>
          </cell>
          <cell r="C987" t="str">
            <v>CONCENTRADOR MULTPROTOCOLO</v>
          </cell>
          <cell r="D987">
            <v>16680.82</v>
          </cell>
        </row>
        <row r="988">
          <cell r="A988">
            <v>31005054</v>
          </cell>
          <cell r="B988">
            <v>42795</v>
          </cell>
          <cell r="C988" t="str">
            <v>GPS P/SINCRONIZACAO HORARIA POR SATELITE</v>
          </cell>
          <cell r="D988">
            <v>14950.07</v>
          </cell>
        </row>
        <row r="989">
          <cell r="A989">
            <v>31005055</v>
          </cell>
          <cell r="B989">
            <v>42795</v>
          </cell>
          <cell r="C989" t="str">
            <v>MEDIDOR DE QUALIDADE DE ENERGIA -SERIAL</v>
          </cell>
          <cell r="D989">
            <v>10539.66</v>
          </cell>
        </row>
        <row r="990">
          <cell r="A990">
            <v>31005056</v>
          </cell>
          <cell r="B990">
            <v>42795</v>
          </cell>
          <cell r="C990" t="str">
            <v>MISCELÂNEAS DO SISTEMA DE TELESUPERVISAO</v>
          </cell>
          <cell r="D990">
            <v>4856.09</v>
          </cell>
        </row>
        <row r="991">
          <cell r="A991">
            <v>31005057</v>
          </cell>
          <cell r="B991">
            <v>42795</v>
          </cell>
          <cell r="C991" t="str">
            <v>RELE PROTECAO DIFERENCIAL DE LINHA 87L</v>
          </cell>
          <cell r="D991">
            <v>70156.429999999993</v>
          </cell>
        </row>
        <row r="992">
          <cell r="A992">
            <v>31005058</v>
          </cell>
          <cell r="B992">
            <v>42795</v>
          </cell>
          <cell r="C992" t="str">
            <v>SWITCH GERENCIÁVEL COM 24 PORTAS</v>
          </cell>
          <cell r="D992">
            <v>20233.63</v>
          </cell>
        </row>
        <row r="993">
          <cell r="A993">
            <v>31005059</v>
          </cell>
          <cell r="B993">
            <v>42795</v>
          </cell>
          <cell r="C993" t="str">
            <v>MONITOR PARA TRANSFORMADOR</v>
          </cell>
          <cell r="D993">
            <v>6730.71</v>
          </cell>
        </row>
        <row r="994">
          <cell r="A994">
            <v>31010001</v>
          </cell>
          <cell r="B994">
            <v>42795</v>
          </cell>
          <cell r="C994" t="str">
            <v>CABO ALUM NU 2AWG UNIP IRIS</v>
          </cell>
          <cell r="D994">
            <v>20.75</v>
          </cell>
        </row>
        <row r="995">
          <cell r="A995">
            <v>31010002</v>
          </cell>
          <cell r="B995">
            <v>42795</v>
          </cell>
          <cell r="C995" t="str">
            <v>CABO ALUM NU  4AWG UNIP</v>
          </cell>
          <cell r="D995">
            <v>20.75</v>
          </cell>
        </row>
        <row r="996">
          <cell r="A996">
            <v>31010003</v>
          </cell>
          <cell r="B996">
            <v>42795</v>
          </cell>
          <cell r="C996" t="str">
            <v>CABO ALUM NU 1/AAWG UNIP POPPY</v>
          </cell>
          <cell r="D996">
            <v>23.95</v>
          </cell>
        </row>
        <row r="997">
          <cell r="A997">
            <v>31010004</v>
          </cell>
          <cell r="B997">
            <v>42795</v>
          </cell>
          <cell r="C997" t="str">
            <v>CABO ALUM NU  4/0 AWG UNIP</v>
          </cell>
          <cell r="D997">
            <v>18.829999999999998</v>
          </cell>
        </row>
        <row r="998">
          <cell r="A998">
            <v>31010005</v>
          </cell>
          <cell r="B998">
            <v>42795</v>
          </cell>
          <cell r="C998" t="str">
            <v>CABO ALUM NU  336,4MCM UNIP TULIP</v>
          </cell>
          <cell r="D998">
            <v>22.03</v>
          </cell>
        </row>
        <row r="999">
          <cell r="A999">
            <v>31010006</v>
          </cell>
          <cell r="B999">
            <v>42795</v>
          </cell>
          <cell r="C999" t="str">
            <v>CABO  34,5kV  AL CAA NU  477MCM UNIP</v>
          </cell>
          <cell r="D999">
            <v>15.37</v>
          </cell>
        </row>
        <row r="1000">
          <cell r="A1000">
            <v>31010007</v>
          </cell>
          <cell r="B1000">
            <v>42795</v>
          </cell>
          <cell r="C1000" t="str">
            <v>CABO CAA NU 2AWG UNIP SPARROW</v>
          </cell>
          <cell r="D1000">
            <v>17.47</v>
          </cell>
        </row>
        <row r="1001">
          <cell r="A1001">
            <v>31010008</v>
          </cell>
          <cell r="B1001">
            <v>42795</v>
          </cell>
          <cell r="C1001" t="str">
            <v>CABO CAA NU  4AWG UNIP SWAN</v>
          </cell>
          <cell r="D1001">
            <v>17.77</v>
          </cell>
        </row>
        <row r="1002">
          <cell r="A1002">
            <v>31010009</v>
          </cell>
          <cell r="B1002">
            <v>42795</v>
          </cell>
          <cell r="C1002" t="str">
            <v>CABO CAA NU  1/AAWG UNIP RAVEN</v>
          </cell>
          <cell r="D1002">
            <v>4.2</v>
          </cell>
        </row>
        <row r="1003">
          <cell r="A1003">
            <v>31010010</v>
          </cell>
          <cell r="B1003">
            <v>42795</v>
          </cell>
          <cell r="C1003" t="str">
            <v>CABO CAA NU  2/0AWG UNIP</v>
          </cell>
          <cell r="D1003">
            <v>12.9</v>
          </cell>
        </row>
        <row r="1004">
          <cell r="A1004">
            <v>31010011</v>
          </cell>
          <cell r="B1004">
            <v>42795</v>
          </cell>
          <cell r="C1004" t="str">
            <v>CABO  35kV ALUM CAA NU  266,8MCM UNIP</v>
          </cell>
          <cell r="D1004">
            <v>16.37</v>
          </cell>
        </row>
        <row r="1005">
          <cell r="A1005">
            <v>31010012</v>
          </cell>
          <cell r="B1005">
            <v>42795</v>
          </cell>
          <cell r="C1005" t="str">
            <v>CABO CAA NU  336,4MCM UNIP ORIOLE</v>
          </cell>
          <cell r="D1005">
            <v>16.14</v>
          </cell>
        </row>
        <row r="1006">
          <cell r="A1006">
            <v>31010013</v>
          </cell>
          <cell r="B1006">
            <v>42795</v>
          </cell>
          <cell r="C1006" t="str">
            <v>CABO CAA NU  4/0 AWG UNIP</v>
          </cell>
          <cell r="D1006">
            <v>16.14</v>
          </cell>
        </row>
        <row r="1007">
          <cell r="A1007">
            <v>31010015</v>
          </cell>
          <cell r="B1007">
            <v>42795</v>
          </cell>
          <cell r="C1007" t="str">
            <v>CABO  69kV AL CAA NU  954MCM UNIP</v>
          </cell>
          <cell r="D1007">
            <v>16.28</v>
          </cell>
        </row>
        <row r="1008">
          <cell r="A1008">
            <v>31010017</v>
          </cell>
          <cell r="B1008">
            <v>42795</v>
          </cell>
          <cell r="C1008" t="str">
            <v>CABO  69kV ALUM NU  795MCM UNIP</v>
          </cell>
          <cell r="D1008">
            <v>11.58</v>
          </cell>
        </row>
        <row r="1009">
          <cell r="A1009">
            <v>31015001</v>
          </cell>
          <cell r="B1009">
            <v>42795</v>
          </cell>
          <cell r="C1009" t="str">
            <v>CABO COBRE ISOL XLPE 500MCM UNIP 15KV</v>
          </cell>
          <cell r="D1009">
            <v>145.66999999999999</v>
          </cell>
        </row>
        <row r="1010">
          <cell r="A1010">
            <v>31015002</v>
          </cell>
          <cell r="B1010">
            <v>42795</v>
          </cell>
          <cell r="C1010" t="str">
            <v>CABO COBRE ISOL XLPE 2X4AWG BIP 1KV</v>
          </cell>
          <cell r="D1010">
            <v>31.49</v>
          </cell>
        </row>
        <row r="1011">
          <cell r="A1011">
            <v>31015003</v>
          </cell>
          <cell r="B1011">
            <v>42795</v>
          </cell>
          <cell r="C1011" t="str">
            <v>CABO COBRE XLPE 300MM² UNIP 35KV</v>
          </cell>
          <cell r="D1011">
            <v>167.88</v>
          </cell>
        </row>
        <row r="1012">
          <cell r="A1012">
            <v>31015005</v>
          </cell>
          <cell r="B1012">
            <v>42795</v>
          </cell>
          <cell r="C1012" t="str">
            <v>CABO COBRE XLPE  25MM² UNIP 1KV</v>
          </cell>
          <cell r="D1012">
            <v>10.07</v>
          </cell>
        </row>
        <row r="1013">
          <cell r="A1013">
            <v>31015007</v>
          </cell>
          <cell r="B1013">
            <v>42795</v>
          </cell>
          <cell r="C1013" t="str">
            <v>CABO COBRE XLPE 95MM² UNIP 35KV</v>
          </cell>
          <cell r="D1013">
            <v>76.819999999999993</v>
          </cell>
        </row>
        <row r="1014">
          <cell r="A1014">
            <v>31015008</v>
          </cell>
          <cell r="B1014">
            <v>42795</v>
          </cell>
          <cell r="C1014" t="str">
            <v>CABO COBRE XLPE 120MM² UNIP 15KV</v>
          </cell>
          <cell r="D1014">
            <v>70.959999999999994</v>
          </cell>
        </row>
        <row r="1015">
          <cell r="A1015">
            <v>31015009</v>
          </cell>
          <cell r="B1015">
            <v>42795</v>
          </cell>
          <cell r="C1015" t="str">
            <v>CABO COBRE XLPE 35MM² UNIP 15KV</v>
          </cell>
          <cell r="D1015">
            <v>30.59</v>
          </cell>
        </row>
        <row r="1016">
          <cell r="A1016">
            <v>31015010</v>
          </cell>
          <cell r="B1016">
            <v>42795</v>
          </cell>
          <cell r="C1016" t="str">
            <v>CABO COBRE XLPE 240MM² UNIP 15KV</v>
          </cell>
          <cell r="D1016">
            <v>154.77000000000001</v>
          </cell>
        </row>
        <row r="1017">
          <cell r="A1017">
            <v>31015011</v>
          </cell>
          <cell r="B1017">
            <v>42795</v>
          </cell>
          <cell r="C1017" t="str">
            <v>CABO  35kV COBRE ISOL EPR 185MM² UNIP</v>
          </cell>
          <cell r="D1017">
            <v>344.05</v>
          </cell>
        </row>
        <row r="1018">
          <cell r="A1018">
            <v>31015012</v>
          </cell>
          <cell r="B1018">
            <v>42795</v>
          </cell>
          <cell r="C1018" t="str">
            <v>CABO COBRE XLPE 95MM² UNIP 15KV</v>
          </cell>
          <cell r="D1018">
            <v>69</v>
          </cell>
        </row>
        <row r="1019">
          <cell r="A1019">
            <v>31015013</v>
          </cell>
          <cell r="B1019">
            <v>42795</v>
          </cell>
          <cell r="C1019" t="str">
            <v>CABO COBRE XLPE 500MCM UNIP 35KV</v>
          </cell>
          <cell r="D1019">
            <v>249.33</v>
          </cell>
        </row>
        <row r="1020">
          <cell r="A1020">
            <v>31015014</v>
          </cell>
          <cell r="B1020">
            <v>42795</v>
          </cell>
          <cell r="C1020" t="str">
            <v>CABO COBRE XLPE 400MM² UNIP 15KV</v>
          </cell>
          <cell r="D1020">
            <v>240.68</v>
          </cell>
        </row>
        <row r="1021">
          <cell r="A1021">
            <v>31015015</v>
          </cell>
          <cell r="B1021">
            <v>42795</v>
          </cell>
          <cell r="C1021" t="str">
            <v>CABO COBRE XLPE 185MM² UNIP 15KV</v>
          </cell>
          <cell r="D1021">
            <v>120.63</v>
          </cell>
        </row>
        <row r="1022">
          <cell r="A1022">
            <v>31015016</v>
          </cell>
          <cell r="B1022">
            <v>42795</v>
          </cell>
          <cell r="C1022" t="str">
            <v>CABO COBRE XLPE 300MM² UNIP 15KV</v>
          </cell>
          <cell r="D1022">
            <v>168.94</v>
          </cell>
        </row>
        <row r="1023">
          <cell r="A1023">
            <v>31015017</v>
          </cell>
          <cell r="B1023">
            <v>42795</v>
          </cell>
          <cell r="C1023" t="str">
            <v>CABO COBRE XLPE 500MM² UNIP 15KV</v>
          </cell>
          <cell r="D1023">
            <v>259.64999999999998</v>
          </cell>
        </row>
        <row r="1024">
          <cell r="A1024">
            <v>31015023</v>
          </cell>
          <cell r="B1024">
            <v>42795</v>
          </cell>
          <cell r="C1024" t="str">
            <v>CABO Cu ISOL PVC CONT 1000V 2X 2.5MM2</v>
          </cell>
          <cell r="D1024">
            <v>5.39</v>
          </cell>
        </row>
        <row r="1025">
          <cell r="A1025">
            <v>31015024</v>
          </cell>
          <cell r="B1025">
            <v>42795</v>
          </cell>
          <cell r="C1025" t="str">
            <v>CABO COBRE ISO PVC  4MM²</v>
          </cell>
          <cell r="D1025">
            <v>6.02</v>
          </cell>
        </row>
        <row r="1026">
          <cell r="A1026">
            <v>31015025</v>
          </cell>
          <cell r="B1026">
            <v>42795</v>
          </cell>
          <cell r="C1026" t="str">
            <v>CABO COBRE ISO PVC 3X1,5MM²</v>
          </cell>
          <cell r="D1026">
            <v>2.2599999999999998</v>
          </cell>
        </row>
        <row r="1027">
          <cell r="A1027">
            <v>31015027</v>
          </cell>
          <cell r="B1027">
            <v>42795</v>
          </cell>
          <cell r="C1027" t="str">
            <v>CABO COBRE PVC 4X2.5MM2 TETRAP 1KV</v>
          </cell>
          <cell r="D1027">
            <v>3.69</v>
          </cell>
        </row>
        <row r="1028">
          <cell r="A1028">
            <v>31015028</v>
          </cell>
          <cell r="B1028">
            <v>42795</v>
          </cell>
          <cell r="C1028" t="str">
            <v>CABO COBRE PVC 4X4MM2 TETRAP 1KV</v>
          </cell>
          <cell r="D1028">
            <v>7.9</v>
          </cell>
        </row>
        <row r="1029">
          <cell r="A1029">
            <v>31015031</v>
          </cell>
          <cell r="B1029">
            <v>42795</v>
          </cell>
          <cell r="C1029" t="str">
            <v>CABO COBRE ISO PVC 7X2,5MM²</v>
          </cell>
          <cell r="D1029">
            <v>8.0399999999999991</v>
          </cell>
        </row>
        <row r="1030">
          <cell r="A1030">
            <v>31015032</v>
          </cell>
          <cell r="B1030">
            <v>42795</v>
          </cell>
          <cell r="C1030" t="str">
            <v>CABO COBRE ISO PVC 5x1,5MM²</v>
          </cell>
          <cell r="D1030">
            <v>6.05</v>
          </cell>
        </row>
        <row r="1031">
          <cell r="A1031">
            <v>31015033</v>
          </cell>
          <cell r="B1031">
            <v>42795</v>
          </cell>
          <cell r="C1031" t="str">
            <v>CABO COBRE PVC 4X4MM2 TRIP 1KV</v>
          </cell>
          <cell r="D1031">
            <v>6.04</v>
          </cell>
        </row>
        <row r="1032">
          <cell r="A1032">
            <v>31015034</v>
          </cell>
          <cell r="B1032">
            <v>42795</v>
          </cell>
          <cell r="C1032" t="str">
            <v>CABO COBRE PVC 4X6MM² TRIP 1KV</v>
          </cell>
          <cell r="D1032">
            <v>8.69</v>
          </cell>
        </row>
        <row r="1033">
          <cell r="A1033">
            <v>31015035</v>
          </cell>
          <cell r="B1033">
            <v>42795</v>
          </cell>
          <cell r="C1033" t="str">
            <v>CABO COBRE PVC 4X10MM² TRIP 1KV</v>
          </cell>
          <cell r="D1033">
            <v>14.52</v>
          </cell>
        </row>
        <row r="1034">
          <cell r="A1034">
            <v>31015036</v>
          </cell>
          <cell r="B1034">
            <v>42795</v>
          </cell>
          <cell r="C1034" t="str">
            <v>CABO COBRE PVC 4X1.5MM2 TRIP 1KV</v>
          </cell>
          <cell r="D1034">
            <v>4.59</v>
          </cell>
        </row>
        <row r="1035">
          <cell r="A1035">
            <v>31015037</v>
          </cell>
          <cell r="B1035">
            <v>42795</v>
          </cell>
          <cell r="C1035" t="str">
            <v>CABO COBRE PVC 4X16MM² TRIP 1KV</v>
          </cell>
          <cell r="D1035">
            <v>23.15</v>
          </cell>
        </row>
        <row r="1036">
          <cell r="A1036">
            <v>31015038</v>
          </cell>
          <cell r="B1036">
            <v>42795</v>
          </cell>
          <cell r="C1036" t="str">
            <v>CABO COBRE PVC 2X4MM2 UNIP 1KV</v>
          </cell>
          <cell r="D1036">
            <v>6.5</v>
          </cell>
        </row>
        <row r="1037">
          <cell r="A1037">
            <v>31015039</v>
          </cell>
          <cell r="B1037">
            <v>42795</v>
          </cell>
          <cell r="C1037" t="str">
            <v>CABO COBRE ISO PVC,2X6MM² UNIP 1KV</v>
          </cell>
          <cell r="D1037">
            <v>4.68</v>
          </cell>
        </row>
        <row r="1038">
          <cell r="A1038">
            <v>31015040</v>
          </cell>
          <cell r="B1038">
            <v>42795</v>
          </cell>
          <cell r="C1038" t="str">
            <v>CABO COBRE ISO PVC 3X6MM² BIF 1KV</v>
          </cell>
          <cell r="D1038">
            <v>13.44</v>
          </cell>
        </row>
        <row r="1039">
          <cell r="A1039">
            <v>31015041</v>
          </cell>
          <cell r="B1039">
            <v>42795</v>
          </cell>
          <cell r="C1039" t="str">
            <v>CABO COBRE ISO PVC 3X10MM² BIF 1KV</v>
          </cell>
          <cell r="D1039">
            <v>10.44</v>
          </cell>
        </row>
        <row r="1040">
          <cell r="A1040">
            <v>31015042</v>
          </cell>
          <cell r="B1040">
            <v>42795</v>
          </cell>
          <cell r="C1040" t="str">
            <v>CABO COBRE ISO PVC 4X35MM² TETRA 1KV</v>
          </cell>
          <cell r="D1040">
            <v>43.21</v>
          </cell>
        </row>
        <row r="1041">
          <cell r="A1041">
            <v>31015043</v>
          </cell>
          <cell r="B1041">
            <v>42795</v>
          </cell>
          <cell r="C1041" t="str">
            <v>CABO COBRE ISO PVC 4X25MM² TRIP 1KV</v>
          </cell>
          <cell r="D1041">
            <v>35.31</v>
          </cell>
        </row>
        <row r="1042">
          <cell r="A1042">
            <v>31015047</v>
          </cell>
          <cell r="B1042">
            <v>42795</v>
          </cell>
          <cell r="C1042" t="str">
            <v>CABO  FLEX  1KV  COBRE  ISOL PVC  1,5MM²</v>
          </cell>
          <cell r="D1042">
            <v>1.31</v>
          </cell>
        </row>
        <row r="1043">
          <cell r="A1043">
            <v>31015048</v>
          </cell>
          <cell r="B1043">
            <v>42795</v>
          </cell>
          <cell r="C1043" t="str">
            <v>CABO COBRE ISO PVC  6MM² UNIP 1KV</v>
          </cell>
          <cell r="D1043">
            <v>2.14</v>
          </cell>
        </row>
        <row r="1044">
          <cell r="A1044">
            <v>31015049</v>
          </cell>
          <cell r="B1044">
            <v>42795</v>
          </cell>
          <cell r="C1044" t="str">
            <v>CABO COBRE ISO PVC  10MM² UNIP 1KV</v>
          </cell>
          <cell r="D1044">
            <v>3.94</v>
          </cell>
        </row>
        <row r="1045">
          <cell r="A1045">
            <v>31015050</v>
          </cell>
          <cell r="B1045">
            <v>42795</v>
          </cell>
          <cell r="C1045" t="str">
            <v>CABO COBRE ISO PVC  16MM² UNIP 1KV</v>
          </cell>
          <cell r="D1045">
            <v>6.08</v>
          </cell>
        </row>
        <row r="1046">
          <cell r="A1046">
            <v>31015051</v>
          </cell>
          <cell r="B1046">
            <v>42795</v>
          </cell>
          <cell r="C1046" t="str">
            <v>CABO COBRE ISO PVC  25MM² UNIP 1KV</v>
          </cell>
          <cell r="D1046">
            <v>9.36</v>
          </cell>
        </row>
        <row r="1047">
          <cell r="A1047">
            <v>31015052</v>
          </cell>
          <cell r="B1047">
            <v>42795</v>
          </cell>
          <cell r="C1047" t="str">
            <v>CABO COBRE ISO PVC 35MM² UNIP 1KV</v>
          </cell>
          <cell r="D1047">
            <v>12.72</v>
          </cell>
        </row>
        <row r="1048">
          <cell r="A1048">
            <v>31015053</v>
          </cell>
          <cell r="B1048">
            <v>42795</v>
          </cell>
          <cell r="C1048" t="str">
            <v>CABO COBRE ISO PVC 50MM² UNIP 1KV</v>
          </cell>
          <cell r="D1048">
            <v>17.440000000000001</v>
          </cell>
        </row>
        <row r="1049">
          <cell r="A1049">
            <v>31015054</v>
          </cell>
          <cell r="B1049">
            <v>42795</v>
          </cell>
          <cell r="C1049" t="str">
            <v>CABO COBRE ISO PVC 70MM² UNIP 1KV</v>
          </cell>
          <cell r="D1049">
            <v>22.34</v>
          </cell>
        </row>
        <row r="1050">
          <cell r="A1050">
            <v>31015055</v>
          </cell>
          <cell r="B1050">
            <v>42795</v>
          </cell>
          <cell r="C1050" t="str">
            <v>CABO COBRE ISO PVC 95MM² UNIP 1KV</v>
          </cell>
          <cell r="D1050">
            <v>29.53</v>
          </cell>
        </row>
        <row r="1051">
          <cell r="A1051">
            <v>31015056</v>
          </cell>
          <cell r="B1051">
            <v>42795</v>
          </cell>
          <cell r="C1051" t="str">
            <v>CABO COBRE ISO PVC 120MM² UNIP 1KV</v>
          </cell>
          <cell r="D1051">
            <v>36.69</v>
          </cell>
        </row>
        <row r="1052">
          <cell r="A1052">
            <v>31015057</v>
          </cell>
          <cell r="B1052">
            <v>42795</v>
          </cell>
          <cell r="C1052" t="str">
            <v>CABO COBRE ISO PVC 150MM² UNIP 1KV</v>
          </cell>
          <cell r="D1052">
            <v>59.06</v>
          </cell>
        </row>
        <row r="1053">
          <cell r="A1053">
            <v>31015058</v>
          </cell>
          <cell r="B1053">
            <v>42795</v>
          </cell>
          <cell r="C1053" t="str">
            <v>CABO COBRE ISO PVC 185MM² UNIP 1KV</v>
          </cell>
          <cell r="D1053">
            <v>57.4</v>
          </cell>
        </row>
        <row r="1054">
          <cell r="A1054">
            <v>31015059</v>
          </cell>
          <cell r="B1054">
            <v>42795</v>
          </cell>
          <cell r="C1054" t="str">
            <v>CABO COBRE ISO PVC 240MM² UNIP 1KV</v>
          </cell>
          <cell r="D1054">
            <v>78.08</v>
          </cell>
        </row>
        <row r="1055">
          <cell r="A1055">
            <v>31015060</v>
          </cell>
          <cell r="B1055">
            <v>42795</v>
          </cell>
          <cell r="C1055" t="str">
            <v>CABO COBRE ISO PVC 300MM² UNIP 1KV</v>
          </cell>
          <cell r="D1055">
            <v>109.98</v>
          </cell>
        </row>
        <row r="1056">
          <cell r="A1056">
            <v>31015061</v>
          </cell>
          <cell r="B1056">
            <v>42795</v>
          </cell>
          <cell r="C1056" t="str">
            <v>CABO COBRE ISO PVC 400MM² UNIP 1KV</v>
          </cell>
          <cell r="D1056">
            <v>171.99</v>
          </cell>
        </row>
        <row r="1057">
          <cell r="A1057">
            <v>31015063</v>
          </cell>
          <cell r="B1057">
            <v>42795</v>
          </cell>
          <cell r="C1057" t="str">
            <v>CABO COBRE ISO PVC 7X1,5MM²</v>
          </cell>
          <cell r="D1057">
            <v>7.59</v>
          </cell>
        </row>
        <row r="1058">
          <cell r="A1058">
            <v>31015064</v>
          </cell>
          <cell r="B1058">
            <v>42795</v>
          </cell>
          <cell r="C1058" t="str">
            <v>CABO COBRE XLPE 35MM² UNIP 1KV</v>
          </cell>
          <cell r="D1058">
            <v>14.14</v>
          </cell>
        </row>
        <row r="1059">
          <cell r="A1059">
            <v>31015065</v>
          </cell>
          <cell r="B1059">
            <v>42795</v>
          </cell>
          <cell r="C1059" t="str">
            <v>CABO COBRE XLPE 70MM² UNIP 1KV</v>
          </cell>
          <cell r="D1059">
            <v>29.44</v>
          </cell>
        </row>
        <row r="1060">
          <cell r="A1060">
            <v>31015066</v>
          </cell>
          <cell r="B1060">
            <v>42795</v>
          </cell>
          <cell r="C1060" t="str">
            <v>CABO COBRE XLPE 185MM² UNIP 35KV</v>
          </cell>
          <cell r="D1060">
            <v>112.35</v>
          </cell>
        </row>
        <row r="1061">
          <cell r="A1061">
            <v>31015067</v>
          </cell>
          <cell r="B1061">
            <v>42795</v>
          </cell>
          <cell r="C1061" t="str">
            <v>CABO  145kV,COBRE ISOL XLPE 630MM² UNIP</v>
          </cell>
          <cell r="D1061">
            <v>962.26</v>
          </cell>
        </row>
        <row r="1062">
          <cell r="A1062">
            <v>31015068</v>
          </cell>
          <cell r="B1062">
            <v>42795</v>
          </cell>
          <cell r="C1062" t="str">
            <v>CABO  245kV COBRE  ISOL XLPE 800MM² UNIP</v>
          </cell>
          <cell r="D1062">
            <v>1699.2</v>
          </cell>
        </row>
        <row r="1063">
          <cell r="A1063">
            <v>31015069</v>
          </cell>
          <cell r="B1063">
            <v>42795</v>
          </cell>
          <cell r="C1063" t="str">
            <v>CABO 245kV COBRE ISOL XLPE  1000MM² UNIP</v>
          </cell>
          <cell r="D1063">
            <v>2254.2199999999998</v>
          </cell>
        </row>
        <row r="1064">
          <cell r="A1064">
            <v>31015070</v>
          </cell>
          <cell r="B1064">
            <v>42795</v>
          </cell>
          <cell r="C1064" t="str">
            <v>CABO  245kV COBRE ISOL XLPE 630MM² UNIP</v>
          </cell>
          <cell r="D1064">
            <v>1104.3499999999999</v>
          </cell>
        </row>
        <row r="1065">
          <cell r="A1065">
            <v>31015071</v>
          </cell>
          <cell r="B1065">
            <v>42795</v>
          </cell>
          <cell r="C1065" t="str">
            <v>CABO COBRE ISO PVC  4X6MM² TRIP</v>
          </cell>
          <cell r="D1065">
            <v>11.13</v>
          </cell>
        </row>
        <row r="1066">
          <cell r="A1066">
            <v>31015072</v>
          </cell>
          <cell r="B1066">
            <v>42795</v>
          </cell>
          <cell r="C1066" t="str">
            <v>CABO COBRE ISO PVC,4X4MM² TRIP</v>
          </cell>
          <cell r="D1066">
            <v>7.73</v>
          </cell>
        </row>
        <row r="1067">
          <cell r="A1067">
            <v>31015073</v>
          </cell>
          <cell r="B1067">
            <v>42795</v>
          </cell>
          <cell r="C1067" t="str">
            <v>CABO  145kV ALUM ISOL XLPE 160MVA,UNIP</v>
          </cell>
          <cell r="D1067">
            <v>668.66</v>
          </cell>
        </row>
        <row r="1068">
          <cell r="A1068">
            <v>31015075</v>
          </cell>
          <cell r="B1068">
            <v>42795</v>
          </cell>
          <cell r="C1068" t="str">
            <v>CABO 145kV CU BLOQ ISOL XLPE,160MVA,UNIP</v>
          </cell>
          <cell r="D1068">
            <v>1788.8</v>
          </cell>
        </row>
        <row r="1069">
          <cell r="A1069">
            <v>31015076</v>
          </cell>
          <cell r="B1069">
            <v>42795</v>
          </cell>
          <cell r="C1069" t="str">
            <v>CABO 145kV ALUM XLPE 160MVA,UNIP</v>
          </cell>
          <cell r="D1069">
            <v>692.49</v>
          </cell>
        </row>
        <row r="1070">
          <cell r="A1070">
            <v>31015077</v>
          </cell>
          <cell r="B1070">
            <v>42795</v>
          </cell>
          <cell r="C1070" t="str">
            <v>CABO COBRE XLPE 120MM² 1KV</v>
          </cell>
          <cell r="D1070">
            <v>52.89</v>
          </cell>
        </row>
        <row r="1071">
          <cell r="A1071">
            <v>31015078</v>
          </cell>
          <cell r="B1071">
            <v>42795</v>
          </cell>
          <cell r="C1071" t="str">
            <v>CABO COBRE XLPE 150MM² 1KV</v>
          </cell>
          <cell r="D1071">
            <v>56.79</v>
          </cell>
        </row>
        <row r="1072">
          <cell r="A1072">
            <v>31015082</v>
          </cell>
          <cell r="B1072">
            <v>42795</v>
          </cell>
          <cell r="C1072" t="str">
            <v>CABO COBRE MONOPOLAR 2,5MM2</v>
          </cell>
          <cell r="D1072">
            <v>2.33</v>
          </cell>
        </row>
        <row r="1073">
          <cell r="A1073">
            <v>31015083</v>
          </cell>
          <cell r="B1073">
            <v>42795</v>
          </cell>
          <cell r="C1073" t="str">
            <v>CABO COBRE XLPE 6 MM² 1KV.</v>
          </cell>
          <cell r="D1073">
            <v>2.02</v>
          </cell>
        </row>
        <row r="1074">
          <cell r="A1074">
            <v>31015084</v>
          </cell>
          <cell r="B1074">
            <v>42795</v>
          </cell>
          <cell r="C1074" t="str">
            <v>CABO COBRE XLPE 10MM² 1KV.</v>
          </cell>
          <cell r="D1074">
            <v>4.3099999999999996</v>
          </cell>
        </row>
        <row r="1075">
          <cell r="A1075">
            <v>31015085</v>
          </cell>
          <cell r="B1075">
            <v>42795</v>
          </cell>
          <cell r="C1075" t="str">
            <v>CABO COBRE XLPE 16MM² 1KV</v>
          </cell>
          <cell r="D1075">
            <v>6.76</v>
          </cell>
        </row>
        <row r="1076">
          <cell r="A1076">
            <v>31015086</v>
          </cell>
          <cell r="B1076">
            <v>42795</v>
          </cell>
          <cell r="C1076" t="str">
            <v>CABO COBRE XLPE 25MM² 1KV</v>
          </cell>
          <cell r="D1076">
            <v>10.14</v>
          </cell>
        </row>
        <row r="1077">
          <cell r="A1077">
            <v>31015087</v>
          </cell>
          <cell r="B1077">
            <v>42795</v>
          </cell>
          <cell r="C1077" t="str">
            <v>CABO COBRE XLPE 50MM² 1KV</v>
          </cell>
          <cell r="D1077">
            <v>18.649999999999999</v>
          </cell>
        </row>
        <row r="1078">
          <cell r="A1078">
            <v>31015088</v>
          </cell>
          <cell r="B1078">
            <v>42795</v>
          </cell>
          <cell r="C1078" t="str">
            <v>CABO COBRE XLPE 95MM² 1KV.</v>
          </cell>
          <cell r="D1078">
            <v>29.7</v>
          </cell>
        </row>
        <row r="1079">
          <cell r="A1079">
            <v>31015089</v>
          </cell>
          <cell r="B1079">
            <v>42795</v>
          </cell>
          <cell r="C1079" t="str">
            <v>CABO COBRE XLPE 185MM² 1KV.</v>
          </cell>
          <cell r="D1079">
            <v>62.63</v>
          </cell>
        </row>
        <row r="1080">
          <cell r="A1080">
            <v>31015090</v>
          </cell>
          <cell r="B1080">
            <v>42795</v>
          </cell>
          <cell r="C1080" t="str">
            <v>CABO COBRE XLPE 240MM² 1KV.</v>
          </cell>
          <cell r="D1080">
            <v>75.56</v>
          </cell>
        </row>
        <row r="1081">
          <cell r="A1081">
            <v>31015091</v>
          </cell>
          <cell r="B1081">
            <v>42795</v>
          </cell>
          <cell r="C1081" t="str">
            <v>CABO COBRE XLPE 400MM² 0,6/1KV</v>
          </cell>
          <cell r="D1081">
            <v>150.82</v>
          </cell>
        </row>
        <row r="1082">
          <cell r="A1082">
            <v>31015092</v>
          </cell>
          <cell r="B1082">
            <v>42795</v>
          </cell>
          <cell r="C1082" t="str">
            <v>CABO COBRE XLPE 300MM² 1KV.</v>
          </cell>
          <cell r="D1082">
            <v>103.29</v>
          </cell>
        </row>
        <row r="1083">
          <cell r="A1083">
            <v>31015093</v>
          </cell>
          <cell r="B1083">
            <v>42795</v>
          </cell>
          <cell r="C1083" t="str">
            <v>CABO FLEX 1,5MM2  AMARELO</v>
          </cell>
          <cell r="D1083">
            <v>0.49</v>
          </cell>
        </row>
        <row r="1084">
          <cell r="A1084">
            <v>31015094</v>
          </cell>
          <cell r="B1084">
            <v>42795</v>
          </cell>
          <cell r="C1084" t="str">
            <v>CABO FLEX 1,5MM2  AZUL</v>
          </cell>
          <cell r="D1084">
            <v>0.51</v>
          </cell>
        </row>
        <row r="1085">
          <cell r="A1085">
            <v>31015095</v>
          </cell>
          <cell r="B1085">
            <v>42795</v>
          </cell>
          <cell r="C1085" t="str">
            <v>CABO FLEX 1,5MM2  BRANCO</v>
          </cell>
          <cell r="D1085">
            <v>0.46</v>
          </cell>
        </row>
        <row r="1086">
          <cell r="A1086">
            <v>31015096</v>
          </cell>
          <cell r="B1086">
            <v>42795</v>
          </cell>
          <cell r="C1086" t="str">
            <v>CABO FLEX 1,5MM2  CINZA</v>
          </cell>
          <cell r="D1086">
            <v>0.56999999999999995</v>
          </cell>
        </row>
        <row r="1087">
          <cell r="A1087">
            <v>31015097</v>
          </cell>
          <cell r="B1087">
            <v>42795</v>
          </cell>
          <cell r="C1087" t="str">
            <v>CABO FLEX 1,5MM2  PRETO</v>
          </cell>
          <cell r="D1087">
            <v>0.47</v>
          </cell>
        </row>
        <row r="1088">
          <cell r="A1088">
            <v>31015098</v>
          </cell>
          <cell r="B1088">
            <v>42795</v>
          </cell>
          <cell r="C1088" t="str">
            <v>CABO FLEX1,5MM2  VERDE</v>
          </cell>
          <cell r="D1088">
            <v>0.47</v>
          </cell>
        </row>
        <row r="1089">
          <cell r="A1089">
            <v>31015099</v>
          </cell>
          <cell r="B1089">
            <v>42795</v>
          </cell>
          <cell r="C1089" t="str">
            <v>CABO FLEX 1,5MM2  VERMELHO</v>
          </cell>
          <cell r="D1089">
            <v>0.45</v>
          </cell>
        </row>
        <row r="1090">
          <cell r="A1090">
            <v>31015100</v>
          </cell>
          <cell r="B1090">
            <v>42795</v>
          </cell>
          <cell r="C1090" t="str">
            <v>CABO FLEX 2,5MM2  AMARELO</v>
          </cell>
          <cell r="D1090">
            <v>0.72</v>
          </cell>
        </row>
        <row r="1091">
          <cell r="A1091">
            <v>31015101</v>
          </cell>
          <cell r="B1091">
            <v>42795</v>
          </cell>
          <cell r="C1091" t="str">
            <v>CABO FLEX 2,5MM2  AZUL</v>
          </cell>
          <cell r="D1091">
            <v>0.65</v>
          </cell>
        </row>
        <row r="1092">
          <cell r="A1092">
            <v>31015102</v>
          </cell>
          <cell r="B1092">
            <v>42795</v>
          </cell>
          <cell r="C1092" t="str">
            <v>CABO FLEX 2,5MM2  BRANCO</v>
          </cell>
          <cell r="D1092">
            <v>0.72</v>
          </cell>
        </row>
        <row r="1093">
          <cell r="A1093">
            <v>31015103</v>
          </cell>
          <cell r="B1093">
            <v>42795</v>
          </cell>
          <cell r="C1093" t="str">
            <v>CABO FLEX 2,5MM2  CINZA</v>
          </cell>
          <cell r="D1093">
            <v>0.79</v>
          </cell>
        </row>
        <row r="1094">
          <cell r="A1094">
            <v>31015104</v>
          </cell>
          <cell r="B1094">
            <v>42795</v>
          </cell>
          <cell r="C1094" t="str">
            <v>CABO FLEX 2,5MM2  PRETO</v>
          </cell>
          <cell r="D1094">
            <v>0.72</v>
          </cell>
        </row>
        <row r="1095">
          <cell r="A1095">
            <v>31015105</v>
          </cell>
          <cell r="B1095">
            <v>42795</v>
          </cell>
          <cell r="C1095" t="str">
            <v>CABO FLEX 2,5MM2  VERDE E AMARELO (BRASI</v>
          </cell>
          <cell r="D1095">
            <v>0.76</v>
          </cell>
        </row>
        <row r="1096">
          <cell r="A1096">
            <v>31015106</v>
          </cell>
          <cell r="B1096">
            <v>42795</v>
          </cell>
          <cell r="C1096" t="str">
            <v>CABO FLEX 2,5MM2  VERDE</v>
          </cell>
          <cell r="D1096">
            <v>0.68</v>
          </cell>
        </row>
        <row r="1097">
          <cell r="A1097">
            <v>31015107</v>
          </cell>
          <cell r="B1097">
            <v>42795</v>
          </cell>
          <cell r="C1097" t="str">
            <v>CABO FLEX 2,5MM2  VERMELHO</v>
          </cell>
          <cell r="D1097">
            <v>0.76</v>
          </cell>
        </row>
        <row r="1098">
          <cell r="A1098">
            <v>31020001</v>
          </cell>
          <cell r="B1098">
            <v>42795</v>
          </cell>
          <cell r="C1098" t="str">
            <v>CABO COBRE ISO PVC 7X1,5MM²</v>
          </cell>
          <cell r="D1098">
            <v>37.93</v>
          </cell>
        </row>
        <row r="1099">
          <cell r="A1099">
            <v>31020002</v>
          </cell>
          <cell r="B1099">
            <v>42795</v>
          </cell>
          <cell r="C1099" t="str">
            <v>CABO COBRE NU 50MM² UNIP</v>
          </cell>
          <cell r="D1099">
            <v>32.26</v>
          </cell>
        </row>
        <row r="1100">
          <cell r="A1100">
            <v>31020003</v>
          </cell>
          <cell r="B1100">
            <v>42795</v>
          </cell>
          <cell r="C1100" t="str">
            <v>CABO COBRE NU 70MM² UNIP</v>
          </cell>
          <cell r="D1100">
            <v>42.75</v>
          </cell>
        </row>
        <row r="1101">
          <cell r="A1101">
            <v>31020004</v>
          </cell>
          <cell r="B1101">
            <v>42795</v>
          </cell>
          <cell r="C1101" t="str">
            <v>CABO COBRE NU 120MM² UNIP</v>
          </cell>
          <cell r="D1101">
            <v>46.39</v>
          </cell>
        </row>
        <row r="1102">
          <cell r="A1102">
            <v>31020005</v>
          </cell>
          <cell r="B1102">
            <v>42795</v>
          </cell>
          <cell r="C1102" t="str">
            <v>CABO COBRE NU 150MM² UNIP</v>
          </cell>
          <cell r="D1102">
            <v>44.47</v>
          </cell>
        </row>
        <row r="1103">
          <cell r="A1103">
            <v>31020006</v>
          </cell>
          <cell r="B1103">
            <v>42795</v>
          </cell>
          <cell r="C1103" t="str">
            <v>CABO COBRE NU  25MM² UNIP</v>
          </cell>
          <cell r="D1103">
            <v>43.41</v>
          </cell>
        </row>
        <row r="1104">
          <cell r="A1104">
            <v>31020007</v>
          </cell>
          <cell r="B1104">
            <v>42795</v>
          </cell>
          <cell r="C1104" t="str">
            <v>CABO COBRE NU  16MM² UNIP</v>
          </cell>
          <cell r="D1104">
            <v>6.04</v>
          </cell>
        </row>
        <row r="1105">
          <cell r="A1105">
            <v>31020008</v>
          </cell>
          <cell r="B1105">
            <v>42795</v>
          </cell>
          <cell r="C1105" t="str">
            <v>CABO COBRE NU 95MM² UNIP</v>
          </cell>
          <cell r="D1105">
            <v>32.96</v>
          </cell>
        </row>
        <row r="1106">
          <cell r="A1106">
            <v>31020009</v>
          </cell>
          <cell r="B1106">
            <v>42795</v>
          </cell>
          <cell r="C1106" t="str">
            <v>CABO COBRE NU 185MM² UNIP</v>
          </cell>
          <cell r="D1106">
            <v>75.510000000000005</v>
          </cell>
        </row>
        <row r="1107">
          <cell r="A1107">
            <v>31020010</v>
          </cell>
          <cell r="B1107">
            <v>42795</v>
          </cell>
          <cell r="C1107" t="str">
            <v>CABO COBRE NU 630MM² UNIP</v>
          </cell>
          <cell r="D1107">
            <v>26.75</v>
          </cell>
        </row>
        <row r="1108">
          <cell r="A1108">
            <v>31020011</v>
          </cell>
          <cell r="B1108">
            <v>42795</v>
          </cell>
          <cell r="C1108" t="str">
            <v>CABO COBRE NU 630MM² UNIP</v>
          </cell>
          <cell r="D1108">
            <v>39.53</v>
          </cell>
        </row>
        <row r="1109">
          <cell r="A1109">
            <v>31020012</v>
          </cell>
          <cell r="B1109">
            <v>42795</v>
          </cell>
          <cell r="C1109" t="str">
            <v>CABO COBRE NU 400MM² UNIP</v>
          </cell>
          <cell r="D1109">
            <v>31.87</v>
          </cell>
        </row>
        <row r="1110">
          <cell r="A1110">
            <v>31025007</v>
          </cell>
          <cell r="B1110">
            <v>42795</v>
          </cell>
          <cell r="C1110" t="str">
            <v>CABO TELEF TP CI-60 10PAR BIT0.60MM22AWG</v>
          </cell>
          <cell r="D1110">
            <v>4.12</v>
          </cell>
        </row>
        <row r="1111">
          <cell r="A1111">
            <v>31025008</v>
          </cell>
          <cell r="B1111">
            <v>42795</v>
          </cell>
          <cell r="C1111" t="str">
            <v>CABO TELEFONICO CTP-APL 10 PARES</v>
          </cell>
          <cell r="D1111">
            <v>6.86</v>
          </cell>
        </row>
        <row r="1112">
          <cell r="A1112">
            <v>31025009</v>
          </cell>
          <cell r="B1112">
            <v>42795</v>
          </cell>
          <cell r="C1112" t="str">
            <v>CABO TELEFONICO, TIPO CTP-APL, 02 PARES</v>
          </cell>
          <cell r="D1112">
            <v>4.1399999999999997</v>
          </cell>
        </row>
        <row r="1113">
          <cell r="A1113">
            <v>31025010</v>
          </cell>
          <cell r="B1113">
            <v>42795</v>
          </cell>
          <cell r="C1113" t="str">
            <v>CABO TELEFONICO TIPO CTP - APL 05 PARES</v>
          </cell>
          <cell r="D1113">
            <v>6.24</v>
          </cell>
        </row>
        <row r="1114">
          <cell r="A1114">
            <v>31025011</v>
          </cell>
          <cell r="B1114">
            <v>42795</v>
          </cell>
          <cell r="C1114" t="str">
            <v>CABO MINI DIM 6 VIAS MACHO/MACHO 1.8 M</v>
          </cell>
          <cell r="D1114">
            <v>29.97</v>
          </cell>
        </row>
        <row r="1115">
          <cell r="A1115">
            <v>31025012</v>
          </cell>
          <cell r="B1115">
            <v>42795</v>
          </cell>
          <cell r="C1115" t="str">
            <v>CABO DB 15HD MACHO/MACHO 3.0M P/ MONITOR</v>
          </cell>
          <cell r="D1115">
            <v>50.5</v>
          </cell>
        </row>
        <row r="1116">
          <cell r="A1116">
            <v>31025013</v>
          </cell>
          <cell r="B1116">
            <v>42795</v>
          </cell>
          <cell r="C1116" t="str">
            <v>CABO DB 15HD MACHO/FEMEA 3.0M P/ MONITOR</v>
          </cell>
          <cell r="D1116">
            <v>56.06</v>
          </cell>
        </row>
        <row r="1117">
          <cell r="A1117">
            <v>31025014</v>
          </cell>
          <cell r="B1117">
            <v>42795</v>
          </cell>
          <cell r="C1117" t="str">
            <v>CABO COAXIAL 7/8' IMPEDANCIA 50 OHMS</v>
          </cell>
          <cell r="D1117">
            <v>64.97</v>
          </cell>
        </row>
        <row r="1118">
          <cell r="A1118">
            <v>31025015</v>
          </cell>
          <cell r="B1118">
            <v>42795</v>
          </cell>
          <cell r="C1118" t="str">
            <v>CABO UTP CATEGORIA 5E</v>
          </cell>
          <cell r="D1118">
            <v>412.51</v>
          </cell>
        </row>
        <row r="1119">
          <cell r="A1119">
            <v>31025016</v>
          </cell>
          <cell r="B1119">
            <v>42795</v>
          </cell>
          <cell r="C1119" t="str">
            <v>CABO STP CATG 5E, C/ 4 PARES TRANCADOS</v>
          </cell>
          <cell r="D1119">
            <v>1872.88</v>
          </cell>
        </row>
        <row r="1120">
          <cell r="A1120">
            <v>31025018</v>
          </cell>
          <cell r="B1120">
            <v>42795</v>
          </cell>
          <cell r="C1120" t="str">
            <v>CABO UTP PAR TRANÇ 4 PARES CAT 5E</v>
          </cell>
          <cell r="D1120">
            <v>376.09</v>
          </cell>
        </row>
        <row r="1121">
          <cell r="A1121">
            <v>31025019</v>
          </cell>
          <cell r="B1121">
            <v>42795</v>
          </cell>
          <cell r="C1121" t="str">
            <v>CABO UTP BLINDADO STP OU FTP</v>
          </cell>
          <cell r="D1121">
            <v>1665.66</v>
          </cell>
        </row>
        <row r="1122">
          <cell r="A1122">
            <v>31025020</v>
          </cell>
          <cell r="B1122">
            <v>42795</v>
          </cell>
          <cell r="C1122" t="str">
            <v>CABO STP OU FTP CATEGORIA 5E BLINDADO</v>
          </cell>
          <cell r="D1122">
            <v>3.82</v>
          </cell>
        </row>
        <row r="1123">
          <cell r="A1123">
            <v>31025021</v>
          </cell>
          <cell r="B1123">
            <v>42795</v>
          </cell>
          <cell r="C1123" t="str">
            <v>CABO DE COBRE PP 3X2,5 MM²</v>
          </cell>
          <cell r="D1123">
            <v>4.71</v>
          </cell>
        </row>
        <row r="1124">
          <cell r="A1124">
            <v>31025022</v>
          </cell>
          <cell r="B1124">
            <v>42795</v>
          </cell>
          <cell r="C1124" t="str">
            <v>CABO DE COBRE PP 3X4 MM²</v>
          </cell>
          <cell r="D1124">
            <v>6.92</v>
          </cell>
        </row>
        <row r="1125">
          <cell r="A1125">
            <v>31030002</v>
          </cell>
          <cell r="B1125">
            <v>42795</v>
          </cell>
          <cell r="C1125" t="str">
            <v>GAMBIARRA COM CABO DE COBRE DE 4 MM2</v>
          </cell>
          <cell r="D1125">
            <v>23.46</v>
          </cell>
        </row>
        <row r="1126">
          <cell r="A1126">
            <v>31030003</v>
          </cell>
          <cell r="B1126">
            <v>42795</v>
          </cell>
          <cell r="C1126" t="str">
            <v>BARR  FLEX  1KV  ALUM  ISOL XLPE  1AWG</v>
          </cell>
          <cell r="D1126">
            <v>5.0599999999999996</v>
          </cell>
        </row>
        <row r="1127">
          <cell r="A1127">
            <v>31030009</v>
          </cell>
          <cell r="B1127">
            <v>42795</v>
          </cell>
          <cell r="C1127" t="str">
            <v>CABO COBRE ISO PVC  1,5MM² 1KV PRETO</v>
          </cell>
          <cell r="D1127">
            <v>0.97</v>
          </cell>
        </row>
        <row r="1128">
          <cell r="A1128">
            <v>31030011</v>
          </cell>
          <cell r="B1128">
            <v>42795</v>
          </cell>
          <cell r="C1128" t="str">
            <v>CABO Cu ISOL PVC ANTI-CHAMA 750V 35 MM2</v>
          </cell>
          <cell r="D1128">
            <v>13.44</v>
          </cell>
        </row>
        <row r="1129">
          <cell r="A1129">
            <v>31030012</v>
          </cell>
          <cell r="B1129">
            <v>42795</v>
          </cell>
          <cell r="C1129" t="str">
            <v>CABO CU ISO PVC ANTI-CHAMA 1 MM2</v>
          </cell>
          <cell r="D1129">
            <v>0.46</v>
          </cell>
        </row>
        <row r="1130">
          <cell r="A1130">
            <v>31030013</v>
          </cell>
          <cell r="B1130">
            <v>42795</v>
          </cell>
          <cell r="C1130" t="str">
            <v>CABO COBRE ISO PVC  2,5MM² 1KV PRETO</v>
          </cell>
          <cell r="D1130">
            <v>0.86</v>
          </cell>
        </row>
        <row r="1131">
          <cell r="A1131">
            <v>31030014</v>
          </cell>
          <cell r="B1131">
            <v>42795</v>
          </cell>
          <cell r="C1131" t="str">
            <v>CABO COBRE ISO PVC  1,5MM² 1KV VERMELHA</v>
          </cell>
          <cell r="D1131">
            <v>0.46</v>
          </cell>
        </row>
        <row r="1132">
          <cell r="A1132">
            <v>31030015</v>
          </cell>
          <cell r="B1132">
            <v>42795</v>
          </cell>
          <cell r="C1132" t="str">
            <v>CABO CU ISOL PVC ANTI-CHA FLEX 4MM2 750V</v>
          </cell>
          <cell r="D1132">
            <v>1.56</v>
          </cell>
        </row>
        <row r="1133">
          <cell r="A1133">
            <v>31030016</v>
          </cell>
          <cell r="B1133">
            <v>42795</v>
          </cell>
          <cell r="C1133" t="str">
            <v>CABO COBRE ISO PVC  6MM² UNIP 1KV</v>
          </cell>
          <cell r="D1133">
            <v>2.2599999999999998</v>
          </cell>
        </row>
        <row r="1134">
          <cell r="A1134">
            <v>31030017</v>
          </cell>
          <cell r="B1134">
            <v>42795</v>
          </cell>
          <cell r="C1134" t="str">
            <v>KITS CABOS CONEXAO MEDI ENERGIA ELET BT</v>
          </cell>
          <cell r="D1134">
            <v>134.72999999999999</v>
          </cell>
        </row>
        <row r="1135">
          <cell r="A1135">
            <v>31030018</v>
          </cell>
          <cell r="B1135">
            <v>42795</v>
          </cell>
          <cell r="C1135" t="str">
            <v>KIT CONEXAO MEDIDORES ENERGIA AT</v>
          </cell>
          <cell r="D1135">
            <v>40.659999999999997</v>
          </cell>
        </row>
        <row r="1136">
          <cell r="A1136">
            <v>31030019</v>
          </cell>
          <cell r="B1136">
            <v>42795</v>
          </cell>
          <cell r="C1136" t="str">
            <v>KITS CABOS CONEXAO MEDIDORES ET-7/2011</v>
          </cell>
          <cell r="D1136">
            <v>99.04</v>
          </cell>
        </row>
        <row r="1137">
          <cell r="A1137">
            <v>31040001</v>
          </cell>
          <cell r="B1137">
            <v>42795</v>
          </cell>
          <cell r="C1137" t="str">
            <v>CORDAO Cu ISOL PVC FLEX PAR 2X0.75MM2</v>
          </cell>
          <cell r="D1137">
            <v>0.66</v>
          </cell>
        </row>
        <row r="1138">
          <cell r="A1138">
            <v>31040002</v>
          </cell>
          <cell r="B1138">
            <v>42795</v>
          </cell>
          <cell r="C1138" t="str">
            <v>CORDAO CU ISOL FLEX PARA 2 X 1 MM2 300V</v>
          </cell>
          <cell r="D1138">
            <v>0.95</v>
          </cell>
        </row>
        <row r="1139">
          <cell r="A1139">
            <v>31040003</v>
          </cell>
          <cell r="B1139">
            <v>42795</v>
          </cell>
          <cell r="C1139" t="str">
            <v>CORDAO Cu ISOL PVC FLEX PAR 2X1.5MM2300V</v>
          </cell>
          <cell r="D1139">
            <v>1.27</v>
          </cell>
        </row>
        <row r="1140">
          <cell r="A1140">
            <v>31040004</v>
          </cell>
          <cell r="B1140">
            <v>42795</v>
          </cell>
          <cell r="C1140" t="str">
            <v>CORDAO Cu ISOL PVC FLEX PAR2X2.5MM² 300V</v>
          </cell>
          <cell r="D1140">
            <v>3.64</v>
          </cell>
        </row>
        <row r="1141">
          <cell r="A1141">
            <v>31040005</v>
          </cell>
          <cell r="B1141">
            <v>42795</v>
          </cell>
          <cell r="C1141" t="str">
            <v>CORDAO Cu ISOL PVC FLEXL PAR2X4 MM² 300V</v>
          </cell>
          <cell r="D1141">
            <v>3.33</v>
          </cell>
        </row>
        <row r="1142">
          <cell r="A1142">
            <v>31045004</v>
          </cell>
          <cell r="B1142">
            <v>42795</v>
          </cell>
          <cell r="C1142" t="str">
            <v>FIO Cu ESM 19AWG GRAU2 CL TERM 120 GRAUS</v>
          </cell>
          <cell r="D1142">
            <v>1.72</v>
          </cell>
        </row>
        <row r="1143">
          <cell r="A1143">
            <v>31050002</v>
          </cell>
          <cell r="B1143">
            <v>42795</v>
          </cell>
          <cell r="C1143" t="str">
            <v>FIO PAR FLEX PVC 300 V 2X2.5 MM2 MARROM</v>
          </cell>
          <cell r="D1143">
            <v>2.12</v>
          </cell>
        </row>
        <row r="1144">
          <cell r="A1144">
            <v>31050003</v>
          </cell>
          <cell r="B1144">
            <v>42795</v>
          </cell>
          <cell r="C1144" t="str">
            <v>FIO CU ISOL PVC ANTI-CHAMA 750V 16 MM2</v>
          </cell>
          <cell r="D1144">
            <v>5.86</v>
          </cell>
        </row>
        <row r="1145">
          <cell r="A1145">
            <v>31050004</v>
          </cell>
          <cell r="B1145">
            <v>42795</v>
          </cell>
          <cell r="C1145" t="str">
            <v>FIO COBRE ISO PVC  6MM² 1KV VERMELHA</v>
          </cell>
          <cell r="D1145">
            <v>2.04</v>
          </cell>
        </row>
        <row r="1146">
          <cell r="A1146">
            <v>31050005</v>
          </cell>
          <cell r="B1146">
            <v>42795</v>
          </cell>
          <cell r="C1146" t="str">
            <v>FIO COBRE ISO PVC  10 MM² 1KV VERMELHA</v>
          </cell>
          <cell r="D1146">
            <v>3.4</v>
          </cell>
        </row>
        <row r="1147">
          <cell r="A1147">
            <v>31050006</v>
          </cell>
          <cell r="B1147">
            <v>42795</v>
          </cell>
          <cell r="C1147" t="str">
            <v>FIO CU ISOL PVC ANTI-CHAMA 750V 4 MM2</v>
          </cell>
          <cell r="D1147">
            <v>1.62</v>
          </cell>
        </row>
        <row r="1148">
          <cell r="A1148">
            <v>31050007</v>
          </cell>
          <cell r="B1148">
            <v>42795</v>
          </cell>
          <cell r="C1148" t="str">
            <v>FIO CU ISO PVC 2.5MM² 75V VERM/PRET RIG</v>
          </cell>
          <cell r="D1148">
            <v>0.85</v>
          </cell>
        </row>
        <row r="1149">
          <cell r="A1149">
            <v>31050008</v>
          </cell>
          <cell r="B1149">
            <v>42795</v>
          </cell>
          <cell r="C1149" t="str">
            <v>FIO CU ISO PVC 1,5MM2 750V VERM/PRET RIG</v>
          </cell>
          <cell r="D1149">
            <v>0.56000000000000005</v>
          </cell>
        </row>
        <row r="1150">
          <cell r="A1150">
            <v>31060001</v>
          </cell>
          <cell r="B1150">
            <v>42795</v>
          </cell>
          <cell r="C1150" t="str">
            <v>FIO AL NU RECOZIDO P/AMARRACAO 4AWG</v>
          </cell>
          <cell r="D1150">
            <v>27.53</v>
          </cell>
        </row>
        <row r="1151">
          <cell r="A1151">
            <v>31065002</v>
          </cell>
          <cell r="B1151">
            <v>42795</v>
          </cell>
          <cell r="C1151" t="str">
            <v>FIO Cu NU 16MM2 ELETROL TEMP MEIO DURO</v>
          </cell>
          <cell r="D1151">
            <v>44.11</v>
          </cell>
        </row>
        <row r="1152">
          <cell r="A1152">
            <v>31065003</v>
          </cell>
          <cell r="B1152">
            <v>42795</v>
          </cell>
          <cell r="C1152" t="str">
            <v>FIO Cu NU 10MM2 ELETROL TEMP MEIO DURO</v>
          </cell>
          <cell r="D1152">
            <v>52.74</v>
          </cell>
        </row>
        <row r="1153">
          <cell r="A1153">
            <v>31095007</v>
          </cell>
          <cell r="B1153">
            <v>42795</v>
          </cell>
          <cell r="C1153" t="str">
            <v>CABO ALUM XLPE 3X1X4AWG+4AWGCAA TRIP</v>
          </cell>
          <cell r="D1153">
            <v>15.12</v>
          </cell>
        </row>
        <row r="1154">
          <cell r="A1154">
            <v>31095012</v>
          </cell>
          <cell r="B1154">
            <v>42795</v>
          </cell>
          <cell r="C1154" t="str">
            <v>CABO OPT AUTO SUST MONOM 12 FIBRAVAO 80m</v>
          </cell>
          <cell r="D1154">
            <v>9.91</v>
          </cell>
        </row>
        <row r="1155">
          <cell r="A1155">
            <v>31095017</v>
          </cell>
          <cell r="B1155">
            <v>42795</v>
          </cell>
          <cell r="C1155" t="str">
            <v>CABO OPTICO MONOMODO DE SEIS FIBRAS</v>
          </cell>
          <cell r="D1155">
            <v>8.1</v>
          </cell>
        </row>
        <row r="1156">
          <cell r="A1156">
            <v>31095018</v>
          </cell>
          <cell r="B1156">
            <v>42795</v>
          </cell>
          <cell r="C1156" t="str">
            <v>CABO ÓPTICO</v>
          </cell>
          <cell r="D1156">
            <v>9.4499999999999993</v>
          </cell>
        </row>
        <row r="1157">
          <cell r="A1157">
            <v>31095019</v>
          </cell>
          <cell r="B1157">
            <v>42795</v>
          </cell>
          <cell r="C1157" t="str">
            <v>CABO ÓPTICO</v>
          </cell>
          <cell r="D1157">
            <v>15.01</v>
          </cell>
        </row>
        <row r="1158">
          <cell r="A1158">
            <v>31095020</v>
          </cell>
          <cell r="B1158">
            <v>42795</v>
          </cell>
          <cell r="C1158" t="str">
            <v>CABO OPT MULTIM 12 FIBRA INDO-OUTDO 62.5</v>
          </cell>
          <cell r="D1158">
            <v>12.25</v>
          </cell>
        </row>
        <row r="1159">
          <cell r="A1159">
            <v>31095021</v>
          </cell>
          <cell r="B1159">
            <v>42795</v>
          </cell>
          <cell r="C1159" t="str">
            <v>CABO ÓPTICO</v>
          </cell>
          <cell r="D1159">
            <v>24.97</v>
          </cell>
        </row>
        <row r="1160">
          <cell r="A1160">
            <v>31095059</v>
          </cell>
          <cell r="B1160">
            <v>42795</v>
          </cell>
          <cell r="C1160" t="str">
            <v>CONECTOR RJ-11 FEMEA KEYSTONE 6V (GTS)</v>
          </cell>
          <cell r="D1160">
            <v>5.74</v>
          </cell>
        </row>
        <row r="1161">
          <cell r="A1161">
            <v>31095060</v>
          </cell>
          <cell r="B1161">
            <v>42795</v>
          </cell>
          <cell r="C1161" t="str">
            <v>CONECTOR RJ-45 FEMEA CAT-5E AMP</v>
          </cell>
          <cell r="D1161">
            <v>16.29</v>
          </cell>
        </row>
        <row r="1162">
          <cell r="A1162">
            <v>31095061</v>
          </cell>
          <cell r="B1162">
            <v>42795</v>
          </cell>
          <cell r="C1162" t="str">
            <v>CONECTOR RJ-11 MACHO (4 VIAS) CRISTAL</v>
          </cell>
          <cell r="D1162">
            <v>0.15</v>
          </cell>
        </row>
        <row r="1163">
          <cell r="A1163">
            <v>31095062</v>
          </cell>
          <cell r="B1163">
            <v>42795</v>
          </cell>
          <cell r="C1163" t="str">
            <v>CONECTOR RJ-45 MACHO AMP</v>
          </cell>
          <cell r="D1163">
            <v>1.47</v>
          </cell>
        </row>
        <row r="1164">
          <cell r="A1164">
            <v>31095063</v>
          </cell>
          <cell r="B1164">
            <v>42795</v>
          </cell>
          <cell r="C1164" t="str">
            <v>CABO OPTICO MONOMODO SUBTERRANEO</v>
          </cell>
          <cell r="D1164">
            <v>8.23</v>
          </cell>
        </row>
        <row r="1165">
          <cell r="A1165">
            <v>31095064</v>
          </cell>
          <cell r="B1165">
            <v>42795</v>
          </cell>
          <cell r="C1165" t="str">
            <v>CABO OPT AUTO-SUSTENT MONOM C/ 36 FIBRAS</v>
          </cell>
          <cell r="D1165">
            <v>24.49</v>
          </cell>
        </row>
        <row r="1166">
          <cell r="A1166">
            <v>31095065</v>
          </cell>
          <cell r="B1166">
            <v>42795</v>
          </cell>
          <cell r="C1166" t="str">
            <v>CORDOES OPTICOS MONO DUPLEX C/ CONECTOR</v>
          </cell>
          <cell r="D1166">
            <v>206</v>
          </cell>
        </row>
        <row r="1167">
          <cell r="A1167">
            <v>31095066</v>
          </cell>
          <cell r="B1167">
            <v>42795</v>
          </cell>
          <cell r="C1167" t="str">
            <v>CABO OPT AUTO-SUSTENT MONOM C/ 12 FIBRAS</v>
          </cell>
          <cell r="D1167">
            <v>15.57</v>
          </cell>
        </row>
        <row r="1168">
          <cell r="A1168">
            <v>31095067</v>
          </cell>
          <cell r="B1168">
            <v>42795</v>
          </cell>
          <cell r="C1168" t="str">
            <v>CABO OPT SUBTER MONOMODO C/ 6 FIBRAS</v>
          </cell>
          <cell r="D1168">
            <v>27690.47</v>
          </cell>
        </row>
        <row r="1169">
          <cell r="A1169">
            <v>31095068</v>
          </cell>
          <cell r="B1169">
            <v>42795</v>
          </cell>
          <cell r="C1169" t="str">
            <v>CABO TRUNCK OTICO 36 PARES DE FIBRAS</v>
          </cell>
          <cell r="D1169">
            <v>5323.06</v>
          </cell>
        </row>
        <row r="1170">
          <cell r="A1170">
            <v>31095069</v>
          </cell>
          <cell r="B1170">
            <v>42795</v>
          </cell>
          <cell r="C1170" t="str">
            <v>DISTRIB INT OPT DIO 12-36PARFIBRA OPTICA</v>
          </cell>
          <cell r="D1170">
            <v>524.23</v>
          </cell>
        </row>
        <row r="1171">
          <cell r="A1171">
            <v>31095070</v>
          </cell>
          <cell r="B1171">
            <v>42795</v>
          </cell>
          <cell r="C1171" t="str">
            <v>CORDAO OPTICO MULTI RABICHO MULTI OPTICO</v>
          </cell>
          <cell r="D1171">
            <v>1434.34</v>
          </cell>
        </row>
        <row r="1172">
          <cell r="A1172">
            <v>31095071</v>
          </cell>
          <cell r="B1172">
            <v>42795</v>
          </cell>
          <cell r="C1172" t="str">
            <v>SWITCH INTEL AMB SUBESTACAO DE POTENCIA</v>
          </cell>
          <cell r="D1172">
            <v>43372.34</v>
          </cell>
        </row>
        <row r="1173">
          <cell r="A1173">
            <v>31095072</v>
          </cell>
          <cell r="B1173">
            <v>42795</v>
          </cell>
          <cell r="C1173" t="str">
            <v>CORDAO OPT DUPLEX MONO CONECT SC/PC</v>
          </cell>
          <cell r="D1173">
            <v>60.94</v>
          </cell>
        </row>
        <row r="1174">
          <cell r="A1174">
            <v>31095073</v>
          </cell>
          <cell r="B1174">
            <v>42795</v>
          </cell>
          <cell r="C1174" t="str">
            <v>CORDAO OPT DUPLEX MONO CONECT SC/APC</v>
          </cell>
          <cell r="D1174">
            <v>60.94</v>
          </cell>
        </row>
        <row r="1175">
          <cell r="A1175">
            <v>31095074</v>
          </cell>
          <cell r="B1175">
            <v>42795</v>
          </cell>
          <cell r="C1175" t="str">
            <v>CORDAO OPTICO DUPLEX MONO CONECT SC/PC</v>
          </cell>
          <cell r="D1175">
            <v>60.94</v>
          </cell>
        </row>
        <row r="1176">
          <cell r="A1176">
            <v>31095075</v>
          </cell>
          <cell r="B1176">
            <v>42795</v>
          </cell>
          <cell r="C1176" t="str">
            <v>CORDAO OPTICO DUPLEX MONO CONECT LC/PC</v>
          </cell>
          <cell r="D1176">
            <v>60.94</v>
          </cell>
        </row>
        <row r="1177">
          <cell r="A1177">
            <v>31095076</v>
          </cell>
          <cell r="B1177">
            <v>42795</v>
          </cell>
          <cell r="C1177" t="str">
            <v>CORDAO OPTICO DUPLEX MONO CONECT LC/PC</v>
          </cell>
          <cell r="D1177">
            <v>60.94</v>
          </cell>
        </row>
        <row r="1178">
          <cell r="A1178">
            <v>31095077</v>
          </cell>
          <cell r="B1178">
            <v>42795</v>
          </cell>
          <cell r="C1178" t="str">
            <v>CORDAO OPTICO DUPLEX MULTIMO CONEC LC/PC</v>
          </cell>
          <cell r="D1178">
            <v>60.94</v>
          </cell>
        </row>
        <row r="1179">
          <cell r="A1179">
            <v>31095078</v>
          </cell>
          <cell r="B1179">
            <v>42795</v>
          </cell>
          <cell r="C1179" t="str">
            <v>FORNECIMENTO INST CABO ÓPTICO ET030/2011</v>
          </cell>
          <cell r="D1179">
            <v>14.75</v>
          </cell>
        </row>
        <row r="1180">
          <cell r="A1180">
            <v>31095079</v>
          </cell>
          <cell r="B1180">
            <v>42795</v>
          </cell>
          <cell r="C1180" t="str">
            <v>FORNECIMENTO INST CABO OPTICO ET 30/2011</v>
          </cell>
          <cell r="D1180">
            <v>15.31</v>
          </cell>
        </row>
        <row r="1181">
          <cell r="A1181">
            <v>31095080</v>
          </cell>
          <cell r="B1181">
            <v>42795</v>
          </cell>
          <cell r="C1181" t="str">
            <v>CORD OPT MULTM DUPLEX CONEC SC-PC SC-PC</v>
          </cell>
          <cell r="D1181">
            <v>105.73</v>
          </cell>
        </row>
        <row r="1182">
          <cell r="A1182">
            <v>31095082</v>
          </cell>
          <cell r="B1182">
            <v>42795</v>
          </cell>
          <cell r="C1182" t="str">
            <v>CABO ÓPTICO CFOA-SM-DD-36FO SERVICO INST</v>
          </cell>
          <cell r="D1182">
            <v>82689.48</v>
          </cell>
        </row>
        <row r="1183">
          <cell r="A1183">
            <v>31095083</v>
          </cell>
          <cell r="B1183">
            <v>42795</v>
          </cell>
          <cell r="C1183" t="str">
            <v>CABO ÓPTICO CFOA-SM-DD-36FO SERVICO INST</v>
          </cell>
          <cell r="D1183">
            <v>50020.15</v>
          </cell>
        </row>
        <row r="1184">
          <cell r="A1184">
            <v>31095084</v>
          </cell>
          <cell r="B1184">
            <v>42795</v>
          </cell>
          <cell r="C1184" t="str">
            <v>CABO ÓPTICO CFOA-SM-DD-12FO SERVICO INST</v>
          </cell>
          <cell r="D1184">
            <v>47440.93</v>
          </cell>
        </row>
        <row r="1185">
          <cell r="A1185">
            <v>31095085</v>
          </cell>
          <cell r="B1185">
            <v>42795</v>
          </cell>
          <cell r="C1185" t="str">
            <v>CABO ÓPT CFOA-SM-AS80-12FO SERVI INSTAL</v>
          </cell>
          <cell r="D1185">
            <v>47362.85</v>
          </cell>
        </row>
        <row r="1186">
          <cell r="A1186">
            <v>31095086</v>
          </cell>
          <cell r="B1186">
            <v>42795</v>
          </cell>
          <cell r="C1186" t="str">
            <v>CABO ÓPTICO MULTIMODO SERVICO INSTALACAO</v>
          </cell>
          <cell r="D1186">
            <v>169073.59</v>
          </cell>
        </row>
        <row r="1187">
          <cell r="A1187">
            <v>31095087</v>
          </cell>
          <cell r="B1187">
            <v>42795</v>
          </cell>
          <cell r="C1187" t="str">
            <v>CORDAO ÓPTICO MULT DUPLEX CONECT LC/PC</v>
          </cell>
          <cell r="D1187">
            <v>82.11</v>
          </cell>
        </row>
        <row r="1188">
          <cell r="A1188">
            <v>31095088</v>
          </cell>
          <cell r="B1188">
            <v>42795</v>
          </cell>
          <cell r="C1188" t="str">
            <v>CORDAO ÓPTICO MULT DUPLEX CONEC SC/PC</v>
          </cell>
          <cell r="D1188">
            <v>84.67</v>
          </cell>
        </row>
        <row r="1189">
          <cell r="A1189">
            <v>31095089</v>
          </cell>
          <cell r="B1189">
            <v>42795</v>
          </cell>
          <cell r="C1189" t="str">
            <v>CONVERSOR OPTICO WDM 10/100/1000BASET</v>
          </cell>
          <cell r="D1189">
            <v>715.85</v>
          </cell>
        </row>
        <row r="1190">
          <cell r="A1190">
            <v>31095090</v>
          </cell>
          <cell r="B1190">
            <v>42795</v>
          </cell>
          <cell r="C1190" t="str">
            <v>CABO UTP BLINDADO STP/FTP CATEGORIA 5E</v>
          </cell>
          <cell r="D1190">
            <v>10941.91</v>
          </cell>
        </row>
        <row r="1191">
          <cell r="A1191">
            <v>31095091</v>
          </cell>
          <cell r="B1191">
            <v>42795</v>
          </cell>
          <cell r="C1191" t="str">
            <v>CONECTOR RJ-45 MACHO</v>
          </cell>
          <cell r="D1191">
            <v>0.84</v>
          </cell>
        </row>
        <row r="1192">
          <cell r="A1192">
            <v>32010001</v>
          </cell>
          <cell r="B1192">
            <v>42795</v>
          </cell>
          <cell r="C1192" t="str">
            <v>CONETOR COMPR FORMATO H 3 2/0 AWG 6 1AWG</v>
          </cell>
          <cell r="D1192">
            <v>2.95</v>
          </cell>
        </row>
        <row r="1193">
          <cell r="A1193">
            <v>32010002</v>
          </cell>
          <cell r="B1193">
            <v>42795</v>
          </cell>
          <cell r="C1193" t="str">
            <v>CONETOR COMPR FORMATO H 1 1/0 AWG 6 1AWG</v>
          </cell>
          <cell r="D1193">
            <v>4.58</v>
          </cell>
        </row>
        <row r="1194">
          <cell r="A1194">
            <v>32010003</v>
          </cell>
          <cell r="B1194">
            <v>42795</v>
          </cell>
          <cell r="C1194" t="str">
            <v>CONETOR COMPR FORMATO H 6 1 AWG 6 1 AWG</v>
          </cell>
          <cell r="D1194">
            <v>2.63</v>
          </cell>
        </row>
        <row r="1195">
          <cell r="A1195">
            <v>32010004</v>
          </cell>
          <cell r="B1195">
            <v>42795</v>
          </cell>
          <cell r="C1195" t="str">
            <v>CONETOR COMPR FORMA H 4/0 336 4 AWG/MCM</v>
          </cell>
          <cell r="D1195">
            <v>9.8000000000000007</v>
          </cell>
        </row>
        <row r="1196">
          <cell r="A1196">
            <v>32010005</v>
          </cell>
          <cell r="B1196">
            <v>42795</v>
          </cell>
          <cell r="C1196" t="str">
            <v>CONETOR COMPR FORMA H 4/0 336 4-4/0 336</v>
          </cell>
          <cell r="D1196">
            <v>14.36</v>
          </cell>
        </row>
        <row r="1197">
          <cell r="A1197">
            <v>32010007</v>
          </cell>
          <cell r="B1197">
            <v>42795</v>
          </cell>
          <cell r="C1197" t="str">
            <v>CONECTOR TERM COMPRES PARAFUSO 336,4 2F</v>
          </cell>
          <cell r="D1197">
            <v>52.44</v>
          </cell>
        </row>
        <row r="1198">
          <cell r="A1198">
            <v>32010008</v>
          </cell>
          <cell r="B1198">
            <v>42795</v>
          </cell>
          <cell r="C1198" t="str">
            <v>CONECTOR TERM COMPRESSAO  PARAFUSO 1/0</v>
          </cell>
          <cell r="D1198">
            <v>53.39</v>
          </cell>
        </row>
        <row r="1199">
          <cell r="A1199">
            <v>32010009</v>
          </cell>
          <cell r="B1199">
            <v>42795</v>
          </cell>
          <cell r="C1199" t="str">
            <v>CONECTOR TERM COMP PARAFUSO 4/0</v>
          </cell>
          <cell r="D1199">
            <v>53.6</v>
          </cell>
        </row>
        <row r="1200">
          <cell r="A1200">
            <v>32010010</v>
          </cell>
          <cell r="B1200">
            <v>42795</v>
          </cell>
          <cell r="C1200" t="str">
            <v>CONECTOR TERM COMPRES PARAFUSO 336,4 3F</v>
          </cell>
          <cell r="D1200">
            <v>72.22</v>
          </cell>
        </row>
        <row r="1201">
          <cell r="A1201">
            <v>32010011</v>
          </cell>
          <cell r="B1201">
            <v>42795</v>
          </cell>
          <cell r="C1201" t="str">
            <v>CONECTOR TERM A COMPRESS PARAFUSO, 6AWG</v>
          </cell>
          <cell r="D1201">
            <v>15.25</v>
          </cell>
        </row>
        <row r="1202">
          <cell r="A1202">
            <v>32010012</v>
          </cell>
          <cell r="B1202">
            <v>42795</v>
          </cell>
          <cell r="C1202" t="str">
            <v>CONECTOR TERMI A COMPRES PARAF 4AWG 25MM</v>
          </cell>
          <cell r="D1202">
            <v>13.83</v>
          </cell>
        </row>
        <row r="1203">
          <cell r="A1203">
            <v>32010013</v>
          </cell>
          <cell r="B1203">
            <v>42795</v>
          </cell>
          <cell r="C1203" t="str">
            <v>CONECTOR TERM COMP PARAFUSO35/50 MM2</v>
          </cell>
          <cell r="D1203">
            <v>25.06</v>
          </cell>
        </row>
        <row r="1204">
          <cell r="A1204">
            <v>32010014</v>
          </cell>
          <cell r="B1204">
            <v>42795</v>
          </cell>
          <cell r="C1204" t="str">
            <v>CONECTOR TERM COMPR PARAFUSO 1/0 E 2/0</v>
          </cell>
          <cell r="D1204">
            <v>27.24</v>
          </cell>
        </row>
        <row r="1205">
          <cell r="A1205">
            <v>32010015</v>
          </cell>
          <cell r="B1205">
            <v>42795</v>
          </cell>
          <cell r="C1205" t="str">
            <v>CONECTOR TERM COMPR PARAFUSO 4AWG 95MM</v>
          </cell>
          <cell r="D1205">
            <v>45.29</v>
          </cell>
        </row>
        <row r="1206">
          <cell r="A1206">
            <v>32010016</v>
          </cell>
          <cell r="B1206">
            <v>42795</v>
          </cell>
          <cell r="C1206" t="str">
            <v>CONECTOR TERM COMP PARAFUSO 120 MM2</v>
          </cell>
          <cell r="D1206">
            <v>46.7</v>
          </cell>
        </row>
        <row r="1207">
          <cell r="A1207">
            <v>32015001</v>
          </cell>
          <cell r="B1207">
            <v>42795</v>
          </cell>
          <cell r="C1207" t="str">
            <v>CONETOR DEDAL ISOL PLASTICO BIT 1 A 4MM2</v>
          </cell>
          <cell r="D1207">
            <v>0.45</v>
          </cell>
        </row>
        <row r="1208">
          <cell r="A1208">
            <v>32015002</v>
          </cell>
          <cell r="B1208">
            <v>42795</v>
          </cell>
          <cell r="C1208" t="str">
            <v>CONETOR DEDAL ISOL PLASTICO BIT 1 A 6MM2</v>
          </cell>
          <cell r="D1208">
            <v>0.62</v>
          </cell>
        </row>
        <row r="1209">
          <cell r="A1209">
            <v>32020004</v>
          </cell>
          <cell r="B1209">
            <v>42795</v>
          </cell>
          <cell r="C1209" t="str">
            <v>CONETOR DERIVACAO TRONCO 6 AWG-3364MCM</v>
          </cell>
          <cell r="D1209">
            <v>47.33</v>
          </cell>
        </row>
        <row r="1210">
          <cell r="A1210">
            <v>32020005</v>
          </cell>
          <cell r="B1210">
            <v>42795</v>
          </cell>
          <cell r="C1210" t="str">
            <v>CONETOR T BASIC REFCTB AC 300MCM CABO AL</v>
          </cell>
          <cell r="D1210">
            <v>114.17</v>
          </cell>
        </row>
        <row r="1211">
          <cell r="A1211">
            <v>32020006</v>
          </cell>
          <cell r="B1211">
            <v>42795</v>
          </cell>
          <cell r="C1211" t="str">
            <v>CONETOR DERIV T CU TUBO-CABO TB 1.1/4</v>
          </cell>
          <cell r="D1211">
            <v>181.09</v>
          </cell>
        </row>
        <row r="1212">
          <cell r="A1212">
            <v>32020008</v>
          </cell>
          <cell r="B1212">
            <v>42795</v>
          </cell>
          <cell r="C1212" t="str">
            <v>CONECTOR CUNHA I</v>
          </cell>
          <cell r="D1212">
            <v>4.5199999999999996</v>
          </cell>
        </row>
        <row r="1213">
          <cell r="A1213">
            <v>32020009</v>
          </cell>
          <cell r="B1213">
            <v>42795</v>
          </cell>
          <cell r="C1213" t="str">
            <v>CONECTOR CUNHA II</v>
          </cell>
          <cell r="D1213">
            <v>2.2799999999999998</v>
          </cell>
        </row>
        <row r="1214">
          <cell r="A1214">
            <v>32020010</v>
          </cell>
          <cell r="B1214">
            <v>42795</v>
          </cell>
          <cell r="C1214" t="str">
            <v>CONECTOR CUNHA III</v>
          </cell>
          <cell r="D1214">
            <v>1.71</v>
          </cell>
        </row>
        <row r="1215">
          <cell r="A1215">
            <v>32020011</v>
          </cell>
          <cell r="B1215">
            <v>42795</v>
          </cell>
          <cell r="C1215" t="str">
            <v>CONECTOR CUNHA IV</v>
          </cell>
          <cell r="D1215">
            <v>1.38</v>
          </cell>
        </row>
        <row r="1216">
          <cell r="A1216">
            <v>32020015</v>
          </cell>
          <cell r="B1216">
            <v>42795</v>
          </cell>
          <cell r="C1216" t="str">
            <v>CONECTOR CUNHA VI</v>
          </cell>
          <cell r="D1216">
            <v>4.67</v>
          </cell>
        </row>
        <row r="1217">
          <cell r="A1217">
            <v>32020017</v>
          </cell>
          <cell r="B1217">
            <v>42795</v>
          </cell>
          <cell r="C1217" t="str">
            <v>CONECTOR CUNHA A</v>
          </cell>
          <cell r="D1217">
            <v>3.35</v>
          </cell>
        </row>
        <row r="1218">
          <cell r="A1218">
            <v>32020018</v>
          </cell>
          <cell r="B1218">
            <v>42795</v>
          </cell>
          <cell r="C1218" t="str">
            <v>CONECTOR CUNHA B</v>
          </cell>
          <cell r="D1218">
            <v>3.94</v>
          </cell>
        </row>
        <row r="1219">
          <cell r="A1219">
            <v>32020019</v>
          </cell>
          <cell r="B1219">
            <v>42795</v>
          </cell>
          <cell r="C1219" t="str">
            <v>CONECTOR CUNHA H</v>
          </cell>
          <cell r="D1219">
            <v>4.21</v>
          </cell>
        </row>
        <row r="1220">
          <cell r="A1220">
            <v>32020020</v>
          </cell>
          <cell r="B1220">
            <v>42795</v>
          </cell>
          <cell r="C1220" t="str">
            <v>CONECTOR CUNHA G</v>
          </cell>
          <cell r="D1220">
            <v>3.7</v>
          </cell>
        </row>
        <row r="1221">
          <cell r="A1221">
            <v>32020021</v>
          </cell>
          <cell r="B1221">
            <v>42795</v>
          </cell>
          <cell r="C1221" t="str">
            <v>CONECTOR CUNHA V</v>
          </cell>
          <cell r="D1221">
            <v>1.85</v>
          </cell>
        </row>
        <row r="1222">
          <cell r="A1222">
            <v>32020022</v>
          </cell>
          <cell r="B1222">
            <v>42795</v>
          </cell>
          <cell r="C1222" t="str">
            <v>CONETOR DERIVACAO LV</v>
          </cell>
          <cell r="D1222">
            <v>33.700000000000003</v>
          </cell>
        </row>
        <row r="1223">
          <cell r="A1223">
            <v>32020023</v>
          </cell>
          <cell r="B1223">
            <v>42795</v>
          </cell>
          <cell r="C1223" t="str">
            <v>CONECTOR CUNHA VII</v>
          </cell>
          <cell r="D1223">
            <v>4.83</v>
          </cell>
        </row>
        <row r="1224">
          <cell r="A1224">
            <v>32020024</v>
          </cell>
          <cell r="B1224">
            <v>42795</v>
          </cell>
          <cell r="C1224" t="str">
            <v>CONECTOR DO T BASICO CABO CU 95 MM2</v>
          </cell>
          <cell r="D1224">
            <v>96.28</v>
          </cell>
        </row>
        <row r="1225">
          <cell r="A1225">
            <v>32020025</v>
          </cell>
          <cell r="B1225">
            <v>42797</v>
          </cell>
          <cell r="C1225" t="str">
            <v>ADAPTADOR CABO 600A 15KV CABO CU 95 MM2</v>
          </cell>
          <cell r="D1225">
            <v>89.68</v>
          </cell>
        </row>
        <row r="1226">
          <cell r="A1226">
            <v>32020027</v>
          </cell>
          <cell r="B1226">
            <v>42795</v>
          </cell>
          <cell r="C1226" t="str">
            <v>CONECTOR CABO CTB CU EPR 185MM2 15KV</v>
          </cell>
          <cell r="D1226">
            <v>114.17</v>
          </cell>
        </row>
        <row r="1227">
          <cell r="A1227">
            <v>32020028</v>
          </cell>
          <cell r="B1227">
            <v>42795</v>
          </cell>
          <cell r="C1227" t="str">
            <v>CONECTOR TP CABO-HASTE UTILIZ CABO Cu</v>
          </cell>
          <cell r="D1227">
            <v>19.34</v>
          </cell>
        </row>
        <row r="1228">
          <cell r="A1228">
            <v>32020029</v>
          </cell>
          <cell r="B1228">
            <v>42795</v>
          </cell>
          <cell r="C1228" t="str">
            <v>CONECTOR TP CABO CABO UTILIZ CABO Cu</v>
          </cell>
          <cell r="D1228">
            <v>16.25</v>
          </cell>
        </row>
        <row r="1229">
          <cell r="A1229">
            <v>32020030</v>
          </cell>
          <cell r="B1229">
            <v>42795</v>
          </cell>
          <cell r="C1229" t="str">
            <v>CONECTOR TP CABO HASTE UTILIZ CABO Cu</v>
          </cell>
          <cell r="D1229">
            <v>17.54</v>
          </cell>
        </row>
        <row r="1230">
          <cell r="A1230">
            <v>32020031</v>
          </cell>
          <cell r="B1230">
            <v>42795</v>
          </cell>
          <cell r="C1230" t="str">
            <v>CONEC TERM BASICO CTB CB Cu ISOL EPR 240</v>
          </cell>
          <cell r="D1230">
            <v>120.08</v>
          </cell>
        </row>
        <row r="1231">
          <cell r="A1231">
            <v>32020034</v>
          </cell>
          <cell r="B1231">
            <v>42795</v>
          </cell>
          <cell r="C1231" t="str">
            <v>CONECTOR DERIV CUNHA ALUM S/ CARTUCHO</v>
          </cell>
          <cell r="D1231">
            <v>4.0599999999999996</v>
          </cell>
        </row>
        <row r="1232">
          <cell r="A1232">
            <v>32020035</v>
          </cell>
          <cell r="B1232">
            <v>42795</v>
          </cell>
          <cell r="C1232" t="str">
            <v>CONECTOR DERIVAC CUNHA ALUM PARA APLICAC</v>
          </cell>
          <cell r="D1232">
            <v>4.0599999999999996</v>
          </cell>
        </row>
        <row r="1233">
          <cell r="A1233">
            <v>32020036</v>
          </cell>
          <cell r="B1233">
            <v>42795</v>
          </cell>
          <cell r="C1233" t="str">
            <v>CONECTOR DERIV CUNHA DE ALUM S/ CART</v>
          </cell>
          <cell r="D1233">
            <v>3.99</v>
          </cell>
        </row>
        <row r="1234">
          <cell r="A1234">
            <v>32020037</v>
          </cell>
          <cell r="B1234">
            <v>42795</v>
          </cell>
          <cell r="C1234" t="str">
            <v>CONECTOR DERIV CUNHA ALUM S/ CARTCUCHO</v>
          </cell>
          <cell r="D1234">
            <v>7.93</v>
          </cell>
        </row>
        <row r="1235">
          <cell r="A1235">
            <v>32020038</v>
          </cell>
          <cell r="B1235">
            <v>42795</v>
          </cell>
          <cell r="C1235" t="str">
            <v>CONECTOR DERIV CUNH SEM CARTUCHO  6,55</v>
          </cell>
          <cell r="D1235">
            <v>7.77</v>
          </cell>
        </row>
        <row r="1236">
          <cell r="A1236">
            <v>32020039</v>
          </cell>
          <cell r="B1236">
            <v>42795</v>
          </cell>
          <cell r="C1236" t="str">
            <v>CONECTOR DERIV CUNHA ALUM S/ CARTC 9,25</v>
          </cell>
          <cell r="D1236">
            <v>8.52</v>
          </cell>
        </row>
        <row r="1237">
          <cell r="A1237">
            <v>32020040</v>
          </cell>
          <cell r="B1237">
            <v>42795</v>
          </cell>
          <cell r="C1237" t="str">
            <v>CONECTOR DERI CUNHA ALU S/ CART  4,11</v>
          </cell>
          <cell r="D1237">
            <v>9.93</v>
          </cell>
        </row>
        <row r="1238">
          <cell r="A1238">
            <v>32020041</v>
          </cell>
          <cell r="B1238">
            <v>42795</v>
          </cell>
          <cell r="C1238" t="str">
            <v>CONECTOR DERI CUNHA S/ CART 9,25 E 6,25</v>
          </cell>
          <cell r="D1238">
            <v>9.76</v>
          </cell>
        </row>
        <row r="1239">
          <cell r="A1239">
            <v>32020042</v>
          </cell>
          <cell r="B1239">
            <v>42795</v>
          </cell>
          <cell r="C1239" t="str">
            <v>CONECTOR DERIV CUNHA ALUM CART B 8,23</v>
          </cell>
          <cell r="D1239">
            <v>13.66</v>
          </cell>
        </row>
        <row r="1240">
          <cell r="A1240">
            <v>32020043</v>
          </cell>
          <cell r="B1240">
            <v>42795</v>
          </cell>
          <cell r="C1240" t="str">
            <v>CONECTOR DERIV CUNHA AL S/ CART B 11,68</v>
          </cell>
          <cell r="D1240">
            <v>13.29</v>
          </cell>
        </row>
        <row r="1241">
          <cell r="A1241">
            <v>32020044</v>
          </cell>
          <cell r="B1241">
            <v>42795</v>
          </cell>
          <cell r="C1241" t="str">
            <v>CONECTOR DERI CUNHA S/ CARTUC 16,3 E</v>
          </cell>
          <cell r="D1241">
            <v>13.93</v>
          </cell>
        </row>
        <row r="1242">
          <cell r="A1242">
            <v>32020045</v>
          </cell>
          <cell r="B1242">
            <v>42795</v>
          </cell>
          <cell r="C1242" t="str">
            <v>CONECTOR DERIV CUNHA S/ CART 18,5 E 7,41</v>
          </cell>
          <cell r="D1242">
            <v>13.63</v>
          </cell>
        </row>
        <row r="1243">
          <cell r="A1243">
            <v>32020046</v>
          </cell>
          <cell r="B1243">
            <v>42795</v>
          </cell>
          <cell r="C1243" t="str">
            <v>CONECTOR DERIV SEM CARTUCHOS 16,3 E 9,5</v>
          </cell>
          <cell r="D1243">
            <v>9.74</v>
          </cell>
        </row>
        <row r="1244">
          <cell r="A1244">
            <v>32020047</v>
          </cell>
          <cell r="B1244">
            <v>42795</v>
          </cell>
          <cell r="C1244" t="str">
            <v>CONECTOR DERIV CUNHA S/ CARTUC 16,3-12,7</v>
          </cell>
          <cell r="D1244">
            <v>13.48</v>
          </cell>
        </row>
        <row r="1245">
          <cell r="A1245">
            <v>32020048</v>
          </cell>
          <cell r="B1245">
            <v>42795</v>
          </cell>
          <cell r="C1245" t="str">
            <v>CONECTOR DERIV S/ CARTUCH  15 A 18,5MM</v>
          </cell>
          <cell r="D1245">
            <v>13.33</v>
          </cell>
        </row>
        <row r="1246">
          <cell r="A1246">
            <v>32020049</v>
          </cell>
          <cell r="B1246">
            <v>42795</v>
          </cell>
          <cell r="C1246" t="str">
            <v>CONECTOR DERIV SEM CARTUCH 6,53 E 6,53</v>
          </cell>
          <cell r="D1246">
            <v>4.09</v>
          </cell>
        </row>
        <row r="1247">
          <cell r="A1247">
            <v>32020050</v>
          </cell>
          <cell r="B1247">
            <v>42795</v>
          </cell>
          <cell r="C1247" t="str">
            <v>CONEC GRAMPO LINHA VIVA 100A APLIC RAC</v>
          </cell>
          <cell r="D1247">
            <v>21.04</v>
          </cell>
        </row>
        <row r="1248">
          <cell r="A1248">
            <v>32020051</v>
          </cell>
          <cell r="B1248">
            <v>42795</v>
          </cell>
          <cell r="C1248" t="str">
            <v>CONEC GRAMPO LINHA VIVA 400A APLIC RAC</v>
          </cell>
          <cell r="D1248">
            <v>62.05</v>
          </cell>
        </row>
        <row r="1249">
          <cell r="A1249">
            <v>32020052</v>
          </cell>
          <cell r="B1249">
            <v>42795</v>
          </cell>
          <cell r="C1249" t="str">
            <v>ALCA ESTRIBO GRAMPO LV-GLV 100 A</v>
          </cell>
          <cell r="D1249">
            <v>14.27</v>
          </cell>
        </row>
        <row r="1250">
          <cell r="A1250">
            <v>32020053</v>
          </cell>
          <cell r="B1250">
            <v>42795</v>
          </cell>
          <cell r="C1250" t="str">
            <v>ALCA ESTRIBO CONEC GLV 400A APLIC RAC</v>
          </cell>
          <cell r="D1250">
            <v>69.66</v>
          </cell>
        </row>
        <row r="1251">
          <cell r="A1251">
            <v>32025001</v>
          </cell>
          <cell r="B1251">
            <v>42795</v>
          </cell>
          <cell r="C1251" t="str">
            <v>CONETOR PARAFUS FEND CU S/ESPAC 4-4/0AWG</v>
          </cell>
          <cell r="D1251">
            <v>33.450000000000003</v>
          </cell>
        </row>
        <row r="1252">
          <cell r="A1252">
            <v>32025002</v>
          </cell>
          <cell r="B1252">
            <v>42795</v>
          </cell>
          <cell r="C1252" t="str">
            <v>CONETOR PARAFUSO FEND CU C/ESPAC 2AWG</v>
          </cell>
          <cell r="D1252">
            <v>10.26</v>
          </cell>
        </row>
        <row r="1253">
          <cell r="A1253">
            <v>32025003</v>
          </cell>
          <cell r="B1253">
            <v>42795</v>
          </cell>
          <cell r="C1253" t="str">
            <v>CONETOR PARAFUSO FEND CU C/ESPAC 4AWG</v>
          </cell>
          <cell r="D1253">
            <v>8.4</v>
          </cell>
        </row>
        <row r="1254">
          <cell r="A1254">
            <v>32025004</v>
          </cell>
          <cell r="B1254">
            <v>42795</v>
          </cell>
          <cell r="C1254" t="str">
            <v>CONETOR PARAFUSO FEND CU C/ESPAC 1/0AWG</v>
          </cell>
          <cell r="D1254">
            <v>17.98</v>
          </cell>
        </row>
        <row r="1255">
          <cell r="A1255">
            <v>32025006</v>
          </cell>
          <cell r="B1255">
            <v>42795</v>
          </cell>
          <cell r="C1255" t="str">
            <v>CONETOR PARAFUSO FEND CU S/ESPAC 2/OAWG</v>
          </cell>
          <cell r="D1255">
            <v>15.39</v>
          </cell>
        </row>
        <row r="1256">
          <cell r="A1256">
            <v>32025007</v>
          </cell>
          <cell r="B1256">
            <v>42795</v>
          </cell>
          <cell r="C1256" t="str">
            <v>CONETOR PARAFUS FEND CU S/ESPAC 8-6AWG</v>
          </cell>
          <cell r="D1256">
            <v>7.63</v>
          </cell>
        </row>
        <row r="1257">
          <cell r="A1257">
            <v>32025008</v>
          </cell>
          <cell r="B1257">
            <v>42795</v>
          </cell>
          <cell r="C1257" t="str">
            <v>CONETOR PARAF FEND CU S/ESPAC 1/0-350MCM</v>
          </cell>
          <cell r="D1257">
            <v>39.24</v>
          </cell>
        </row>
        <row r="1258">
          <cell r="A1258">
            <v>32030002</v>
          </cell>
          <cell r="B1258">
            <v>42795</v>
          </cell>
          <cell r="C1258" t="str">
            <v>CONEC PAR UNIV AL TR CAA 1/0DR CAA1/0AWG</v>
          </cell>
          <cell r="D1258">
            <v>2.62</v>
          </cell>
        </row>
        <row r="1259">
          <cell r="A1259">
            <v>32030007</v>
          </cell>
          <cell r="B1259">
            <v>42795</v>
          </cell>
          <cell r="C1259" t="str">
            <v>CONEC PAR UNIV AL TR CAA336.4MCM CAA 1/0</v>
          </cell>
          <cell r="D1259">
            <v>8.66</v>
          </cell>
        </row>
        <row r="1260">
          <cell r="A1260">
            <v>32030008</v>
          </cell>
          <cell r="B1260">
            <v>42795</v>
          </cell>
          <cell r="C1260" t="str">
            <v>CONEC PAR UNIV AL TR CA-CU-4/0AWG CACU 8</v>
          </cell>
          <cell r="D1260">
            <v>5.63</v>
          </cell>
        </row>
        <row r="1261">
          <cell r="A1261">
            <v>32035008</v>
          </cell>
          <cell r="B1261">
            <v>42795</v>
          </cell>
          <cell r="C1261" t="str">
            <v>CONECTOR TERM PRES RETO CU 400MM2 1 FURO</v>
          </cell>
          <cell r="D1261">
            <v>70.42</v>
          </cell>
        </row>
        <row r="1262">
          <cell r="A1262">
            <v>32035013</v>
          </cell>
          <cell r="B1262">
            <v>42795</v>
          </cell>
          <cell r="C1262" t="str">
            <v>CONETOR TERM PRES RETO CABO 25 MM2</v>
          </cell>
          <cell r="D1262">
            <v>2.95</v>
          </cell>
        </row>
        <row r="1263">
          <cell r="A1263">
            <v>32035016</v>
          </cell>
          <cell r="B1263">
            <v>42795</v>
          </cell>
          <cell r="C1263" t="str">
            <v>CONETOR TERM PRES RETO CABO 16 MM2</v>
          </cell>
          <cell r="D1263">
            <v>3.95</v>
          </cell>
        </row>
        <row r="1264">
          <cell r="A1264">
            <v>32035020</v>
          </cell>
          <cell r="B1264">
            <v>42795</v>
          </cell>
          <cell r="C1264" t="str">
            <v>CONETOR TERM PRES RETO CABO 50 MM2</v>
          </cell>
          <cell r="D1264">
            <v>10.36</v>
          </cell>
        </row>
        <row r="1265">
          <cell r="A1265">
            <v>32035021</v>
          </cell>
          <cell r="B1265">
            <v>42795</v>
          </cell>
          <cell r="C1265" t="str">
            <v>CONETOR TERM PRES RETO CABO 95 MM2</v>
          </cell>
          <cell r="D1265">
            <v>20.79</v>
          </cell>
        </row>
        <row r="1266">
          <cell r="A1266">
            <v>32035022</v>
          </cell>
          <cell r="B1266">
            <v>42795</v>
          </cell>
          <cell r="C1266" t="str">
            <v>CONETOR TERM PRES RETO CU 3364MCM 2FURO</v>
          </cell>
          <cell r="D1266">
            <v>112.86</v>
          </cell>
        </row>
        <row r="1267">
          <cell r="A1267">
            <v>32035023</v>
          </cell>
          <cell r="B1267">
            <v>42795</v>
          </cell>
          <cell r="C1267" t="str">
            <v>CONETOR TERM PRES RETO CABO 150 MM2</v>
          </cell>
          <cell r="D1267">
            <v>39.57</v>
          </cell>
        </row>
        <row r="1268">
          <cell r="A1268">
            <v>32035024</v>
          </cell>
          <cell r="B1268">
            <v>42795</v>
          </cell>
          <cell r="C1268" t="str">
            <v>CONETOR TERM PRES RETO CABO 185 MM2</v>
          </cell>
          <cell r="D1268">
            <v>27.63</v>
          </cell>
        </row>
        <row r="1269">
          <cell r="A1269">
            <v>32035025</v>
          </cell>
          <cell r="B1269">
            <v>42795</v>
          </cell>
          <cell r="C1269" t="str">
            <v>CONETOR TERM COMPR CABO-BARRA P/ AL 4AWG</v>
          </cell>
          <cell r="D1269">
            <v>5.13</v>
          </cell>
        </row>
        <row r="1270">
          <cell r="A1270">
            <v>32035026</v>
          </cell>
          <cell r="B1270">
            <v>42795</v>
          </cell>
          <cell r="C1270" t="str">
            <v>CONETOR TERM COMPR CABO-BARRA P/ AL2 AWG</v>
          </cell>
          <cell r="D1270">
            <v>6.81</v>
          </cell>
        </row>
        <row r="1271">
          <cell r="A1271">
            <v>32035027</v>
          </cell>
          <cell r="B1271">
            <v>42795</v>
          </cell>
          <cell r="C1271" t="str">
            <v>CONETOR TERM COMPR CABO-BARRA AL 1/0AWG</v>
          </cell>
          <cell r="D1271">
            <v>6.58</v>
          </cell>
        </row>
        <row r="1272">
          <cell r="A1272">
            <v>32035028</v>
          </cell>
          <cell r="B1272">
            <v>42795</v>
          </cell>
          <cell r="C1272" t="str">
            <v>CONETOR TERM COMPR CABO-BARRA AL 4/0AWG</v>
          </cell>
          <cell r="D1272">
            <v>9.1999999999999993</v>
          </cell>
        </row>
        <row r="1273">
          <cell r="A1273">
            <v>32035029</v>
          </cell>
          <cell r="B1273">
            <v>42795</v>
          </cell>
          <cell r="C1273" t="str">
            <v>CONETOR TERM COMPR CABO-BARR AL 336 4MCM</v>
          </cell>
          <cell r="D1273">
            <v>15.65</v>
          </cell>
        </row>
        <row r="1274">
          <cell r="A1274">
            <v>32035030</v>
          </cell>
          <cell r="B1274">
            <v>42795</v>
          </cell>
          <cell r="C1274" t="str">
            <v>CONETOR TERM PRES RETO CU 636 MCM 2FURO</v>
          </cell>
          <cell r="D1274">
            <v>74.47</v>
          </cell>
        </row>
        <row r="1275">
          <cell r="A1275">
            <v>32035031</v>
          </cell>
          <cell r="B1275">
            <v>42795</v>
          </cell>
          <cell r="C1275" t="str">
            <v>CONETOR TERM PRES RETO CU 1/0AWG 2 FUROS</v>
          </cell>
          <cell r="D1275">
            <v>61.33</v>
          </cell>
        </row>
        <row r="1276">
          <cell r="A1276">
            <v>32035032</v>
          </cell>
          <cell r="B1276">
            <v>42795</v>
          </cell>
          <cell r="C1276" t="str">
            <v>CONETOR TERM PRES RETO CU 4/0AWG 2FUROS</v>
          </cell>
          <cell r="D1276">
            <v>71.599999999999994</v>
          </cell>
        </row>
        <row r="1277">
          <cell r="A1277">
            <v>32035033</v>
          </cell>
          <cell r="B1277">
            <v>42795</v>
          </cell>
          <cell r="C1277" t="str">
            <v>CONETOR TERM PRES RETO CABO 300 MM2</v>
          </cell>
          <cell r="D1277">
            <v>27.11</v>
          </cell>
        </row>
        <row r="1278">
          <cell r="A1278">
            <v>32035047</v>
          </cell>
          <cell r="B1278">
            <v>42795</v>
          </cell>
          <cell r="C1278" t="str">
            <v>CONETOR TERM COMPR RETO CABO 240MM2</v>
          </cell>
          <cell r="D1278">
            <v>36.14</v>
          </cell>
        </row>
        <row r="1279">
          <cell r="A1279">
            <v>32035048</v>
          </cell>
          <cell r="B1279">
            <v>42795</v>
          </cell>
          <cell r="C1279" t="str">
            <v>CONETOR TERM COMPR RETO CABO 300MM2</v>
          </cell>
          <cell r="D1279">
            <v>50.6</v>
          </cell>
        </row>
        <row r="1280">
          <cell r="A1280">
            <v>32035049</v>
          </cell>
          <cell r="B1280">
            <v>42795</v>
          </cell>
          <cell r="C1280" t="str">
            <v>CONETOR TERM COMPR RETO CABO 400MM2</v>
          </cell>
          <cell r="D1280">
            <v>67.12</v>
          </cell>
        </row>
        <row r="1281">
          <cell r="A1281">
            <v>32035050</v>
          </cell>
          <cell r="B1281">
            <v>42795</v>
          </cell>
          <cell r="C1281" t="str">
            <v>CONECTOR TERM COMPR CU ESTAN 16MM2 1FURO</v>
          </cell>
          <cell r="D1281">
            <v>7.66</v>
          </cell>
        </row>
        <row r="1282">
          <cell r="A1282">
            <v>32035051</v>
          </cell>
          <cell r="B1282">
            <v>42795</v>
          </cell>
          <cell r="C1282" t="str">
            <v>CONECTOR TERM COMP CABO-BARRA CU 25MM2</v>
          </cell>
          <cell r="D1282">
            <v>1.91</v>
          </cell>
        </row>
        <row r="1283">
          <cell r="A1283">
            <v>32035052</v>
          </cell>
          <cell r="B1283">
            <v>42795</v>
          </cell>
          <cell r="C1283" t="str">
            <v>CONECTOR TERM COMP CABO-BAR  35MM2 14MM</v>
          </cell>
          <cell r="D1283">
            <v>7.06</v>
          </cell>
        </row>
        <row r="1284">
          <cell r="A1284">
            <v>32035053</v>
          </cell>
          <cell r="B1284">
            <v>42795</v>
          </cell>
          <cell r="C1284" t="str">
            <v>CONECTOR TERM COMP CABO-BAR 50MM2 14MM</v>
          </cell>
          <cell r="D1284">
            <v>3.81</v>
          </cell>
        </row>
        <row r="1285">
          <cell r="A1285">
            <v>32035054</v>
          </cell>
          <cell r="B1285">
            <v>42795</v>
          </cell>
          <cell r="C1285" t="str">
            <v>CONECTOR TERM COMP CABO-BAR 70MM2 14MM</v>
          </cell>
          <cell r="D1285">
            <v>6.86</v>
          </cell>
        </row>
        <row r="1286">
          <cell r="A1286">
            <v>32035055</v>
          </cell>
          <cell r="B1286">
            <v>42795</v>
          </cell>
          <cell r="C1286" t="str">
            <v>CONECTOR TERM COMPR CABO-BARR 95MM2 14MM</v>
          </cell>
          <cell r="D1286">
            <v>8.3000000000000007</v>
          </cell>
        </row>
        <row r="1287">
          <cell r="A1287">
            <v>32035056</v>
          </cell>
          <cell r="B1287">
            <v>42795</v>
          </cell>
          <cell r="C1287" t="str">
            <v>CONECTOR TERM COMPR CABO-BAR 120MM2 14MM</v>
          </cell>
          <cell r="D1287">
            <v>13.03</v>
          </cell>
        </row>
        <row r="1288">
          <cell r="A1288">
            <v>32035057</v>
          </cell>
          <cell r="B1288">
            <v>42795</v>
          </cell>
          <cell r="C1288" t="str">
            <v>CONECTOR TERM COMPR CABO-BA 150MM2 14MM</v>
          </cell>
          <cell r="D1288">
            <v>16.54</v>
          </cell>
        </row>
        <row r="1289">
          <cell r="A1289">
            <v>32035058</v>
          </cell>
          <cell r="B1289">
            <v>42795</v>
          </cell>
          <cell r="C1289" t="str">
            <v>CONECTOR TERM COMPR CABO-BAR 185MM2 14MM</v>
          </cell>
          <cell r="D1289">
            <v>18.8</v>
          </cell>
        </row>
        <row r="1290">
          <cell r="A1290">
            <v>32035059</v>
          </cell>
          <cell r="B1290">
            <v>42795</v>
          </cell>
          <cell r="C1290" t="str">
            <v>CONETOR TERM PRES RETO CABO 35 MM2</v>
          </cell>
          <cell r="D1290">
            <v>9.34</v>
          </cell>
        </row>
        <row r="1291">
          <cell r="A1291">
            <v>32035060</v>
          </cell>
          <cell r="B1291">
            <v>42795</v>
          </cell>
          <cell r="C1291" t="str">
            <v>CONETOR TERM PRES RETO CABO 120 MM2</v>
          </cell>
          <cell r="D1291">
            <v>8.19</v>
          </cell>
        </row>
        <row r="1292">
          <cell r="A1292">
            <v>32035061</v>
          </cell>
          <cell r="B1292">
            <v>42795</v>
          </cell>
          <cell r="C1292" t="str">
            <v>CONEC TERMINAL COMPRES CABO-BARRA CA COM</v>
          </cell>
          <cell r="D1292">
            <v>5.76</v>
          </cell>
        </row>
        <row r="1293">
          <cell r="A1293">
            <v>32035062</v>
          </cell>
          <cell r="B1293">
            <v>42795</v>
          </cell>
          <cell r="C1293" t="str">
            <v>CONEC TERMINAL COMPRES CABO-BARRA CA COM</v>
          </cell>
          <cell r="D1293">
            <v>12.05</v>
          </cell>
        </row>
        <row r="1294">
          <cell r="A1294">
            <v>32035063</v>
          </cell>
          <cell r="B1294">
            <v>42795</v>
          </cell>
          <cell r="C1294" t="str">
            <v>CONEC TERMINAL Cu P/CABO 70 MM2 2 FUROS</v>
          </cell>
          <cell r="D1294">
            <v>9.2899999999999991</v>
          </cell>
        </row>
        <row r="1295">
          <cell r="A1295">
            <v>32035064</v>
          </cell>
          <cell r="B1295">
            <v>42795</v>
          </cell>
          <cell r="C1295" t="str">
            <v>CONEC TERMINAL Cu P/CABO 95 MM2 2 FUROS</v>
          </cell>
          <cell r="D1295">
            <v>11.36</v>
          </cell>
        </row>
        <row r="1296">
          <cell r="A1296">
            <v>32035065</v>
          </cell>
          <cell r="B1296">
            <v>42795</v>
          </cell>
          <cell r="C1296" t="str">
            <v>CONEC TERMINAL Cu P/CABO 120 MM2 2 FUROS</v>
          </cell>
          <cell r="D1296">
            <v>12.39</v>
          </cell>
        </row>
        <row r="1297">
          <cell r="A1297">
            <v>32035066</v>
          </cell>
          <cell r="B1297">
            <v>42795</v>
          </cell>
          <cell r="C1297" t="str">
            <v>CONEC TERMINAL Cu P/CABO 150 MM2 2 FUROS</v>
          </cell>
          <cell r="D1297">
            <v>20.66</v>
          </cell>
        </row>
        <row r="1298">
          <cell r="A1298">
            <v>32035067</v>
          </cell>
          <cell r="B1298">
            <v>42795</v>
          </cell>
          <cell r="C1298" t="str">
            <v>CONEC TERMINAL Cu P/CABO 185 MM2 2 FUROS</v>
          </cell>
          <cell r="D1298">
            <v>20.66</v>
          </cell>
        </row>
        <row r="1299">
          <cell r="A1299">
            <v>32050001</v>
          </cell>
          <cell r="B1299">
            <v>42795</v>
          </cell>
          <cell r="C1299" t="str">
            <v>CONETOR TOMADA MULT ISOL FIO 4MM2 380V</v>
          </cell>
          <cell r="D1299">
            <v>6.31</v>
          </cell>
        </row>
        <row r="1300">
          <cell r="A1300">
            <v>32050002</v>
          </cell>
          <cell r="B1300">
            <v>42795</v>
          </cell>
          <cell r="C1300" t="str">
            <v>CONECTOR TOMADA MULTIPLA BAQUELITE</v>
          </cell>
          <cell r="D1300">
            <v>0.53</v>
          </cell>
        </row>
        <row r="1301">
          <cell r="A1301">
            <v>32075004</v>
          </cell>
          <cell r="B1301">
            <v>42795</v>
          </cell>
          <cell r="C1301" t="str">
            <v>CONETOR PERFURACAO CABO AL C/25MM2 95MM2</v>
          </cell>
          <cell r="D1301">
            <v>9.3800000000000008</v>
          </cell>
        </row>
        <row r="1302">
          <cell r="A1302">
            <v>32075006</v>
          </cell>
          <cell r="B1302">
            <v>42795</v>
          </cell>
          <cell r="C1302" t="str">
            <v>CONETOR PERF CABO 120MM2 150MM2 C/35MM2</v>
          </cell>
          <cell r="D1302">
            <v>8.61</v>
          </cell>
        </row>
        <row r="1303">
          <cell r="A1303">
            <v>32075007</v>
          </cell>
          <cell r="B1303">
            <v>42795</v>
          </cell>
          <cell r="C1303" t="str">
            <v>CONETOR PERF CABO 16/70MM2 DERIV 4/35MM2</v>
          </cell>
          <cell r="D1303">
            <v>5.15</v>
          </cell>
        </row>
        <row r="1304">
          <cell r="A1304">
            <v>32075008</v>
          </cell>
          <cell r="B1304">
            <v>42795</v>
          </cell>
          <cell r="C1304" t="str">
            <v>CONETOR PERF CABO 35/70MM2 16/70 MM2</v>
          </cell>
          <cell r="D1304">
            <v>7.75</v>
          </cell>
        </row>
        <row r="1305">
          <cell r="A1305">
            <v>32075009</v>
          </cell>
          <cell r="B1305">
            <v>42795</v>
          </cell>
          <cell r="C1305" t="str">
            <v>CONETOR PERF CABO AL REDE 35/120 M M2</v>
          </cell>
          <cell r="D1305">
            <v>8.6</v>
          </cell>
        </row>
        <row r="1306">
          <cell r="A1306">
            <v>32075010</v>
          </cell>
          <cell r="B1306">
            <v>42795</v>
          </cell>
          <cell r="C1306" t="str">
            <v>CONECTOR PERF CABO AL 16/70 1 5/6 MM2</v>
          </cell>
          <cell r="D1306">
            <v>5.16</v>
          </cell>
        </row>
        <row r="1307">
          <cell r="A1307">
            <v>32095002</v>
          </cell>
          <cell r="B1307">
            <v>42795</v>
          </cell>
          <cell r="C1307" t="str">
            <v>CONEC AMPACT SERIE AZUL BIT 4/0-4/0 AWG</v>
          </cell>
          <cell r="D1307">
            <v>44.7</v>
          </cell>
        </row>
        <row r="1308">
          <cell r="A1308">
            <v>32095003</v>
          </cell>
          <cell r="B1308">
            <v>42795</v>
          </cell>
          <cell r="C1308" t="str">
            <v>CONETOR AMPACT SERIE AZUL BIT 1/0-1/0AWG</v>
          </cell>
          <cell r="D1308">
            <v>52.82</v>
          </cell>
        </row>
        <row r="1309">
          <cell r="A1309">
            <v>32095004</v>
          </cell>
          <cell r="B1309">
            <v>42795</v>
          </cell>
          <cell r="C1309" t="str">
            <v>CONEC AMPACT SERIE VERMELHA 600.534-AMP</v>
          </cell>
          <cell r="D1309">
            <v>47.68</v>
          </cell>
        </row>
        <row r="1310">
          <cell r="A1310">
            <v>32095005</v>
          </cell>
          <cell r="B1310">
            <v>42795</v>
          </cell>
          <cell r="C1310" t="str">
            <v>CONEC CUNHA ALTA TENSAO AZUL 3/0-2/0 AWG</v>
          </cell>
          <cell r="D1310">
            <v>47.69</v>
          </cell>
        </row>
        <row r="1311">
          <cell r="A1311">
            <v>32095006</v>
          </cell>
          <cell r="B1311">
            <v>42795</v>
          </cell>
          <cell r="C1311" t="str">
            <v>KIT DERIVACAO DE MOLE P/ CABO 4 AWG</v>
          </cell>
          <cell r="D1311">
            <v>76.040000000000006</v>
          </cell>
        </row>
        <row r="1312">
          <cell r="A1312">
            <v>32095007</v>
          </cell>
          <cell r="B1312">
            <v>42795</v>
          </cell>
          <cell r="C1312" t="str">
            <v>GARRA PARA CABO CA/CAA DE 13 A 54 MM2</v>
          </cell>
          <cell r="D1312">
            <v>338.4</v>
          </cell>
        </row>
        <row r="1313">
          <cell r="A1313">
            <v>32095012</v>
          </cell>
          <cell r="B1313">
            <v>42795</v>
          </cell>
          <cell r="C1313" t="str">
            <v>ESTRIBO PARA CONETOR DERIV EMD - 08034</v>
          </cell>
          <cell r="D1313">
            <v>13.3</v>
          </cell>
        </row>
        <row r="1314">
          <cell r="A1314">
            <v>32095013</v>
          </cell>
          <cell r="B1314">
            <v>42795</v>
          </cell>
          <cell r="C1314" t="str">
            <v>ESTRIBO REDE SECUNCONEXAO DERIVACAO</v>
          </cell>
          <cell r="D1314">
            <v>12.44</v>
          </cell>
        </row>
        <row r="1315">
          <cell r="A1315">
            <v>32095021</v>
          </cell>
          <cell r="B1315">
            <v>42795</v>
          </cell>
          <cell r="C1315" t="str">
            <v>CONEC KIT DERIVACAO MOLE FORCE FIT</v>
          </cell>
          <cell r="D1315">
            <v>134.30000000000001</v>
          </cell>
        </row>
        <row r="1316">
          <cell r="A1316">
            <v>32095026</v>
          </cell>
          <cell r="B1316">
            <v>42795</v>
          </cell>
          <cell r="C1316" t="str">
            <v>KIT DERIVACAO DE MOLE P/CABO 1/0 AWG</v>
          </cell>
          <cell r="D1316">
            <v>92.04</v>
          </cell>
        </row>
        <row r="1317">
          <cell r="A1317">
            <v>32095032</v>
          </cell>
          <cell r="B1317">
            <v>42795</v>
          </cell>
          <cell r="C1317" t="str">
            <v>DUTO CORRUGADO POLIET 63 MM ROLO NTD 347</v>
          </cell>
          <cell r="D1317">
            <v>5.83</v>
          </cell>
        </row>
        <row r="1318">
          <cell r="A1318">
            <v>32095033</v>
          </cell>
          <cell r="B1318">
            <v>42795</v>
          </cell>
          <cell r="C1318" t="str">
            <v>DUTO CORRUGADO POLIETILENO 110 MM ROLO</v>
          </cell>
          <cell r="D1318">
            <v>10.39</v>
          </cell>
        </row>
        <row r="1319">
          <cell r="A1319">
            <v>32095034</v>
          </cell>
          <cell r="B1319">
            <v>42795</v>
          </cell>
          <cell r="C1319" t="str">
            <v>CONEXAO ELETRO POLIE DIAM 2X100MM</v>
          </cell>
          <cell r="D1319">
            <v>7.31</v>
          </cell>
        </row>
        <row r="1320">
          <cell r="A1320">
            <v>32095035</v>
          </cell>
          <cell r="B1320">
            <v>42795</v>
          </cell>
          <cell r="C1320" t="str">
            <v>CONEXAO P/ELETRO DE POLIE DIAM 4X1000MM</v>
          </cell>
          <cell r="D1320">
            <v>11.1</v>
          </cell>
        </row>
        <row r="1321">
          <cell r="A1321">
            <v>32095041</v>
          </cell>
          <cell r="B1321">
            <v>42795</v>
          </cell>
          <cell r="C1321" t="str">
            <v>DUTO CORRUGADO POLIET 125 MM ROLO NTD347</v>
          </cell>
          <cell r="D1321">
            <v>15.91</v>
          </cell>
        </row>
        <row r="1322">
          <cell r="A1322">
            <v>32095042</v>
          </cell>
          <cell r="B1322">
            <v>42795</v>
          </cell>
          <cell r="C1322" t="str">
            <v>DUTO CORRUGADO POLIET 160 MM ROLO NTD347</v>
          </cell>
          <cell r="D1322">
            <v>13.71</v>
          </cell>
        </row>
        <row r="1323">
          <cell r="A1323">
            <v>32095043</v>
          </cell>
          <cell r="B1323">
            <v>42795</v>
          </cell>
          <cell r="C1323" t="str">
            <v>CONEXAO P/ELETRO CORR FLEX POLIE 101,6MM</v>
          </cell>
          <cell r="D1323">
            <v>8.86</v>
          </cell>
        </row>
        <row r="1324">
          <cell r="A1324">
            <v>32095044</v>
          </cell>
          <cell r="B1324">
            <v>42795</v>
          </cell>
          <cell r="C1324" t="str">
            <v>CONEXAO P ELETRO CORR FLEX POLIE 128,8MM</v>
          </cell>
          <cell r="D1324">
            <v>9.51</v>
          </cell>
        </row>
        <row r="1325">
          <cell r="A1325">
            <v>32095045</v>
          </cell>
          <cell r="B1325">
            <v>42795</v>
          </cell>
          <cell r="C1325" t="str">
            <v>CONEXAO P ELETRO CORR FLEX POLIE 155,6MM</v>
          </cell>
          <cell r="D1325">
            <v>10.78</v>
          </cell>
        </row>
        <row r="1326">
          <cell r="A1326">
            <v>32095046</v>
          </cell>
          <cell r="B1326">
            <v>42795</v>
          </cell>
          <cell r="C1326" t="str">
            <v>CONECTOR RJ45 MACHO</v>
          </cell>
          <cell r="D1326">
            <v>1.95</v>
          </cell>
        </row>
        <row r="1327">
          <cell r="A1327">
            <v>32095047</v>
          </cell>
          <cell r="B1327">
            <v>42795</v>
          </cell>
          <cell r="C1327" t="str">
            <v>CONECTOR RJ 45 MACHO STP, BLINDADO</v>
          </cell>
          <cell r="D1327">
            <v>1.27</v>
          </cell>
        </row>
        <row r="1328">
          <cell r="A1328">
            <v>32095048</v>
          </cell>
          <cell r="B1328">
            <v>42795</v>
          </cell>
          <cell r="C1328" t="str">
            <v>CONECTOR RJ 11, MACHO</v>
          </cell>
          <cell r="D1328">
            <v>2.42</v>
          </cell>
        </row>
        <row r="1329">
          <cell r="A1329">
            <v>32095049</v>
          </cell>
          <cell r="B1329">
            <v>42795</v>
          </cell>
          <cell r="C1329" t="str">
            <v>CAIXA EMEN OPTICA TP FOSC100AM-12 FIBRAS</v>
          </cell>
          <cell r="D1329">
            <v>621.22</v>
          </cell>
        </row>
        <row r="1330">
          <cell r="A1330">
            <v>32095050</v>
          </cell>
          <cell r="B1330">
            <v>42795</v>
          </cell>
          <cell r="C1330" t="str">
            <v>DIST INTERNO OPT-DIO PAD 19 POL 12 FIBRA</v>
          </cell>
          <cell r="D1330">
            <v>3105.07</v>
          </cell>
        </row>
        <row r="1331">
          <cell r="A1331">
            <v>32095053</v>
          </cell>
          <cell r="B1331">
            <v>42795</v>
          </cell>
          <cell r="C1331" t="str">
            <v>DIO DIST INT OPT NO PAD INTERNAC DE 19</v>
          </cell>
          <cell r="D1331">
            <v>1516.49</v>
          </cell>
        </row>
        <row r="1332">
          <cell r="A1332">
            <v>32095054</v>
          </cell>
          <cell r="B1332">
            <v>42795</v>
          </cell>
          <cell r="C1332" t="str">
            <v>CONECTORES RJ45 BLINDADO</v>
          </cell>
          <cell r="D1332">
            <v>5.76</v>
          </cell>
        </row>
        <row r="1333">
          <cell r="A1333">
            <v>32095055</v>
          </cell>
          <cell r="B1333">
            <v>42795</v>
          </cell>
          <cell r="C1333" t="str">
            <v>ALICATE COMPRESSÃO HIDRAULIC CABO 400MM2</v>
          </cell>
          <cell r="D1333">
            <v>15485.04</v>
          </cell>
        </row>
        <row r="1334">
          <cell r="A1334">
            <v>32095056</v>
          </cell>
          <cell r="B1334">
            <v>42795</v>
          </cell>
          <cell r="C1334" t="str">
            <v>CORT PORT HID P/ CABOS COBRE ATE 400 MM2</v>
          </cell>
          <cell r="D1334">
            <v>14861.6</v>
          </cell>
        </row>
        <row r="1335">
          <cell r="A1335">
            <v>32095057</v>
          </cell>
          <cell r="B1335">
            <v>42795</v>
          </cell>
          <cell r="C1335" t="str">
            <v>CONJ MAT ALIC COMP CB CU 16-400MM2 AL/CU</v>
          </cell>
          <cell r="D1335">
            <v>3749.91</v>
          </cell>
        </row>
        <row r="1336">
          <cell r="A1336">
            <v>32095058</v>
          </cell>
          <cell r="B1336">
            <v>42795</v>
          </cell>
          <cell r="C1336" t="str">
            <v>CAIXA DE EMENDA</v>
          </cell>
          <cell r="D1336">
            <v>881.71</v>
          </cell>
        </row>
        <row r="1337">
          <cell r="A1337">
            <v>32095065</v>
          </cell>
          <cell r="B1337">
            <v>42795</v>
          </cell>
          <cell r="C1337" t="str">
            <v>ALICATE HIDRA CORTE CABOS ISOL 8METROS</v>
          </cell>
          <cell r="D1337">
            <v>136579.94</v>
          </cell>
        </row>
        <row r="1338">
          <cell r="A1338">
            <v>33010001</v>
          </cell>
          <cell r="B1338">
            <v>42795</v>
          </cell>
          <cell r="C1338" t="str">
            <v>ALCA PREFORM DISTR CA-CAA 2 AWG</v>
          </cell>
          <cell r="D1338">
            <v>3.55</v>
          </cell>
        </row>
        <row r="1339">
          <cell r="A1339">
            <v>33010002</v>
          </cell>
          <cell r="B1339">
            <v>42795</v>
          </cell>
          <cell r="C1339" t="str">
            <v>ALCA PREFORM DISTR CA-CAA 4 AWG</v>
          </cell>
          <cell r="D1339">
            <v>2.2400000000000002</v>
          </cell>
        </row>
        <row r="1340">
          <cell r="A1340">
            <v>33010003</v>
          </cell>
          <cell r="B1340">
            <v>42795</v>
          </cell>
          <cell r="C1340" t="str">
            <v>ALCA PREFORM DISTR CA-CAA 6 AWG REF4554</v>
          </cell>
          <cell r="D1340">
            <v>2.0499999999999998</v>
          </cell>
        </row>
        <row r="1341">
          <cell r="A1341">
            <v>33010004</v>
          </cell>
          <cell r="B1341">
            <v>42795</v>
          </cell>
          <cell r="C1341" t="str">
            <v>ALCA PREFORM DISTR CA-CAA 1/0 AWG</v>
          </cell>
          <cell r="D1341">
            <v>5.84</v>
          </cell>
        </row>
        <row r="1342">
          <cell r="A1342">
            <v>33010005</v>
          </cell>
          <cell r="B1342">
            <v>42795</v>
          </cell>
          <cell r="C1342" t="str">
            <v>ALCA PREFORM DISTR CA-CAA 2/0 AWG 711MM</v>
          </cell>
          <cell r="D1342">
            <v>7.08</v>
          </cell>
        </row>
        <row r="1343">
          <cell r="A1343">
            <v>33010006</v>
          </cell>
          <cell r="B1343">
            <v>42795</v>
          </cell>
          <cell r="C1343" t="str">
            <v>ALCA PREFORM DISTR CA-CAA 4/0 AWG</v>
          </cell>
          <cell r="D1343">
            <v>11.24</v>
          </cell>
        </row>
        <row r="1344">
          <cell r="A1344">
            <v>33010007</v>
          </cell>
          <cell r="B1344">
            <v>42795</v>
          </cell>
          <cell r="C1344" t="str">
            <v>ALCA PREFORM DISTR CA-CAA 3364MCM 30/7</v>
          </cell>
          <cell r="D1344">
            <v>26.61</v>
          </cell>
        </row>
        <row r="1345">
          <cell r="A1345">
            <v>33010008</v>
          </cell>
          <cell r="B1345">
            <v>42795</v>
          </cell>
          <cell r="C1345" t="str">
            <v>ALCA PREFORM DISTR CAA 3364 MCM</v>
          </cell>
          <cell r="D1345">
            <v>28.35</v>
          </cell>
        </row>
        <row r="1346">
          <cell r="A1346">
            <v>33010009</v>
          </cell>
          <cell r="B1346">
            <v>42795</v>
          </cell>
          <cell r="C1346" t="str">
            <v>ALCA PREFORM CABO COBERTO 35KV 185mm²</v>
          </cell>
          <cell r="D1346">
            <v>30.66</v>
          </cell>
        </row>
        <row r="1347">
          <cell r="A1347">
            <v>33020001</v>
          </cell>
          <cell r="B1347">
            <v>42795</v>
          </cell>
          <cell r="C1347" t="str">
            <v>ALCA PREFORM SERVICO CABO AL CA 8 AWG</v>
          </cell>
          <cell r="D1347">
            <v>0.93</v>
          </cell>
        </row>
        <row r="1348">
          <cell r="A1348">
            <v>33020002</v>
          </cell>
          <cell r="B1348">
            <v>42795</v>
          </cell>
          <cell r="C1348" t="str">
            <v>ALCA PREFORM SERVICO CABO AL CA 6 AWG</v>
          </cell>
          <cell r="D1348">
            <v>1.29</v>
          </cell>
        </row>
        <row r="1349">
          <cell r="A1349">
            <v>33020003</v>
          </cell>
          <cell r="B1349">
            <v>42795</v>
          </cell>
          <cell r="C1349" t="str">
            <v>ALCA PREFORM SERVICO CABO AL CA 4 AWG</v>
          </cell>
          <cell r="D1349">
            <v>0.61</v>
          </cell>
        </row>
        <row r="1350">
          <cell r="A1350">
            <v>33020004</v>
          </cell>
          <cell r="B1350">
            <v>42795</v>
          </cell>
          <cell r="C1350" t="str">
            <v>ALCA PREFORM SERVICO CABO AL CA 2 AWG</v>
          </cell>
          <cell r="D1350">
            <v>0.79</v>
          </cell>
        </row>
        <row r="1351">
          <cell r="A1351">
            <v>33020005</v>
          </cell>
          <cell r="B1351">
            <v>42795</v>
          </cell>
          <cell r="C1351" t="str">
            <v>ALCA PREFORM SERVICO CA 1/0AWG</v>
          </cell>
          <cell r="D1351">
            <v>2.38</v>
          </cell>
        </row>
        <row r="1352">
          <cell r="A1352">
            <v>33020006</v>
          </cell>
          <cell r="B1352">
            <v>42795</v>
          </cell>
          <cell r="C1352" t="str">
            <v>ALCA PREFORM SERVICO CA-CAA 2 AWG</v>
          </cell>
          <cell r="D1352">
            <v>1.77</v>
          </cell>
        </row>
        <row r="1353">
          <cell r="A1353">
            <v>33020007</v>
          </cell>
          <cell r="B1353">
            <v>42795</v>
          </cell>
          <cell r="C1353" t="str">
            <v>ALCA PREFORM SERVICO CAA 4/0 AWG</v>
          </cell>
          <cell r="D1353">
            <v>2.71</v>
          </cell>
        </row>
        <row r="1354">
          <cell r="A1354">
            <v>33020008</v>
          </cell>
          <cell r="B1354">
            <v>42795</v>
          </cell>
          <cell r="C1354" t="str">
            <v>ALCA PREFORM SERVICO CA-CAA 4 AWG</v>
          </cell>
          <cell r="D1354">
            <v>0.98</v>
          </cell>
        </row>
        <row r="1355">
          <cell r="A1355">
            <v>33040001</v>
          </cell>
          <cell r="B1355">
            <v>42795</v>
          </cell>
          <cell r="C1355" t="str">
            <v>EMENDA PREFCOND CB AL CAA 2668MCM</v>
          </cell>
          <cell r="D1355">
            <v>66.88</v>
          </cell>
        </row>
        <row r="1356">
          <cell r="A1356">
            <v>33040002</v>
          </cell>
          <cell r="B1356">
            <v>42795</v>
          </cell>
          <cell r="C1356" t="str">
            <v>EMENDA PREFORM CONDUTORA CABO AL CA2AWG</v>
          </cell>
          <cell r="D1356">
            <v>3.28</v>
          </cell>
        </row>
        <row r="1357">
          <cell r="A1357">
            <v>33040003</v>
          </cell>
          <cell r="B1357">
            <v>42795</v>
          </cell>
          <cell r="C1357" t="str">
            <v>EMENDA PREFORM CONDUTORA CB AL CA 4AWG</v>
          </cell>
          <cell r="D1357">
            <v>3.31</v>
          </cell>
        </row>
        <row r="1358">
          <cell r="A1358">
            <v>33040004</v>
          </cell>
          <cell r="B1358">
            <v>42795</v>
          </cell>
          <cell r="C1358" t="str">
            <v>EMENDA PREFORM CONDUTORA AL CA 1/0AWG</v>
          </cell>
          <cell r="D1358">
            <v>7.17</v>
          </cell>
        </row>
        <row r="1359">
          <cell r="A1359">
            <v>33040005</v>
          </cell>
          <cell r="B1359">
            <v>42795</v>
          </cell>
          <cell r="C1359" t="str">
            <v>EMENDA PREFORM CONDUTOR CB AL CA 4/0AWG</v>
          </cell>
          <cell r="D1359">
            <v>33.67</v>
          </cell>
        </row>
        <row r="1360">
          <cell r="A1360">
            <v>33040006</v>
          </cell>
          <cell r="B1360">
            <v>42795</v>
          </cell>
          <cell r="C1360" t="str">
            <v>EMENDA PREFCONDUT 3364MCM LS 0138 - PLP</v>
          </cell>
          <cell r="D1360">
            <v>110.76</v>
          </cell>
        </row>
        <row r="1361">
          <cell r="A1361">
            <v>33040007</v>
          </cell>
          <cell r="B1361">
            <v>42795</v>
          </cell>
          <cell r="C1361" t="str">
            <v>EMENDA PREFORM CONDUTORA AL CAA 3364MCM</v>
          </cell>
          <cell r="D1361">
            <v>137.77000000000001</v>
          </cell>
        </row>
        <row r="1362">
          <cell r="A1362">
            <v>33040008</v>
          </cell>
          <cell r="B1362">
            <v>42795</v>
          </cell>
          <cell r="C1362" t="str">
            <v>EMENDA PREFCONDUTORA CB CAA 477MCM</v>
          </cell>
          <cell r="D1362">
            <v>197.49</v>
          </cell>
        </row>
        <row r="1363">
          <cell r="A1363">
            <v>33040009</v>
          </cell>
          <cell r="B1363">
            <v>42795</v>
          </cell>
          <cell r="C1363" t="str">
            <v>EMENDA PREFORM CB ACO 610MM 1/4 POL)GLS</v>
          </cell>
          <cell r="D1363">
            <v>6.98</v>
          </cell>
        </row>
        <row r="1364">
          <cell r="A1364">
            <v>33040010</v>
          </cell>
          <cell r="B1364">
            <v>42795</v>
          </cell>
          <cell r="C1364" t="str">
            <v>EMENDA PREFORM CB ACO 7 92MM 5/16-POL</v>
          </cell>
          <cell r="D1364">
            <v>14.86</v>
          </cell>
        </row>
        <row r="1365">
          <cell r="A1365">
            <v>33040011</v>
          </cell>
          <cell r="B1365">
            <v>42795</v>
          </cell>
          <cell r="C1365" t="str">
            <v>EMENDA TOTAL PREFORM CABO AL CAA 2 AWG</v>
          </cell>
          <cell r="D1365">
            <v>17.690000000000001</v>
          </cell>
        </row>
        <row r="1366">
          <cell r="A1366">
            <v>33040012</v>
          </cell>
          <cell r="B1366">
            <v>42795</v>
          </cell>
          <cell r="C1366" t="str">
            <v>EMENDA TOTAL PREFORM CB AL CAA 4 AWG</v>
          </cell>
          <cell r="D1366">
            <v>12.12</v>
          </cell>
        </row>
        <row r="1367">
          <cell r="A1367">
            <v>33040013</v>
          </cell>
          <cell r="B1367">
            <v>42795</v>
          </cell>
          <cell r="C1367" t="str">
            <v>EMENDA TOTAL PREFORM CABO AL CAA 4/0 AWG</v>
          </cell>
          <cell r="D1367">
            <v>82.2</v>
          </cell>
        </row>
        <row r="1368">
          <cell r="A1368">
            <v>33040014</v>
          </cell>
          <cell r="B1368">
            <v>42795</v>
          </cell>
          <cell r="C1368" t="str">
            <v>EMENDA TOTAL PREFORM CB AL CAA 1/0 AWG</v>
          </cell>
          <cell r="D1368">
            <v>31.5</v>
          </cell>
        </row>
        <row r="1369">
          <cell r="A1369">
            <v>33040015</v>
          </cell>
          <cell r="B1369">
            <v>42795</v>
          </cell>
          <cell r="C1369" t="str">
            <v>EMENDA TOTAL PREFORM CABO AL CAA 2668MCM</v>
          </cell>
          <cell r="D1369">
            <v>110.25</v>
          </cell>
        </row>
        <row r="1370">
          <cell r="A1370">
            <v>33040016</v>
          </cell>
          <cell r="B1370">
            <v>42795</v>
          </cell>
          <cell r="C1370" t="str">
            <v>EMENDA TOTAL PREFORM CB AL CAA 3364 MCM</v>
          </cell>
          <cell r="D1370">
            <v>182.83</v>
          </cell>
        </row>
        <row r="1371">
          <cell r="A1371">
            <v>33045001</v>
          </cell>
          <cell r="B1371">
            <v>42795</v>
          </cell>
          <cell r="C1371" t="str">
            <v>EMENDA RETA BT TERMO-CONTRATIL 16 120MM2</v>
          </cell>
          <cell r="D1371">
            <v>19.12</v>
          </cell>
        </row>
        <row r="1372">
          <cell r="A1372">
            <v>33045002</v>
          </cell>
          <cell r="B1372">
            <v>42795</v>
          </cell>
          <cell r="C1372" t="str">
            <v>EMENDA TERMO BT 3/0AWG A 250MCM</v>
          </cell>
          <cell r="D1372">
            <v>53.39</v>
          </cell>
        </row>
        <row r="1373">
          <cell r="A1373">
            <v>33065002</v>
          </cell>
          <cell r="B1373">
            <v>42795</v>
          </cell>
          <cell r="C1373" t="str">
            <v>TUBO CONDUITE CORRUG PLAST 1905MM 3/4POL</v>
          </cell>
          <cell r="D1373">
            <v>1.68</v>
          </cell>
        </row>
        <row r="1374">
          <cell r="A1374">
            <v>33065003</v>
          </cell>
          <cell r="B1374">
            <v>42795</v>
          </cell>
          <cell r="C1374" t="str">
            <v>TUBO CONDUITE PLASTICO PRETO 12.70MM1/2</v>
          </cell>
          <cell r="D1374">
            <v>2.0499999999999998</v>
          </cell>
        </row>
        <row r="1375">
          <cell r="A1375">
            <v>33065010</v>
          </cell>
          <cell r="B1375">
            <v>42795</v>
          </cell>
          <cell r="C1375" t="str">
            <v>TUBO ISOLANTE TERMOCONTRÁTIL-75MM-15KV-</v>
          </cell>
          <cell r="D1375">
            <v>121.1</v>
          </cell>
        </row>
        <row r="1376">
          <cell r="A1376">
            <v>33065011</v>
          </cell>
          <cell r="B1376">
            <v>42795</v>
          </cell>
          <cell r="C1376" t="str">
            <v>TUBO ISOLANTE TERMOCONTRÁTIL-100MM-15KV-</v>
          </cell>
          <cell r="D1376">
            <v>81.59</v>
          </cell>
        </row>
        <row r="1377">
          <cell r="A1377">
            <v>33070001</v>
          </cell>
          <cell r="B1377">
            <v>42795</v>
          </cell>
          <cell r="C1377" t="str">
            <v>SUPORTE ACO ZN P/DEGRAU 601MM 14</v>
          </cell>
          <cell r="D1377">
            <v>19.78</v>
          </cell>
        </row>
        <row r="1378">
          <cell r="A1378">
            <v>33070002</v>
          </cell>
          <cell r="B1378">
            <v>42795</v>
          </cell>
          <cell r="C1378" t="str">
            <v>SUPORTE ACO ZN P/DEGRAU 751MM 18</v>
          </cell>
          <cell r="D1378">
            <v>19.760000000000002</v>
          </cell>
        </row>
        <row r="1379">
          <cell r="A1379">
            <v>33070004</v>
          </cell>
          <cell r="B1379">
            <v>42795</v>
          </cell>
          <cell r="C1379" t="str">
            <v>MENSOLA SIMPLES ACO ZINCADO 125X300MM</v>
          </cell>
          <cell r="D1379">
            <v>46.07</v>
          </cell>
        </row>
        <row r="1380">
          <cell r="A1380">
            <v>33070006</v>
          </cell>
          <cell r="B1380">
            <v>42795</v>
          </cell>
          <cell r="C1380" t="str">
            <v>DEGRAU ACO GALVANIZADO 2 - 200MM</v>
          </cell>
          <cell r="D1380">
            <v>6.79</v>
          </cell>
        </row>
        <row r="1381">
          <cell r="A1381">
            <v>33070007</v>
          </cell>
          <cell r="B1381">
            <v>42795</v>
          </cell>
          <cell r="C1381" t="str">
            <v>DEGRAU ACO GALVANIZADO 3 - 300MM</v>
          </cell>
          <cell r="D1381">
            <v>8.89</v>
          </cell>
        </row>
        <row r="1382">
          <cell r="A1382">
            <v>33075001</v>
          </cell>
          <cell r="B1382">
            <v>42795</v>
          </cell>
          <cell r="C1382" t="str">
            <v>BRAC DE GARRA P/1 CABO24-26MMLATAOS/TRAT</v>
          </cell>
          <cell r="D1382">
            <v>21.83</v>
          </cell>
        </row>
        <row r="1383">
          <cell r="A1383">
            <v>33075002</v>
          </cell>
          <cell r="B1383">
            <v>42795</v>
          </cell>
          <cell r="C1383" t="str">
            <v>BRAC DE GARRA P/1 CABO32-34MMLATAOS/TRAT</v>
          </cell>
          <cell r="D1383">
            <v>25.44</v>
          </cell>
        </row>
        <row r="1384">
          <cell r="A1384">
            <v>33075003</v>
          </cell>
          <cell r="B1384">
            <v>42795</v>
          </cell>
          <cell r="C1384" t="str">
            <v>ABRACADEIRA INSULOK T-120RM</v>
          </cell>
          <cell r="D1384">
            <v>0.76</v>
          </cell>
        </row>
        <row r="1385">
          <cell r="A1385">
            <v>33075005</v>
          </cell>
          <cell r="B1385">
            <v>42795</v>
          </cell>
          <cell r="C1385" t="str">
            <v>ABRACADEIRA POLIM AUTOTRAVANTE 398X76MM</v>
          </cell>
          <cell r="D1385">
            <v>0.46</v>
          </cell>
        </row>
        <row r="1386">
          <cell r="A1386">
            <v>33075006</v>
          </cell>
          <cell r="B1386">
            <v>42795</v>
          </cell>
          <cell r="C1386" t="str">
            <v>ABRACADEIRA VELCRO BEM. C 3M X 20MM MAX</v>
          </cell>
          <cell r="D1386">
            <v>23.18</v>
          </cell>
        </row>
        <row r="1387">
          <cell r="A1387">
            <v>33075007</v>
          </cell>
          <cell r="B1387">
            <v>42795</v>
          </cell>
          <cell r="C1387" t="str">
            <v>ABRACADEIRA 28 CM</v>
          </cell>
          <cell r="D1387">
            <v>20.82</v>
          </cell>
        </row>
        <row r="1388">
          <cell r="A1388">
            <v>33075008</v>
          </cell>
          <cell r="B1388">
            <v>42795</v>
          </cell>
          <cell r="C1388" t="str">
            <v>ABRACADEIRA 20 CM</v>
          </cell>
          <cell r="D1388">
            <v>9.11</v>
          </cell>
        </row>
        <row r="1389">
          <cell r="A1389">
            <v>33075009</v>
          </cell>
          <cell r="B1389">
            <v>42795</v>
          </cell>
          <cell r="C1389" t="str">
            <v>ABRACADEIRA 10 CM</v>
          </cell>
          <cell r="D1389">
            <v>3.57</v>
          </cell>
        </row>
        <row r="1390">
          <cell r="A1390">
            <v>33095002</v>
          </cell>
          <cell r="B1390">
            <v>42795</v>
          </cell>
          <cell r="C1390" t="str">
            <v>CARTUCHO AMPACT SERIE VERMELHA N 69338-2</v>
          </cell>
          <cell r="D1390">
            <v>14.48</v>
          </cell>
        </row>
        <row r="1391">
          <cell r="A1391">
            <v>33095003</v>
          </cell>
          <cell r="B1391">
            <v>42795</v>
          </cell>
          <cell r="C1391" t="str">
            <v>CART POLVORA CONEC TP CUNHA SERIE AZUL</v>
          </cell>
          <cell r="D1391">
            <v>13.59</v>
          </cell>
        </row>
        <row r="1392">
          <cell r="A1392">
            <v>34010003</v>
          </cell>
          <cell r="B1392">
            <v>42795</v>
          </cell>
          <cell r="C1392" t="str">
            <v>EMENDA RETA ENFAIXADA 15KV-NA 35MM2</v>
          </cell>
          <cell r="D1392">
            <v>108.64</v>
          </cell>
        </row>
        <row r="1393">
          <cell r="A1393">
            <v>34010004</v>
          </cell>
          <cell r="B1393">
            <v>42795</v>
          </cell>
          <cell r="C1393" t="str">
            <v>EMENDA RETA ENF CABO CU SOLID 15KV 95MM2</v>
          </cell>
          <cell r="D1393">
            <v>233.69</v>
          </cell>
        </row>
        <row r="1394">
          <cell r="A1394">
            <v>34010005</v>
          </cell>
          <cell r="B1394">
            <v>42795</v>
          </cell>
          <cell r="C1394" t="str">
            <v>EMENDA RETA CABO CU ISOL 15KV-NA 3X2AWG</v>
          </cell>
          <cell r="D1394">
            <v>399.7</v>
          </cell>
        </row>
        <row r="1395">
          <cell r="A1395">
            <v>34010006</v>
          </cell>
          <cell r="B1395">
            <v>42795</v>
          </cell>
          <cell r="C1395" t="str">
            <v>EMENDA RETA ENF CAB CU ISOL 35KV-600MCM</v>
          </cell>
          <cell r="D1395">
            <v>641.96</v>
          </cell>
        </row>
        <row r="1396">
          <cell r="A1396">
            <v>34010009</v>
          </cell>
          <cell r="B1396">
            <v>42795</v>
          </cell>
          <cell r="C1396" t="str">
            <v>EMENDA RETA ENF CABO AL ISOL 600V 4/WAWG</v>
          </cell>
          <cell r="D1396">
            <v>135.15</v>
          </cell>
        </row>
        <row r="1397">
          <cell r="A1397">
            <v>34010014</v>
          </cell>
          <cell r="B1397">
            <v>42795</v>
          </cell>
          <cell r="C1397" t="str">
            <v>EMENDA TRANSICAO TERM 4/0AWG 3X95MM2/EPR</v>
          </cell>
          <cell r="D1397">
            <v>4055.3</v>
          </cell>
        </row>
        <row r="1398">
          <cell r="A1398">
            <v>34010015</v>
          </cell>
          <cell r="B1398">
            <v>42795</v>
          </cell>
          <cell r="C1398" t="str">
            <v>EMENDA TRANSICAO TERM INTERC HP 300MM2</v>
          </cell>
          <cell r="D1398">
            <v>8260.8700000000008</v>
          </cell>
        </row>
        <row r="1399">
          <cell r="A1399">
            <v>34010016</v>
          </cell>
          <cell r="B1399">
            <v>42795</v>
          </cell>
          <cell r="C1399" t="str">
            <v>EMENDA RETA CABO SOLIDO 35 KV-NA 185 MM2</v>
          </cell>
          <cell r="D1399">
            <v>1369.52</v>
          </cell>
        </row>
        <row r="1400">
          <cell r="A1400">
            <v>34010017</v>
          </cell>
          <cell r="B1400">
            <v>42795</v>
          </cell>
          <cell r="C1400" t="str">
            <v>EMENDA TRANS TERMO HP 3X 2 AWG 3X35MM2</v>
          </cell>
          <cell r="D1400">
            <v>3895.2</v>
          </cell>
        </row>
        <row r="1401">
          <cell r="A1401">
            <v>34010018</v>
          </cell>
          <cell r="B1401">
            <v>42795</v>
          </cell>
          <cell r="C1401" t="str">
            <v>EMENDA-RETA TRANS CB H 4/0AWG 95MM2 15KV</v>
          </cell>
          <cell r="D1401">
            <v>8260.8700000000008</v>
          </cell>
        </row>
        <row r="1402">
          <cell r="A1402">
            <v>34010024</v>
          </cell>
          <cell r="B1402">
            <v>42795</v>
          </cell>
          <cell r="C1402" t="str">
            <v>EMENDA RETA FRIO UNIP CABO 8,7/15KV</v>
          </cell>
          <cell r="D1402">
            <v>1017.9</v>
          </cell>
        </row>
        <row r="1403">
          <cell r="A1403">
            <v>34010025</v>
          </cell>
          <cell r="B1403">
            <v>42795</v>
          </cell>
          <cell r="C1403" t="str">
            <v>EMENDA RETA FRIO UNIP CABO 8,7/15KV</v>
          </cell>
          <cell r="D1403">
            <v>984.18</v>
          </cell>
        </row>
        <row r="1404">
          <cell r="A1404">
            <v>34010026</v>
          </cell>
          <cell r="B1404">
            <v>42795</v>
          </cell>
          <cell r="C1404" t="str">
            <v>CONJ EMENDA CABO PROT RCP15 KV50-185 MM²</v>
          </cell>
          <cell r="D1404">
            <v>272.23</v>
          </cell>
        </row>
        <row r="1405">
          <cell r="A1405">
            <v>34020001</v>
          </cell>
          <cell r="B1405">
            <v>42795</v>
          </cell>
          <cell r="C1405" t="str">
            <v>LUVA EMENDA COMPR AL PARA CABO CA 300MCM</v>
          </cell>
          <cell r="D1405">
            <v>66.95</v>
          </cell>
        </row>
        <row r="1406">
          <cell r="A1406">
            <v>34020002</v>
          </cell>
          <cell r="B1406">
            <v>42795</v>
          </cell>
          <cell r="C1406" t="str">
            <v>EMENDA RETA CABO ALU ISOL 15KV-NA 1/0AWG</v>
          </cell>
          <cell r="D1406">
            <v>315.39</v>
          </cell>
        </row>
        <row r="1407">
          <cell r="A1407">
            <v>34020003</v>
          </cell>
          <cell r="B1407">
            <v>42795</v>
          </cell>
          <cell r="C1407" t="str">
            <v>EMENDA RETA CABO CU ISOL 15KV-NA 120MM²</v>
          </cell>
          <cell r="D1407">
            <v>332.06</v>
          </cell>
        </row>
        <row r="1408">
          <cell r="A1408">
            <v>34020004</v>
          </cell>
          <cell r="B1408">
            <v>42795</v>
          </cell>
          <cell r="C1408" t="str">
            <v>EMENDA RETA ENF SOLIDOS 15KV-NA 240MM2</v>
          </cell>
          <cell r="D1408">
            <v>297.14</v>
          </cell>
        </row>
        <row r="1409">
          <cell r="A1409">
            <v>34020005</v>
          </cell>
          <cell r="B1409">
            <v>42795</v>
          </cell>
          <cell r="C1409" t="str">
            <v>EMENDA RETA ENF CABO AL SOLI 15KV 300MCM</v>
          </cell>
          <cell r="D1409">
            <v>462.83</v>
          </cell>
        </row>
        <row r="1410">
          <cell r="A1410">
            <v>34020006</v>
          </cell>
          <cell r="B1410">
            <v>42795</v>
          </cell>
          <cell r="C1410" t="str">
            <v>LUVA EMENDA COMPR JUMP CABO AL 1/0-50MM2</v>
          </cell>
          <cell r="D1410">
            <v>6.89</v>
          </cell>
        </row>
        <row r="1411">
          <cell r="A1411">
            <v>34020007</v>
          </cell>
          <cell r="B1411">
            <v>42795</v>
          </cell>
          <cell r="C1411" t="str">
            <v>LUVA EMENDA COMPR JUMP ALUM 336 4 MCM</v>
          </cell>
          <cell r="D1411">
            <v>13.12</v>
          </cell>
        </row>
        <row r="1412">
          <cell r="A1412">
            <v>34020008</v>
          </cell>
          <cell r="B1412">
            <v>42795</v>
          </cell>
          <cell r="C1412" t="str">
            <v>LUVA EME COMPRES TRACAO AL CAA336,4MCM</v>
          </cell>
          <cell r="D1412">
            <v>92.57</v>
          </cell>
        </row>
        <row r="1413">
          <cell r="A1413">
            <v>34020009</v>
          </cell>
          <cell r="B1413">
            <v>42795</v>
          </cell>
          <cell r="C1413" t="str">
            <v>LUVA EME COMPRES TRACAO TOTAL CA336,4MCM</v>
          </cell>
          <cell r="D1413">
            <v>57.23</v>
          </cell>
        </row>
        <row r="1414">
          <cell r="A1414">
            <v>34020010</v>
          </cell>
          <cell r="B1414">
            <v>42795</v>
          </cell>
          <cell r="C1414" t="str">
            <v>EMENDA RETA ENFAIX CU ISOL 185 MM2 15KV</v>
          </cell>
          <cell r="D1414">
            <v>284.63</v>
          </cell>
        </row>
        <row r="1415">
          <cell r="A1415">
            <v>34020012</v>
          </cell>
          <cell r="B1415">
            <v>42795</v>
          </cell>
          <cell r="C1415" t="str">
            <v>EMENDA PRE-MOLDADA COM O ELEMENTO ISOLAD</v>
          </cell>
          <cell r="D1415">
            <v>26098.97</v>
          </cell>
        </row>
        <row r="1416">
          <cell r="A1416">
            <v>34020013</v>
          </cell>
          <cell r="B1416">
            <v>42795</v>
          </cell>
          <cell r="C1416" t="str">
            <v>Emenda prE-moldada com o elemento isolad</v>
          </cell>
          <cell r="D1416">
            <v>26098.97</v>
          </cell>
        </row>
        <row r="1417">
          <cell r="A1417">
            <v>34030001</v>
          </cell>
          <cell r="B1417">
            <v>42795</v>
          </cell>
          <cell r="C1417" t="str">
            <v>EMENDA COMPRES CU ELETROLITICO CB 2/0AWG</v>
          </cell>
          <cell r="D1417">
            <v>5.88</v>
          </cell>
        </row>
        <row r="1418">
          <cell r="A1418">
            <v>34030002</v>
          </cell>
          <cell r="B1418">
            <v>42795</v>
          </cell>
          <cell r="C1418" t="str">
            <v>EMENDA COMPR P/ CABO CU BITOLA 10 MM2</v>
          </cell>
          <cell r="D1418">
            <v>0.74</v>
          </cell>
        </row>
        <row r="1419">
          <cell r="A1419">
            <v>34030003</v>
          </cell>
          <cell r="B1419">
            <v>42795</v>
          </cell>
          <cell r="C1419" t="str">
            <v>EMENDA COMPR P/ CABO CU BITOLA 6 MM2</v>
          </cell>
          <cell r="D1419">
            <v>3.72</v>
          </cell>
        </row>
        <row r="1420">
          <cell r="A1420">
            <v>34030004</v>
          </cell>
          <cell r="B1420">
            <v>42795</v>
          </cell>
          <cell r="C1420" t="str">
            <v>EMENDA COMPR CU SN 10AWG 19MM</v>
          </cell>
          <cell r="D1420">
            <v>0.96</v>
          </cell>
        </row>
        <row r="1421">
          <cell r="A1421">
            <v>34030006</v>
          </cell>
          <cell r="B1421">
            <v>42795</v>
          </cell>
          <cell r="C1421" t="str">
            <v>EMENDA COMPR P/ CABO CU BITOLA 150 MM2</v>
          </cell>
          <cell r="D1421">
            <v>10.16</v>
          </cell>
        </row>
        <row r="1422">
          <cell r="A1422">
            <v>34030007</v>
          </cell>
          <cell r="B1422">
            <v>42795</v>
          </cell>
          <cell r="C1422" t="str">
            <v>EMENDA COMPR P/ CABO CU BITOLA 120 MM2</v>
          </cell>
          <cell r="D1422">
            <v>8.76</v>
          </cell>
        </row>
        <row r="1423">
          <cell r="A1423">
            <v>34030008</v>
          </cell>
          <cell r="B1423">
            <v>42795</v>
          </cell>
          <cell r="C1423" t="str">
            <v>EMENDA COMPR P/ CABO CU BITOLA 185 MM2</v>
          </cell>
          <cell r="D1423">
            <v>13.65</v>
          </cell>
        </row>
        <row r="1424">
          <cell r="A1424">
            <v>34030009</v>
          </cell>
          <cell r="B1424">
            <v>42795</v>
          </cell>
          <cell r="C1424" t="str">
            <v>EMENDA COMPR P/ CABO CU BITOLA 240 MM2</v>
          </cell>
          <cell r="D1424">
            <v>17.52</v>
          </cell>
        </row>
        <row r="1425">
          <cell r="A1425">
            <v>34030010</v>
          </cell>
          <cell r="B1425">
            <v>42795</v>
          </cell>
          <cell r="C1425" t="str">
            <v>EMENDA COMPRESSAO Cu BIT 1/0 A 4/0 AWG</v>
          </cell>
          <cell r="D1425">
            <v>81.510000000000005</v>
          </cell>
        </row>
        <row r="1426">
          <cell r="A1426">
            <v>34030011</v>
          </cell>
          <cell r="B1426">
            <v>42795</v>
          </cell>
          <cell r="C1426" t="str">
            <v>EMENDA COMPRES Cu REDUTORA 4/0 P/ 2/0AWG</v>
          </cell>
          <cell r="D1426">
            <v>82.5</v>
          </cell>
        </row>
        <row r="1427">
          <cell r="A1427">
            <v>34030012</v>
          </cell>
          <cell r="B1427">
            <v>42795</v>
          </cell>
          <cell r="C1427" t="str">
            <v>EMENDA COMPR P/ CABO CU BITOLA 25 MM2</v>
          </cell>
          <cell r="D1427">
            <v>1.76</v>
          </cell>
        </row>
        <row r="1428">
          <cell r="A1428">
            <v>34030013</v>
          </cell>
          <cell r="B1428">
            <v>42795</v>
          </cell>
          <cell r="C1428" t="str">
            <v>EMENDA COMPR P/ CABO CU BITOLA 16 MM2</v>
          </cell>
          <cell r="D1428">
            <v>1.77</v>
          </cell>
        </row>
        <row r="1429">
          <cell r="A1429">
            <v>34030014</v>
          </cell>
          <cell r="B1429">
            <v>42795</v>
          </cell>
          <cell r="C1429" t="str">
            <v>EMENDA COMPRESSAO CU SN 12 - 10AWG</v>
          </cell>
          <cell r="D1429">
            <v>0.53</v>
          </cell>
        </row>
        <row r="1430">
          <cell r="A1430">
            <v>34030015</v>
          </cell>
          <cell r="B1430">
            <v>42795</v>
          </cell>
          <cell r="C1430" t="str">
            <v>EMENDA COMPR P/ CABO CU BITOLA 50 MM2</v>
          </cell>
          <cell r="D1430">
            <v>2.65</v>
          </cell>
        </row>
        <row r="1431">
          <cell r="A1431">
            <v>34030016</v>
          </cell>
          <cell r="B1431">
            <v>42795</v>
          </cell>
          <cell r="C1431" t="str">
            <v>EMENDA COMPRESSAO CU SN - 2/0AWG</v>
          </cell>
          <cell r="D1431">
            <v>13.2</v>
          </cell>
        </row>
        <row r="1432">
          <cell r="A1432">
            <v>34030017</v>
          </cell>
          <cell r="B1432">
            <v>42795</v>
          </cell>
          <cell r="C1432" t="str">
            <v>EMENDA COMPR P/ CABO CU BITOLA 95 MM2</v>
          </cell>
          <cell r="D1432">
            <v>5.41</v>
          </cell>
        </row>
        <row r="1433">
          <cell r="A1433">
            <v>34030018</v>
          </cell>
          <cell r="B1433">
            <v>42795</v>
          </cell>
          <cell r="C1433" t="str">
            <v>EMENDA COMPR P/ CABO CU BITOLA 35 MM2</v>
          </cell>
          <cell r="D1433">
            <v>2.0499999999999998</v>
          </cell>
        </row>
        <row r="1434">
          <cell r="A1434">
            <v>34030020</v>
          </cell>
          <cell r="B1434">
            <v>42795</v>
          </cell>
          <cell r="C1434" t="str">
            <v>LUVA EMENDA CU ESTANH CABO CU 95-35 MM2</v>
          </cell>
          <cell r="D1434">
            <v>85.71</v>
          </cell>
        </row>
        <row r="1435">
          <cell r="A1435">
            <v>34030021</v>
          </cell>
          <cell r="B1435">
            <v>42795</v>
          </cell>
          <cell r="C1435" t="str">
            <v>LUVA EMENDA BLQ CU HP 3X150MM/EPR 95MM2</v>
          </cell>
          <cell r="D1435">
            <v>111.52</v>
          </cell>
        </row>
        <row r="1436">
          <cell r="A1436">
            <v>34030022</v>
          </cell>
          <cell r="B1436">
            <v>42795</v>
          </cell>
          <cell r="C1436" t="str">
            <v>LUVA EMENDA BLQ CB HP 3X2 AWG/EPR 35MM2</v>
          </cell>
          <cell r="D1436">
            <v>14.12</v>
          </cell>
        </row>
        <row r="1437">
          <cell r="A1437">
            <v>34030024</v>
          </cell>
          <cell r="B1437">
            <v>42795</v>
          </cell>
          <cell r="C1437" t="str">
            <v>LUVA EMENDA-RETA BLOQUEIO HP 600MCM</v>
          </cell>
          <cell r="D1437">
            <v>209.07</v>
          </cell>
        </row>
        <row r="1438">
          <cell r="A1438">
            <v>34030025</v>
          </cell>
          <cell r="B1438">
            <v>42795</v>
          </cell>
          <cell r="C1438" t="str">
            <v>LUVA EMENDA COMPR CABO CU BITOLA 400MM2</v>
          </cell>
          <cell r="D1438">
            <v>54.2</v>
          </cell>
        </row>
        <row r="1439">
          <cell r="A1439">
            <v>34095007</v>
          </cell>
          <cell r="B1439">
            <v>42795</v>
          </cell>
          <cell r="C1439" t="str">
            <v>LUVA EMENDA TERMO-CONTR ISOL BT 30/15</v>
          </cell>
          <cell r="D1439">
            <v>18.52</v>
          </cell>
        </row>
        <row r="1440">
          <cell r="A1440">
            <v>34095010</v>
          </cell>
          <cell r="B1440">
            <v>42795</v>
          </cell>
          <cell r="C1440" t="str">
            <v>LUVA TERMO-CONTRATIL ISOL CABOS EBT-19/5</v>
          </cell>
          <cell r="D1440">
            <v>7.53</v>
          </cell>
        </row>
        <row r="1441">
          <cell r="A1441">
            <v>34095011</v>
          </cell>
          <cell r="B1441">
            <v>42795</v>
          </cell>
          <cell r="C1441" t="str">
            <v>LUVA TERMO CONTRATIL ISOL CABO BT 30/8MM</v>
          </cell>
          <cell r="D1441">
            <v>6.33</v>
          </cell>
        </row>
        <row r="1442">
          <cell r="A1442">
            <v>34095012</v>
          </cell>
          <cell r="B1442">
            <v>42795</v>
          </cell>
          <cell r="C1442" t="str">
            <v>LUVA TERMO CONTRATIL ISOL CABO EBT-38/15</v>
          </cell>
          <cell r="D1442">
            <v>9.1999999999999993</v>
          </cell>
        </row>
        <row r="1443">
          <cell r="A1443">
            <v>34095013</v>
          </cell>
          <cell r="B1443">
            <v>42795</v>
          </cell>
          <cell r="C1443" t="str">
            <v>LUVA TERMOCONTRATIL ISOL CABO EBT-70/28</v>
          </cell>
          <cell r="D1443">
            <v>23.72</v>
          </cell>
        </row>
        <row r="1444">
          <cell r="A1444">
            <v>34095014</v>
          </cell>
          <cell r="B1444">
            <v>42795</v>
          </cell>
          <cell r="C1444" t="str">
            <v>TUBO TERMO-CONTRATIL CABO ATUM-40/13</v>
          </cell>
          <cell r="D1444">
            <v>35.5</v>
          </cell>
        </row>
        <row r="1445">
          <cell r="A1445">
            <v>35005001</v>
          </cell>
          <cell r="B1445">
            <v>42795</v>
          </cell>
          <cell r="C1445" t="str">
            <v>BUCHA PORC S/FLANGE CB CU 4/0AWG 15KV-NA</v>
          </cell>
          <cell r="D1445">
            <v>1105.1300000000001</v>
          </cell>
        </row>
        <row r="1446">
          <cell r="A1446">
            <v>35037006</v>
          </cell>
          <cell r="B1446">
            <v>42795</v>
          </cell>
          <cell r="C1446" t="str">
            <v>TERM UNIP CABO CU 35 KV-NA 185 MM2 CTR</v>
          </cell>
          <cell r="D1446">
            <v>454.68</v>
          </cell>
        </row>
        <row r="1447">
          <cell r="A1447">
            <v>35037007</v>
          </cell>
          <cell r="B1447">
            <v>42795</v>
          </cell>
          <cell r="C1447" t="str">
            <v>TERMIN EXT CL 145 KV ISOL SECO Cu630MM²</v>
          </cell>
          <cell r="D1447">
            <v>72706.83</v>
          </cell>
        </row>
        <row r="1448">
          <cell r="A1448">
            <v>35039002</v>
          </cell>
          <cell r="B1448">
            <v>42795</v>
          </cell>
          <cell r="C1448" t="str">
            <v>TERM UNIP CB CU ISOL EXTR 15KV-NA 120MM2</v>
          </cell>
          <cell r="D1448">
            <v>240.1</v>
          </cell>
        </row>
        <row r="1449">
          <cell r="A1449">
            <v>35039003</v>
          </cell>
          <cell r="B1449">
            <v>42795</v>
          </cell>
          <cell r="C1449" t="str">
            <v>TERM UNIP CB CU ISOL EXTR 15KV-NA 240MM2</v>
          </cell>
          <cell r="D1449">
            <v>152.31</v>
          </cell>
        </row>
        <row r="1450">
          <cell r="A1450">
            <v>35039004</v>
          </cell>
          <cell r="B1450">
            <v>42795</v>
          </cell>
          <cell r="C1450" t="str">
            <v>TERM UNIP CB AL ISOLSOLID 15KV-NA 300MCM</v>
          </cell>
          <cell r="D1450">
            <v>175.03</v>
          </cell>
        </row>
        <row r="1451">
          <cell r="A1451">
            <v>35039005</v>
          </cell>
          <cell r="B1451">
            <v>42795</v>
          </cell>
          <cell r="C1451" t="str">
            <v>TERM UNIP CB CU ISOLID 15KV-NA 35 MM2</v>
          </cell>
          <cell r="D1451">
            <v>127.9</v>
          </cell>
        </row>
        <row r="1452">
          <cell r="A1452">
            <v>35039006</v>
          </cell>
          <cell r="B1452">
            <v>42795</v>
          </cell>
          <cell r="C1452" t="str">
            <v>TERM UNIP CB CU ISOL 15KV-NA 35MM2 CTR</v>
          </cell>
          <cell r="D1452">
            <v>58.7</v>
          </cell>
        </row>
        <row r="1453">
          <cell r="A1453">
            <v>35039007</v>
          </cell>
          <cell r="B1453">
            <v>42795</v>
          </cell>
          <cell r="C1453" t="str">
            <v>TERM UNIP CB AL ISOLSOLID 15KV NA 1/OAWG</v>
          </cell>
          <cell r="D1453">
            <v>94.14</v>
          </cell>
        </row>
        <row r="1454">
          <cell r="A1454">
            <v>35039008</v>
          </cell>
          <cell r="B1454">
            <v>42795</v>
          </cell>
          <cell r="C1454" t="str">
            <v>TERM UNIP CB CU SOLID 15KV-NA 95 MM2 CTR</v>
          </cell>
          <cell r="D1454">
            <v>81.8</v>
          </cell>
        </row>
        <row r="1455">
          <cell r="A1455">
            <v>35039009</v>
          </cell>
          <cell r="B1455">
            <v>42795</v>
          </cell>
          <cell r="C1455" t="str">
            <v>TERM UNIP CB CU ISOLSOLID 35KV-NA 500MCM</v>
          </cell>
          <cell r="D1455">
            <v>317.5</v>
          </cell>
        </row>
        <row r="1456">
          <cell r="A1456">
            <v>35039011</v>
          </cell>
          <cell r="B1456">
            <v>42795</v>
          </cell>
          <cell r="C1456" t="str">
            <v>TERM UNIP CB Cu ISOL SOLI 15KV-NA 750MCM</v>
          </cell>
          <cell r="D1456">
            <v>737.57</v>
          </cell>
        </row>
        <row r="1457">
          <cell r="A1457">
            <v>35039014</v>
          </cell>
          <cell r="B1457">
            <v>42795</v>
          </cell>
          <cell r="C1457" t="str">
            <v>TERM UNIP INT/EXT CABO CU 185 MM2 15 KV</v>
          </cell>
          <cell r="D1457">
            <v>234.89</v>
          </cell>
        </row>
        <row r="1458">
          <cell r="A1458">
            <v>35039015</v>
          </cell>
          <cell r="B1458">
            <v>42795</v>
          </cell>
          <cell r="C1458" t="str">
            <v>EMENDA RETA UNIP TERMO-CONTR 35KV-300MM</v>
          </cell>
          <cell r="D1458">
            <v>1552.71</v>
          </cell>
        </row>
        <row r="1459">
          <cell r="A1459">
            <v>35039016</v>
          </cell>
          <cell r="B1459">
            <v>42795</v>
          </cell>
          <cell r="C1459" t="str">
            <v>TERM UNIP CB CU -NA 300MM2 CONEXAO CTR</v>
          </cell>
          <cell r="D1459">
            <v>234.86</v>
          </cell>
        </row>
        <row r="1460">
          <cell r="A1460">
            <v>35039018</v>
          </cell>
          <cell r="B1460">
            <v>42795</v>
          </cell>
          <cell r="C1460" t="str">
            <v>TERM UNIP CB CU 15KV-NA 400MM2 INT/EXT</v>
          </cell>
          <cell r="D1460">
            <v>370.13</v>
          </cell>
        </row>
        <row r="1461">
          <cell r="A1461">
            <v>35050001</v>
          </cell>
          <cell r="B1461">
            <v>42795</v>
          </cell>
          <cell r="C1461" t="str">
            <v>TERM UNIP CB AL ISOL SOLI 15KV-NA 1/0AWG</v>
          </cell>
          <cell r="D1461">
            <v>124.56</v>
          </cell>
        </row>
        <row r="1462">
          <cell r="A1462">
            <v>35050002</v>
          </cell>
          <cell r="B1462">
            <v>42795</v>
          </cell>
          <cell r="C1462" t="str">
            <v>TERM UNIP CB AL ISOLSOLID 15KV-NA 300MCM</v>
          </cell>
          <cell r="D1462">
            <v>166.97</v>
          </cell>
        </row>
        <row r="1463">
          <cell r="A1463">
            <v>35050003</v>
          </cell>
          <cell r="B1463">
            <v>42795</v>
          </cell>
          <cell r="C1463" t="str">
            <v>TERM UNIP CB CU ISOL 15KV-NA 95 MM2</v>
          </cell>
          <cell r="D1463">
            <v>162.53</v>
          </cell>
        </row>
        <row r="1464">
          <cell r="A1464">
            <v>35055002</v>
          </cell>
          <cell r="B1464">
            <v>42795</v>
          </cell>
          <cell r="C1464" t="str">
            <v>LINK CORDOALHA FLEX CU ESTAN 260MM</v>
          </cell>
          <cell r="D1464">
            <v>174.67</v>
          </cell>
        </row>
        <row r="1465">
          <cell r="A1465">
            <v>35055003</v>
          </cell>
          <cell r="B1465">
            <v>42795</v>
          </cell>
          <cell r="C1465" t="str">
            <v>LINK CORDOALHA FLEX CU ESTAN 300MM</v>
          </cell>
          <cell r="D1465">
            <v>199.19</v>
          </cell>
        </row>
        <row r="1466">
          <cell r="A1466">
            <v>35060001</v>
          </cell>
          <cell r="B1466">
            <v>42795</v>
          </cell>
          <cell r="C1466" t="str">
            <v>RECEPTACULO ISOL BLINDADO 200A</v>
          </cell>
          <cell r="D1466">
            <v>260.52999999999997</v>
          </cell>
        </row>
        <row r="1467">
          <cell r="A1467">
            <v>35060002</v>
          </cell>
          <cell r="B1467">
            <v>42795</v>
          </cell>
          <cell r="C1467" t="str">
            <v>PLUG P/ATERR REFPAT-</v>
          </cell>
          <cell r="D1467">
            <v>360.72</v>
          </cell>
        </row>
        <row r="1468">
          <cell r="A1468">
            <v>35060003</v>
          </cell>
          <cell r="B1468">
            <v>42797</v>
          </cell>
          <cell r="C1468" t="str">
            <v>PLUG ISOLANTE BLINDADO PIB-20</v>
          </cell>
          <cell r="D1468">
            <v>241.89</v>
          </cell>
        </row>
        <row r="1469">
          <cell r="A1469">
            <v>35060004</v>
          </cell>
          <cell r="B1469">
            <v>42795</v>
          </cell>
          <cell r="C1469" t="str">
            <v>TERM DESCON COTOVELO 15 KV CABO CU 2AWG</v>
          </cell>
          <cell r="D1469">
            <v>495.26</v>
          </cell>
        </row>
        <row r="1470">
          <cell r="A1470">
            <v>35060005</v>
          </cell>
          <cell r="B1470">
            <v>42797</v>
          </cell>
          <cell r="C1470" t="str">
            <v>DISPOSITIVO ATERR 200A PARA CABO AL 1/0</v>
          </cell>
          <cell r="D1470">
            <v>77.25</v>
          </cell>
        </row>
        <row r="1471">
          <cell r="A1471">
            <v>35060006</v>
          </cell>
          <cell r="B1471">
            <v>42795</v>
          </cell>
          <cell r="C1471" t="str">
            <v>TERM DESCON COTOVELO 15 KVREFTDC-20K2CC</v>
          </cell>
          <cell r="D1471">
            <v>291.64999999999998</v>
          </cell>
        </row>
        <row r="1472">
          <cell r="A1472">
            <v>35060007</v>
          </cell>
          <cell r="B1472">
            <v>42795</v>
          </cell>
          <cell r="C1472" t="str">
            <v>TERM DESCON COTOVELO CB ALUM EPR 1/0AWG</v>
          </cell>
          <cell r="D1472">
            <v>491.27</v>
          </cell>
        </row>
        <row r="1473">
          <cell r="A1473">
            <v>35060008</v>
          </cell>
          <cell r="B1473">
            <v>42797</v>
          </cell>
          <cell r="C1473" t="str">
            <v>TERM DESCON COTOVELO CB ALUM EPR 300MCM</v>
          </cell>
          <cell r="D1473">
            <v>533.41999999999996</v>
          </cell>
        </row>
        <row r="1474">
          <cell r="A1474">
            <v>35060010</v>
          </cell>
          <cell r="B1474">
            <v>42795</v>
          </cell>
          <cell r="C1474" t="str">
            <v>TERM DESCONEC COTOVELO CCBO CU EPR 2AWG</v>
          </cell>
          <cell r="D1474">
            <v>495.26</v>
          </cell>
        </row>
        <row r="1475">
          <cell r="A1475">
            <v>35060011</v>
          </cell>
          <cell r="B1475">
            <v>42795</v>
          </cell>
          <cell r="C1475" t="str">
            <v>BARR  RIG  15KV  COBRE  ISOL EPR</v>
          </cell>
          <cell r="D1475">
            <v>1639.6</v>
          </cell>
        </row>
        <row r="1476">
          <cell r="A1476">
            <v>35060014</v>
          </cell>
          <cell r="B1476">
            <v>42795</v>
          </cell>
          <cell r="C1476" t="str">
            <v>TERM DESCONECTAV RETO TDR25K-1CC-2AWG</v>
          </cell>
          <cell r="D1476">
            <v>291.64999999999998</v>
          </cell>
        </row>
        <row r="1477">
          <cell r="A1477">
            <v>35060015</v>
          </cell>
          <cell r="B1477">
            <v>42797</v>
          </cell>
          <cell r="C1477" t="str">
            <v>TERM DESCON RETO REFTDR25K-2AC-1/0AWG</v>
          </cell>
          <cell r="D1477">
            <v>410</v>
          </cell>
        </row>
        <row r="1478">
          <cell r="A1478">
            <v>35060016</v>
          </cell>
          <cell r="B1478">
            <v>42795</v>
          </cell>
          <cell r="C1478" t="str">
            <v>TERM DESCON COTOVE REFTDC25K-2 AC 1/0AWG</v>
          </cell>
          <cell r="D1478">
            <v>496.05</v>
          </cell>
        </row>
        <row r="1479">
          <cell r="A1479">
            <v>35060017</v>
          </cell>
          <cell r="B1479">
            <v>42795</v>
          </cell>
          <cell r="C1479" t="str">
            <v>DISPOSITIVO DE ATERRAMENTO REF DAT-D1</v>
          </cell>
          <cell r="D1479">
            <v>59.47</v>
          </cell>
        </row>
        <row r="1480">
          <cell r="A1480">
            <v>35060019</v>
          </cell>
          <cell r="B1480">
            <v>42795</v>
          </cell>
          <cell r="C1480" t="str">
            <v>BARR  RIG  15KV  COBRE  ISOL EPR</v>
          </cell>
          <cell r="D1480">
            <v>1230.33</v>
          </cell>
        </row>
        <row r="1481">
          <cell r="A1481">
            <v>35060021</v>
          </cell>
          <cell r="B1481">
            <v>42797</v>
          </cell>
          <cell r="C1481" t="str">
            <v>TERM DESCON COTOVELO REFTDC-25KV 95MM2</v>
          </cell>
          <cell r="D1481">
            <v>458.25</v>
          </cell>
        </row>
        <row r="1482">
          <cell r="A1482">
            <v>35060022</v>
          </cell>
          <cell r="B1482">
            <v>42795</v>
          </cell>
          <cell r="C1482" t="str">
            <v>DISPOSITIVO ATERR REFDAT-D6E01 - PIRELLI</v>
          </cell>
          <cell r="D1482">
            <v>46.24</v>
          </cell>
        </row>
        <row r="1483">
          <cell r="A1483">
            <v>35060023</v>
          </cell>
          <cell r="B1483">
            <v>42795</v>
          </cell>
          <cell r="C1483" t="str">
            <v>DISPOSITIVO ATERR REFDAT-D5E01 - PIRELLI</v>
          </cell>
          <cell r="D1483">
            <v>46.24</v>
          </cell>
        </row>
        <row r="1484">
          <cell r="A1484">
            <v>35060024</v>
          </cell>
          <cell r="B1484">
            <v>42795</v>
          </cell>
          <cell r="C1484" t="str">
            <v>DISPOSITIVO ATERR REFDAT-D2E01 - PIRELLI</v>
          </cell>
          <cell r="D1484">
            <v>47.91</v>
          </cell>
        </row>
        <row r="1485">
          <cell r="A1485">
            <v>35060025</v>
          </cell>
          <cell r="B1485">
            <v>42795</v>
          </cell>
          <cell r="C1485" t="str">
            <v>RECEPTACULO ISOL BLINDADO RIB-25</v>
          </cell>
          <cell r="D1485">
            <v>304.69</v>
          </cell>
        </row>
        <row r="1486">
          <cell r="A1486">
            <v>35060026</v>
          </cell>
          <cell r="B1486">
            <v>42797</v>
          </cell>
          <cell r="C1486" t="str">
            <v>PLUG ISOL BLINDADO PIB-25</v>
          </cell>
          <cell r="D1486">
            <v>197.81</v>
          </cell>
        </row>
        <row r="1487">
          <cell r="A1487">
            <v>35060027</v>
          </cell>
          <cell r="B1487">
            <v>42795</v>
          </cell>
          <cell r="C1487" t="str">
            <v>DISPOSITIVO ATERR REF DAT-D1E01</v>
          </cell>
          <cell r="D1487">
            <v>53.24</v>
          </cell>
        </row>
        <row r="1488">
          <cell r="A1488">
            <v>35060029</v>
          </cell>
          <cell r="B1488">
            <v>42795</v>
          </cell>
          <cell r="C1488" t="str">
            <v>T BASICO BLINDADO 600 87/15 KV</v>
          </cell>
          <cell r="D1488">
            <v>184.26</v>
          </cell>
        </row>
        <row r="1489">
          <cell r="A1489">
            <v>35060030</v>
          </cell>
          <cell r="B1489">
            <v>42795</v>
          </cell>
          <cell r="C1489" t="str">
            <v>ADAPTADOR CABO 600 15/25 KV</v>
          </cell>
          <cell r="D1489">
            <v>92.12</v>
          </cell>
        </row>
        <row r="1490">
          <cell r="A1490">
            <v>35060031</v>
          </cell>
          <cell r="B1490">
            <v>42795</v>
          </cell>
          <cell r="C1490" t="str">
            <v>PLUG CONEXAO 600A TENSAO 15/25KV</v>
          </cell>
          <cell r="D1490">
            <v>546.86</v>
          </cell>
        </row>
        <row r="1491">
          <cell r="A1491">
            <v>35060032</v>
          </cell>
          <cell r="B1491">
            <v>42797</v>
          </cell>
          <cell r="C1491" t="str">
            <v>PLUG REDUCAO 600 200 PINO 15/25 KV</v>
          </cell>
          <cell r="D1491">
            <v>998.3</v>
          </cell>
        </row>
        <row r="1492">
          <cell r="A1492">
            <v>35060033</v>
          </cell>
          <cell r="B1492">
            <v>42795</v>
          </cell>
          <cell r="C1492" t="str">
            <v>PLUG BASICO ISOL PINO 15/25KV 600A</v>
          </cell>
          <cell r="D1492">
            <v>117.35</v>
          </cell>
        </row>
        <row r="1493">
          <cell r="A1493">
            <v>35060034</v>
          </cell>
          <cell r="B1493">
            <v>42795</v>
          </cell>
          <cell r="C1493" t="str">
            <v>PLUG REDUCAO 600 200 SEM PINO 15/25 KV</v>
          </cell>
          <cell r="D1493">
            <v>122.58</v>
          </cell>
        </row>
        <row r="1494">
          <cell r="A1494">
            <v>35060035</v>
          </cell>
          <cell r="B1494">
            <v>42795</v>
          </cell>
          <cell r="C1494" t="str">
            <v>PLUG BASICO ISOL PBI-600 A 15 KV S/ PINO</v>
          </cell>
          <cell r="D1494">
            <v>121.29</v>
          </cell>
        </row>
        <row r="1495">
          <cell r="A1495">
            <v>35060036</v>
          </cell>
          <cell r="B1495">
            <v>42795</v>
          </cell>
          <cell r="C1495" t="str">
            <v>T BASICO BLINDADO TBB-25/600</v>
          </cell>
          <cell r="D1495">
            <v>205.96</v>
          </cell>
        </row>
        <row r="1496">
          <cell r="A1496">
            <v>35060037</v>
          </cell>
          <cell r="B1496">
            <v>42795</v>
          </cell>
          <cell r="C1496" t="str">
            <v>PLUG CONEXAO PC-25/600</v>
          </cell>
          <cell r="D1496">
            <v>526.28</v>
          </cell>
        </row>
        <row r="1497">
          <cell r="A1497">
            <v>35060038</v>
          </cell>
          <cell r="B1497">
            <v>42795</v>
          </cell>
          <cell r="C1497" t="str">
            <v>PLUG BASICO ISOL TAMPA PBI-25/600</v>
          </cell>
          <cell r="D1497">
            <v>99.38</v>
          </cell>
        </row>
        <row r="1498">
          <cell r="A1498">
            <v>35060039</v>
          </cell>
          <cell r="B1498">
            <v>42795</v>
          </cell>
          <cell r="C1498" t="str">
            <v>ADAPTADOR CABO 600A 15KV CABO CU 185/240</v>
          </cell>
          <cell r="D1498">
            <v>52.29</v>
          </cell>
        </row>
        <row r="1499">
          <cell r="A1499">
            <v>35060040</v>
          </cell>
          <cell r="B1499">
            <v>42795</v>
          </cell>
          <cell r="C1499" t="str">
            <v>IDENTIFICADOR CURTO-CIRCUITO ELETRÕNICO</v>
          </cell>
          <cell r="D1499">
            <v>768.55</v>
          </cell>
        </row>
        <row r="1500">
          <cell r="A1500">
            <v>35060041</v>
          </cell>
          <cell r="B1500">
            <v>42795</v>
          </cell>
          <cell r="C1500" t="str">
            <v>PLUG ISOL BLIND DEADBREAK 15/25kV 200A</v>
          </cell>
          <cell r="D1500">
            <v>356.4</v>
          </cell>
        </row>
        <row r="1501">
          <cell r="A1501">
            <v>36010002</v>
          </cell>
          <cell r="B1501">
            <v>42795</v>
          </cell>
          <cell r="C1501" t="str">
            <v>MASSA ISOLANTE TIPO 915/3 GALAO 2,5 KG</v>
          </cell>
          <cell r="D1501">
            <v>192.81</v>
          </cell>
        </row>
        <row r="1502">
          <cell r="A1502">
            <v>36010003</v>
          </cell>
          <cell r="B1502">
            <v>42795</v>
          </cell>
          <cell r="C1502" t="str">
            <v>MASSA ISOLANTE TIPO 950 GALAO 2,5KG</v>
          </cell>
          <cell r="D1502">
            <v>190.02</v>
          </cell>
        </row>
        <row r="1503">
          <cell r="A1503">
            <v>36025001</v>
          </cell>
          <cell r="B1503">
            <v>42795</v>
          </cell>
          <cell r="C1503" t="str">
            <v>FITA ELETRICA BLIND CU ESTAN 25 X30000MM</v>
          </cell>
          <cell r="D1503">
            <v>364.63</v>
          </cell>
        </row>
        <row r="1504">
          <cell r="A1504">
            <v>36025002</v>
          </cell>
          <cell r="B1504">
            <v>42795</v>
          </cell>
          <cell r="C1504" t="str">
            <v>FITA ELETRICA SEMI-CONDUT LARG. 9MM 45M</v>
          </cell>
          <cell r="D1504">
            <v>248.44</v>
          </cell>
        </row>
        <row r="1505">
          <cell r="A1505">
            <v>36025003</v>
          </cell>
          <cell r="B1505">
            <v>42795</v>
          </cell>
          <cell r="C1505" t="str">
            <v>FITA ELETRICA SILICO 038 X 25 X 9000 MM</v>
          </cell>
          <cell r="D1505">
            <v>285.89999999999998</v>
          </cell>
        </row>
        <row r="1506">
          <cell r="A1506">
            <v>36030001</v>
          </cell>
          <cell r="B1506">
            <v>42795</v>
          </cell>
          <cell r="C1506" t="str">
            <v>FITA ISOL POLIETILENO LARG19MM ROLO 50M</v>
          </cell>
          <cell r="D1506">
            <v>7.31</v>
          </cell>
        </row>
        <row r="1507">
          <cell r="A1507">
            <v>36035002</v>
          </cell>
          <cell r="B1507">
            <v>42795</v>
          </cell>
          <cell r="C1507" t="str">
            <v>FITA ADESIVA CREPE LARGURA 19MM 50 METRO</v>
          </cell>
          <cell r="D1507">
            <v>2.46</v>
          </cell>
        </row>
        <row r="1508">
          <cell r="A1508">
            <v>36040001</v>
          </cell>
          <cell r="B1508">
            <v>42795</v>
          </cell>
          <cell r="C1508" t="str">
            <v>FITA ISOL PVC LARGURA 19MM NAO ADESIVA</v>
          </cell>
          <cell r="D1508">
            <v>12.93</v>
          </cell>
        </row>
        <row r="1509">
          <cell r="A1509">
            <v>36040003</v>
          </cell>
          <cell r="B1509">
            <v>42795</v>
          </cell>
          <cell r="C1509" t="str">
            <v>FITA ELETRICA ALTA 19X10000MM</v>
          </cell>
          <cell r="D1509">
            <v>17.59</v>
          </cell>
        </row>
        <row r="1510">
          <cell r="A1510">
            <v>36040004</v>
          </cell>
          <cell r="B1510">
            <v>42795</v>
          </cell>
          <cell r="C1510" t="str">
            <v>FITA ADESIVA PLASTICA ISOL L 50X30000MM</v>
          </cell>
          <cell r="D1510">
            <v>19.13</v>
          </cell>
        </row>
        <row r="1511">
          <cell r="A1511">
            <v>36040005</v>
          </cell>
          <cell r="B1511">
            <v>42795</v>
          </cell>
          <cell r="C1511" t="str">
            <v>FITA ADESIVA PLAST ISOL BRANCA 50X30MTS</v>
          </cell>
          <cell r="D1511">
            <v>18.5</v>
          </cell>
        </row>
        <row r="1512">
          <cell r="A1512">
            <v>36040007</v>
          </cell>
          <cell r="B1512">
            <v>42795</v>
          </cell>
          <cell r="C1512" t="str">
            <v>FITA PLASTIC ISOL 19MMX20MTS ABNT 60454</v>
          </cell>
          <cell r="D1512">
            <v>7.77</v>
          </cell>
        </row>
        <row r="1513">
          <cell r="A1513">
            <v>36040008</v>
          </cell>
          <cell r="B1513">
            <v>42795</v>
          </cell>
          <cell r="C1513" t="str">
            <v>FITA ADESIVA PLASTIC ISOL VERM 50X30MTS</v>
          </cell>
          <cell r="D1513">
            <v>27.22</v>
          </cell>
        </row>
        <row r="1514">
          <cell r="A1514">
            <v>36095001</v>
          </cell>
          <cell r="B1514">
            <v>42795</v>
          </cell>
          <cell r="C1514" t="str">
            <v>FITA PROTECAO CONDUTORES AL MOLE 1X10MM</v>
          </cell>
          <cell r="D1514">
            <v>26.52</v>
          </cell>
        </row>
        <row r="1515">
          <cell r="A1515">
            <v>36095006</v>
          </cell>
          <cell r="B1515">
            <v>42795</v>
          </cell>
          <cell r="C1515" t="str">
            <v>PASTA ANTI-OXIDA P/ LIGACOES AL-CU 250G</v>
          </cell>
          <cell r="D1515">
            <v>19.59</v>
          </cell>
        </row>
        <row r="1516">
          <cell r="A1516">
            <v>36095007</v>
          </cell>
          <cell r="B1516">
            <v>42795</v>
          </cell>
          <cell r="C1516" t="str">
            <v>BASTAO DE COLA</v>
          </cell>
          <cell r="D1516">
            <v>1.9</v>
          </cell>
        </row>
        <row r="1517">
          <cell r="A1517">
            <v>41010001</v>
          </cell>
          <cell r="B1517">
            <v>42795</v>
          </cell>
          <cell r="C1517" t="str">
            <v>LAMPADA, DESCAR, FLUOR UNIV, 20W, 610MM.</v>
          </cell>
          <cell r="D1517">
            <v>6.55</v>
          </cell>
        </row>
        <row r="1518">
          <cell r="A1518">
            <v>41010002</v>
          </cell>
          <cell r="B1518">
            <v>42795</v>
          </cell>
          <cell r="C1518" t="str">
            <v>LAMPADA FLUORESCENTE UNIVER 40W 1200MM</v>
          </cell>
          <cell r="D1518">
            <v>5.39</v>
          </cell>
        </row>
        <row r="1519">
          <cell r="A1519">
            <v>41010008</v>
          </cell>
          <cell r="B1519">
            <v>42795</v>
          </cell>
          <cell r="C1519" t="str">
            <v>LAMPADA FLUOR COMP, 400L, 7W, 9W-4100K.</v>
          </cell>
          <cell r="D1519">
            <v>37.11</v>
          </cell>
        </row>
        <row r="1520">
          <cell r="A1520">
            <v>41010009</v>
          </cell>
          <cell r="B1520">
            <v>42795</v>
          </cell>
          <cell r="C1520" t="str">
            <v>LAMPADA FLUOR COMP, 600L,11W-COR 2700K</v>
          </cell>
          <cell r="D1520">
            <v>37.11</v>
          </cell>
        </row>
        <row r="1521">
          <cell r="A1521">
            <v>41010010</v>
          </cell>
          <cell r="B1521">
            <v>42795</v>
          </cell>
          <cell r="C1521" t="str">
            <v>LAMPADA FLUOR COMP, 600L 11W COR 4100K</v>
          </cell>
          <cell r="D1521">
            <v>43.29</v>
          </cell>
        </row>
        <row r="1522">
          <cell r="A1522">
            <v>41010011</v>
          </cell>
          <cell r="B1522">
            <v>42795</v>
          </cell>
          <cell r="C1522" t="str">
            <v>LAMPADA FLUOR COMP, 900L 15W, COR 2700K.</v>
          </cell>
          <cell r="D1522">
            <v>93.7</v>
          </cell>
        </row>
        <row r="1523">
          <cell r="A1523">
            <v>41010012</v>
          </cell>
          <cell r="B1523">
            <v>42795</v>
          </cell>
          <cell r="C1523" t="str">
            <v>LAMPADA FLUOR COMPACTA SELO PROCEL</v>
          </cell>
          <cell r="D1523">
            <v>9.77</v>
          </cell>
        </row>
        <row r="1524">
          <cell r="A1524">
            <v>41010013</v>
          </cell>
          <cell r="B1524">
            <v>42795</v>
          </cell>
          <cell r="C1524" t="str">
            <v>LAMPADA FLUOR COMP 1200L 20 21 W 2700K.</v>
          </cell>
          <cell r="D1524">
            <v>9.51</v>
          </cell>
        </row>
        <row r="1525">
          <cell r="A1525">
            <v>41010014</v>
          </cell>
          <cell r="B1525">
            <v>42795</v>
          </cell>
          <cell r="C1525" t="str">
            <v>LAMPADA FLUOR 1200L 20W 21 w COR 4100K.</v>
          </cell>
          <cell r="D1525">
            <v>13.08</v>
          </cell>
        </row>
        <row r="1526">
          <cell r="A1526">
            <v>41010015</v>
          </cell>
          <cell r="B1526">
            <v>42795</v>
          </cell>
          <cell r="C1526" t="str">
            <v>LAMPADA FLUOR COMP 1500L 23 W 2700K.</v>
          </cell>
          <cell r="D1526">
            <v>100.84</v>
          </cell>
        </row>
        <row r="1527">
          <cell r="A1527">
            <v>41010016</v>
          </cell>
          <cell r="B1527">
            <v>42795</v>
          </cell>
          <cell r="C1527" t="str">
            <v>LAMPADA FLUOR COMP, 1500L 23 W 4100 K.</v>
          </cell>
          <cell r="D1527">
            <v>100.84</v>
          </cell>
        </row>
        <row r="1528">
          <cell r="A1528">
            <v>41010017</v>
          </cell>
          <cell r="B1528">
            <v>42795</v>
          </cell>
          <cell r="C1528" t="str">
            <v>LAMPADA FLUOR, 1800L 26 W, 2700 K.</v>
          </cell>
          <cell r="D1528">
            <v>112.93</v>
          </cell>
        </row>
        <row r="1529">
          <cell r="A1529">
            <v>41010018</v>
          </cell>
          <cell r="B1529">
            <v>42795</v>
          </cell>
          <cell r="C1529" t="str">
            <v>LAMPADA FLUO COMP 1800L 26 W 4100K.</v>
          </cell>
          <cell r="D1529">
            <v>11.23</v>
          </cell>
        </row>
        <row r="1530">
          <cell r="A1530">
            <v>41010019</v>
          </cell>
          <cell r="B1530">
            <v>42795</v>
          </cell>
          <cell r="C1530" t="str">
            <v>LAMPADA FLUOR 16 W 1.200L, 3000°K.</v>
          </cell>
          <cell r="D1530">
            <v>21.07</v>
          </cell>
        </row>
        <row r="1531">
          <cell r="A1531">
            <v>41010020</v>
          </cell>
          <cell r="B1531">
            <v>42795</v>
          </cell>
          <cell r="C1531" t="str">
            <v>LAMPADA FLUOR 16 W, 1.200L, 4000°K.</v>
          </cell>
          <cell r="D1531">
            <v>20.75</v>
          </cell>
        </row>
        <row r="1532">
          <cell r="A1532">
            <v>41010021</v>
          </cell>
          <cell r="B1532">
            <v>42795</v>
          </cell>
          <cell r="C1532" t="str">
            <v>LAMPADA FLUOR 16W 1.200L 4100K.</v>
          </cell>
          <cell r="D1532">
            <v>15.67</v>
          </cell>
        </row>
        <row r="1533">
          <cell r="A1533">
            <v>41010022</v>
          </cell>
          <cell r="B1533">
            <v>42795</v>
          </cell>
          <cell r="C1533" t="str">
            <v>LAMPADA FLUOR 16 W, 1.200 L 5000°K.</v>
          </cell>
          <cell r="D1533">
            <v>20.75</v>
          </cell>
        </row>
        <row r="1534">
          <cell r="A1534">
            <v>41010023</v>
          </cell>
          <cell r="B1534">
            <v>42795</v>
          </cell>
          <cell r="C1534" t="str">
            <v>LAMPADA FLUOR, 16 W, 1.200L, 6000°K.</v>
          </cell>
          <cell r="D1534">
            <v>20.75</v>
          </cell>
        </row>
        <row r="1535">
          <cell r="A1535">
            <v>41010024</v>
          </cell>
          <cell r="B1535">
            <v>42795</v>
          </cell>
          <cell r="C1535" t="str">
            <v>LAMPADA FLUOR, 32 W, 2.700L 3000°K.</v>
          </cell>
          <cell r="D1535">
            <v>21.31</v>
          </cell>
        </row>
        <row r="1536">
          <cell r="A1536">
            <v>41010025</v>
          </cell>
          <cell r="B1536">
            <v>42795</v>
          </cell>
          <cell r="C1536" t="str">
            <v>LAMPADA FLUOR, 32 W, 2.700L 4000°K.</v>
          </cell>
          <cell r="D1536">
            <v>20.75</v>
          </cell>
        </row>
        <row r="1537">
          <cell r="A1537">
            <v>41010026</v>
          </cell>
          <cell r="B1537">
            <v>42795</v>
          </cell>
          <cell r="C1537" t="str">
            <v>LAMPADA FLUOR, 32 W, 2.700L, 4100°K.</v>
          </cell>
          <cell r="D1537">
            <v>10.96</v>
          </cell>
        </row>
        <row r="1538">
          <cell r="A1538">
            <v>41010027</v>
          </cell>
          <cell r="B1538">
            <v>42795</v>
          </cell>
          <cell r="C1538" t="str">
            <v>LAMPADA FLUOR 32W 2.700L, 4000/5200K</v>
          </cell>
          <cell r="D1538">
            <v>14.87</v>
          </cell>
        </row>
        <row r="1539">
          <cell r="A1539">
            <v>41010028</v>
          </cell>
          <cell r="B1539">
            <v>42795</v>
          </cell>
          <cell r="C1539" t="str">
            <v>LAMPADA FLUOR, 32W, 2.700L,6000°K.</v>
          </cell>
          <cell r="D1539">
            <v>20.75</v>
          </cell>
        </row>
        <row r="1540">
          <cell r="A1540">
            <v>41015005</v>
          </cell>
          <cell r="B1540">
            <v>42795</v>
          </cell>
          <cell r="C1540" t="str">
            <v>LAMPADA BOLINHA 15 WATTS/220V)</v>
          </cell>
          <cell r="D1540">
            <v>3.93</v>
          </cell>
        </row>
        <row r="1541">
          <cell r="A1541">
            <v>41015006</v>
          </cell>
          <cell r="B1541">
            <v>42795</v>
          </cell>
          <cell r="C1541" t="str">
            <v>LAMPADA, INCANDES, TRANSP 220V 60W E-27</v>
          </cell>
          <cell r="D1541">
            <v>2.6</v>
          </cell>
        </row>
        <row r="1542">
          <cell r="A1542">
            <v>41015007</v>
          </cell>
          <cell r="B1542">
            <v>42795</v>
          </cell>
          <cell r="C1542" t="str">
            <v>LAMPADA INCAND.TRANSP 220V 100W E-27</v>
          </cell>
          <cell r="D1542">
            <v>3.37</v>
          </cell>
        </row>
        <row r="1543">
          <cell r="A1543">
            <v>41015008</v>
          </cell>
          <cell r="B1543">
            <v>42795</v>
          </cell>
          <cell r="C1543" t="str">
            <v>LAMPADA INCAND 25W/240V - TIPO BOLINHA</v>
          </cell>
          <cell r="D1543">
            <v>4.3600000000000003</v>
          </cell>
        </row>
        <row r="1544">
          <cell r="A1544">
            <v>41015009</v>
          </cell>
          <cell r="B1544">
            <v>42795</v>
          </cell>
          <cell r="C1544" t="str">
            <v>LAMPADA INCANDECENTE 25W, 240VOLTS</v>
          </cell>
          <cell r="D1544">
            <v>2.0099999999999998</v>
          </cell>
        </row>
        <row r="1545">
          <cell r="A1545">
            <v>41020001</v>
          </cell>
          <cell r="B1545">
            <v>42795</v>
          </cell>
          <cell r="C1545" t="str">
            <v>LAMPADA, MISTA 160W, 220V E-27-OBSOLETA</v>
          </cell>
          <cell r="D1545">
            <v>15.51</v>
          </cell>
        </row>
        <row r="1546">
          <cell r="A1546">
            <v>41020002</v>
          </cell>
          <cell r="B1546">
            <v>42795</v>
          </cell>
          <cell r="C1546" t="str">
            <v>LAMPADA MISTA, 250W, 220V E-27-OBSOLETA</v>
          </cell>
          <cell r="D1546">
            <v>22.68</v>
          </cell>
        </row>
        <row r="1547">
          <cell r="A1547">
            <v>41020004</v>
          </cell>
          <cell r="B1547">
            <v>42795</v>
          </cell>
          <cell r="C1547" t="str">
            <v>LAMPADA ELETRONICA QUADRUPLA 34W X 220V</v>
          </cell>
          <cell r="D1547">
            <v>24.27</v>
          </cell>
        </row>
        <row r="1548">
          <cell r="A1548">
            <v>41020005</v>
          </cell>
          <cell r="B1548">
            <v>42795</v>
          </cell>
          <cell r="C1548" t="str">
            <v>LAMPADA ELETRONICA QUADRUPLA 60W X 220V</v>
          </cell>
          <cell r="D1548">
            <v>43.76</v>
          </cell>
        </row>
        <row r="1549">
          <cell r="A1549">
            <v>41030001</v>
          </cell>
          <cell r="B1549">
            <v>42795</v>
          </cell>
          <cell r="C1549" t="str">
            <v>LAMPADA,VAPOR MERCURIO 125W,E-27ELIPTICA</v>
          </cell>
          <cell r="D1549">
            <v>12.01</v>
          </cell>
        </row>
        <row r="1550">
          <cell r="A1550">
            <v>41030002</v>
          </cell>
          <cell r="B1550">
            <v>42795</v>
          </cell>
          <cell r="C1550" t="str">
            <v>LAMPADA VAPOR MERCURIO 250W,E-40ELIPTICA</v>
          </cell>
          <cell r="D1550">
            <v>19.920000000000002</v>
          </cell>
        </row>
        <row r="1551">
          <cell r="A1551">
            <v>41030003</v>
          </cell>
          <cell r="B1551">
            <v>42795</v>
          </cell>
          <cell r="C1551" t="str">
            <v>LAMPADA VAPOR MERCURIO 400W,E-40ELIPTICA</v>
          </cell>
          <cell r="D1551">
            <v>31.17</v>
          </cell>
        </row>
        <row r="1552">
          <cell r="A1552">
            <v>41035001</v>
          </cell>
          <cell r="B1552">
            <v>42795</v>
          </cell>
          <cell r="C1552" t="str">
            <v>LAMPADA VAPOR METAL 2000W 380V, E-40 TUB</v>
          </cell>
          <cell r="D1552">
            <v>506.48</v>
          </cell>
        </row>
        <row r="1553">
          <cell r="A1553">
            <v>41035003</v>
          </cell>
          <cell r="B1553">
            <v>42795</v>
          </cell>
          <cell r="C1553" t="str">
            <v>LAMPADA MULTIVAPORES METAL 400W 220VTUB</v>
          </cell>
          <cell r="D1553">
            <v>50.62</v>
          </cell>
        </row>
        <row r="1554">
          <cell r="A1554">
            <v>41035004</v>
          </cell>
          <cell r="B1554">
            <v>42795</v>
          </cell>
          <cell r="C1554" t="str">
            <v>LAMPADA MULTIVAPOR METAL 250W 220V TUBU</v>
          </cell>
          <cell r="D1554">
            <v>43.89</v>
          </cell>
        </row>
        <row r="1555">
          <cell r="A1555">
            <v>41035005</v>
          </cell>
          <cell r="B1555">
            <v>42795</v>
          </cell>
          <cell r="C1555" t="str">
            <v>LAMPADA VAPOR METALICO 1000W.</v>
          </cell>
          <cell r="D1555">
            <v>334.64</v>
          </cell>
        </row>
        <row r="1556">
          <cell r="A1556">
            <v>41035006</v>
          </cell>
          <cell r="B1556">
            <v>42795</v>
          </cell>
          <cell r="C1556" t="str">
            <v>LAMPADA VAPOR METALICO 400W, MAGENTA.</v>
          </cell>
          <cell r="D1556">
            <v>3571.85</v>
          </cell>
        </row>
        <row r="1557">
          <cell r="A1557">
            <v>41035007</v>
          </cell>
          <cell r="B1557">
            <v>42795</v>
          </cell>
          <cell r="C1557" t="str">
            <v>LAMPADA VAPOR METAL HALOGE 150W-FX PEDE</v>
          </cell>
          <cell r="D1557">
            <v>40.520000000000003</v>
          </cell>
        </row>
        <row r="1558">
          <cell r="A1558">
            <v>41035008</v>
          </cell>
          <cell r="B1558">
            <v>42795</v>
          </cell>
          <cell r="C1558" t="str">
            <v>LAMPADA VAPOR METALICO DE HALOGENEO 70W</v>
          </cell>
          <cell r="D1558">
            <v>145.25</v>
          </cell>
        </row>
        <row r="1559">
          <cell r="A1559">
            <v>41035009</v>
          </cell>
          <cell r="B1559">
            <v>42795</v>
          </cell>
          <cell r="C1559" t="str">
            <v>LAMPADA VAPOR METAL HALOGENEO - 2000W</v>
          </cell>
          <cell r="D1559">
            <v>2802.47</v>
          </cell>
        </row>
        <row r="1560">
          <cell r="A1560">
            <v>41035010</v>
          </cell>
          <cell r="B1560">
            <v>42795</v>
          </cell>
          <cell r="C1560" t="str">
            <v>LAMPADA VAPOR METALICO DE HALOGENO, 500W</v>
          </cell>
          <cell r="D1560">
            <v>1495.19</v>
          </cell>
        </row>
        <row r="1561">
          <cell r="A1561">
            <v>41035011</v>
          </cell>
          <cell r="B1561">
            <v>42795</v>
          </cell>
          <cell r="C1561" t="str">
            <v>LAMPADA MULTIVAPOR METALICO 70 WATTS</v>
          </cell>
          <cell r="D1561">
            <v>67.680000000000007</v>
          </cell>
        </row>
        <row r="1562">
          <cell r="A1562">
            <v>41035012</v>
          </cell>
          <cell r="B1562">
            <v>42795</v>
          </cell>
          <cell r="C1562" t="str">
            <v>LAMPADA DE MULTIVAPOR METALICO DE 2.000W</v>
          </cell>
          <cell r="D1562">
            <v>1395.64</v>
          </cell>
        </row>
        <row r="1563">
          <cell r="A1563">
            <v>41035013</v>
          </cell>
          <cell r="B1563">
            <v>42795</v>
          </cell>
          <cell r="C1563" t="str">
            <v>LAMPADA MULTI VAPOR METAL 150W 220V TUBU</v>
          </cell>
          <cell r="D1563">
            <v>117.22</v>
          </cell>
        </row>
        <row r="1564">
          <cell r="A1564">
            <v>41040001</v>
          </cell>
          <cell r="B1564">
            <v>42795</v>
          </cell>
          <cell r="C1564" t="str">
            <v>LAMPADA VAPOR SODIO 250W, 220V, OVOIDE.</v>
          </cell>
          <cell r="D1564">
            <v>74.150000000000006</v>
          </cell>
        </row>
        <row r="1565">
          <cell r="A1565">
            <v>41040002</v>
          </cell>
          <cell r="B1565">
            <v>42795</v>
          </cell>
          <cell r="C1565" t="str">
            <v>LAMPADA VAPOR SODIO 150W E-40 ELIPT</v>
          </cell>
          <cell r="D1565">
            <v>33.21</v>
          </cell>
        </row>
        <row r="1566">
          <cell r="A1566">
            <v>41040003</v>
          </cell>
          <cell r="B1566">
            <v>42795</v>
          </cell>
          <cell r="C1566" t="str">
            <v>LAMPADA VAPOR SODIO , 250W,E-40,ELIPTICA</v>
          </cell>
          <cell r="D1566">
            <v>163.43</v>
          </cell>
        </row>
        <row r="1567">
          <cell r="A1567">
            <v>41040004</v>
          </cell>
          <cell r="B1567">
            <v>42795</v>
          </cell>
          <cell r="C1567" t="str">
            <v>LAMPADA VAPOR SODIO , 400W,E-40,ELIPTICA</v>
          </cell>
          <cell r="D1567">
            <v>141.34</v>
          </cell>
        </row>
        <row r="1568">
          <cell r="A1568">
            <v>41040005</v>
          </cell>
          <cell r="B1568">
            <v>42795</v>
          </cell>
          <cell r="C1568" t="str">
            <v>LAMPADA VAPOR SODIO, 70W, E-27, ELIPTICA</v>
          </cell>
          <cell r="D1568">
            <v>16.36</v>
          </cell>
        </row>
        <row r="1569">
          <cell r="A1569">
            <v>41040006</v>
          </cell>
          <cell r="B1569">
            <v>42795</v>
          </cell>
          <cell r="C1569" t="str">
            <v>LAMPADA VAPOR SODIO , 400W,E-40,TUBULAR.</v>
          </cell>
          <cell r="D1569">
            <v>50.93</v>
          </cell>
        </row>
        <row r="1570">
          <cell r="A1570">
            <v>41040007</v>
          </cell>
          <cell r="B1570">
            <v>42795</v>
          </cell>
          <cell r="C1570" t="str">
            <v>LAMPADA VAPOR SODIO 250W, E-40, TUBULAR.</v>
          </cell>
          <cell r="D1570">
            <v>46.76</v>
          </cell>
        </row>
        <row r="1571">
          <cell r="A1571">
            <v>41040008</v>
          </cell>
          <cell r="B1571">
            <v>42795</v>
          </cell>
          <cell r="C1571" t="str">
            <v>LAMPADA VAPOR SODIO ALTA PRESSAO DE 600W</v>
          </cell>
          <cell r="D1571">
            <v>154.37</v>
          </cell>
        </row>
        <row r="1572">
          <cell r="A1572">
            <v>41040009</v>
          </cell>
          <cell r="B1572">
            <v>42795</v>
          </cell>
          <cell r="C1572" t="str">
            <v>LAMPADA VAPOR SODIO 100W, 220V, TUBULAR.</v>
          </cell>
          <cell r="D1572">
            <v>21.18</v>
          </cell>
        </row>
        <row r="1573">
          <cell r="A1573">
            <v>41040010</v>
          </cell>
          <cell r="B1573">
            <v>42795</v>
          </cell>
          <cell r="C1573" t="str">
            <v>LAMPADA VAPOR DE SODIO 150W E-40 TUBULAR</v>
          </cell>
          <cell r="D1573">
            <v>26.91</v>
          </cell>
        </row>
        <row r="1574">
          <cell r="A1574">
            <v>41045000</v>
          </cell>
          <cell r="B1574">
            <v>42795</v>
          </cell>
          <cell r="C1574" t="str">
            <v>MICROLAMPADAS CORDAO 220V PISCA PISCA</v>
          </cell>
          <cell r="D1574">
            <v>26.21</v>
          </cell>
        </row>
        <row r="1575">
          <cell r="A1575">
            <v>41045001</v>
          </cell>
          <cell r="B1575">
            <v>42795</v>
          </cell>
          <cell r="C1575" t="str">
            <v>MANGUEIRA LUMINOSA INCANDECENTE</v>
          </cell>
          <cell r="D1575">
            <v>15.02</v>
          </cell>
        </row>
        <row r="1576">
          <cell r="A1576">
            <v>41095002</v>
          </cell>
          <cell r="B1576">
            <v>42795</v>
          </cell>
          <cell r="C1576" t="str">
            <v>CONJUNTO DE LEDS FORMATO EM BULBO</v>
          </cell>
          <cell r="D1576">
            <v>58.75</v>
          </cell>
        </row>
        <row r="1577">
          <cell r="A1577">
            <v>41095003</v>
          </cell>
          <cell r="B1577">
            <v>42795</v>
          </cell>
          <cell r="C1577" t="str">
            <v>LAMPADA INCAN TRANSPARENTE E27 220V 15W</v>
          </cell>
          <cell r="D1577">
            <v>4.08</v>
          </cell>
        </row>
        <row r="1578">
          <cell r="A1578">
            <v>41095004</v>
          </cell>
          <cell r="B1578">
            <v>42795</v>
          </cell>
          <cell r="C1578" t="str">
            <v>MICROLAMPADAS BRANCA 220V 400 LAMPADAS</v>
          </cell>
          <cell r="D1578">
            <v>22.65</v>
          </cell>
        </row>
        <row r="1579">
          <cell r="A1579">
            <v>41095005</v>
          </cell>
          <cell r="B1579">
            <v>42795</v>
          </cell>
          <cell r="C1579" t="str">
            <v>LAMPADA COMP 20W 220V ET 2/2010-GRDE/SPM</v>
          </cell>
          <cell r="D1579">
            <v>6.48</v>
          </cell>
        </row>
        <row r="1580">
          <cell r="A1580">
            <v>41095006</v>
          </cell>
          <cell r="B1580">
            <v>42795</v>
          </cell>
          <cell r="C1580" t="str">
            <v>SEQUENCIAL PARA MANGUEIRA LUMINOSA</v>
          </cell>
          <cell r="D1580">
            <v>257.89</v>
          </cell>
        </row>
        <row r="1581">
          <cell r="A1581">
            <v>41095007</v>
          </cell>
          <cell r="B1581">
            <v>42795</v>
          </cell>
          <cell r="C1581" t="str">
            <v>REDE C/ 320 MICROLED 220V 2.40 X 1.80M.</v>
          </cell>
          <cell r="D1581">
            <v>103.76</v>
          </cell>
        </row>
        <row r="1582">
          <cell r="A1582">
            <v>41095008</v>
          </cell>
          <cell r="B1582">
            <v>42795</v>
          </cell>
          <cell r="C1582" t="str">
            <v>FOCOS SEMAFO. LED'S 300 MM ET Nº 6/2013</v>
          </cell>
          <cell r="D1582">
            <v>191.59</v>
          </cell>
        </row>
        <row r="1583">
          <cell r="A1583">
            <v>41095009</v>
          </cell>
          <cell r="B1583">
            <v>42795</v>
          </cell>
          <cell r="C1583" t="str">
            <v>FOCOS SEMAFO LED'S 200 MM E T Nº3/2013</v>
          </cell>
          <cell r="D1583">
            <v>129.65</v>
          </cell>
        </row>
        <row r="1584">
          <cell r="A1584">
            <v>41095010</v>
          </cell>
          <cell r="B1584">
            <v>42795</v>
          </cell>
          <cell r="C1584" t="str">
            <v>FOCOS SEMAFO LED'S 200 MM ET Nº1/2013</v>
          </cell>
          <cell r="D1584">
            <v>145.41999999999999</v>
          </cell>
        </row>
        <row r="1585">
          <cell r="A1585">
            <v>41095011</v>
          </cell>
          <cell r="B1585">
            <v>42795</v>
          </cell>
          <cell r="C1585" t="str">
            <v>FOCOS SEMAFO LED'S 200 MM ET Nº2/2013</v>
          </cell>
          <cell r="D1585">
            <v>132.31</v>
          </cell>
        </row>
        <row r="1586">
          <cell r="A1586">
            <v>41095012</v>
          </cell>
          <cell r="B1586">
            <v>42795</v>
          </cell>
          <cell r="C1586" t="str">
            <v>FOCOS SEMAFO LED'S 200 MM ET Nº5/2013</v>
          </cell>
          <cell r="D1586">
            <v>161.44</v>
          </cell>
        </row>
        <row r="1587">
          <cell r="A1587">
            <v>41095013</v>
          </cell>
          <cell r="B1587">
            <v>42795</v>
          </cell>
          <cell r="C1587" t="str">
            <v>FOCOS SEMAFO LED'S 200 MM ET Nº 4/2013</v>
          </cell>
          <cell r="D1587">
            <v>163.13999999999999</v>
          </cell>
        </row>
        <row r="1588">
          <cell r="A1588">
            <v>41095014</v>
          </cell>
          <cell r="B1588">
            <v>42795</v>
          </cell>
          <cell r="C1588" t="str">
            <v>LÂMPADA LED BULBO</v>
          </cell>
          <cell r="D1588">
            <v>11.29</v>
          </cell>
        </row>
        <row r="1589">
          <cell r="A1589">
            <v>42010001</v>
          </cell>
          <cell r="B1589">
            <v>42795</v>
          </cell>
          <cell r="C1589" t="str">
            <v>LUMINARIA LAMPADA FLUOR 1X16 W EMBUTIR</v>
          </cell>
          <cell r="D1589">
            <v>120.51</v>
          </cell>
        </row>
        <row r="1590">
          <cell r="A1590">
            <v>42010002</v>
          </cell>
          <cell r="B1590">
            <v>42795</v>
          </cell>
          <cell r="C1590" t="str">
            <v>LUMINARIA LAMP FLUOR 1X16 W SEM ALETAS.</v>
          </cell>
          <cell r="D1590">
            <v>100.52</v>
          </cell>
        </row>
        <row r="1591">
          <cell r="A1591">
            <v>42010003</v>
          </cell>
          <cell r="B1591">
            <v>42795</v>
          </cell>
          <cell r="C1591" t="str">
            <v>LUMINARIA LAMP FLUO 1X16W SOBRE C/ ALE</v>
          </cell>
          <cell r="D1591">
            <v>114.83</v>
          </cell>
        </row>
        <row r="1592">
          <cell r="A1592">
            <v>42010004</v>
          </cell>
          <cell r="B1592">
            <v>42795</v>
          </cell>
          <cell r="C1592" t="str">
            <v>LUMINARIA LAMP FLUOR 1X16W SOBRE S/ ALE</v>
          </cell>
          <cell r="D1592">
            <v>84.05</v>
          </cell>
        </row>
        <row r="1593">
          <cell r="A1593">
            <v>42010005</v>
          </cell>
          <cell r="B1593">
            <v>42795</v>
          </cell>
          <cell r="C1593" t="str">
            <v>LUMINARIA LAMP FLUOR 1X32W EMB C/ ALETA</v>
          </cell>
          <cell r="D1593">
            <v>165.55</v>
          </cell>
        </row>
        <row r="1594">
          <cell r="A1594">
            <v>42010006</v>
          </cell>
          <cell r="B1594">
            <v>42795</v>
          </cell>
          <cell r="C1594" t="str">
            <v>LUMINARIA LAMP FLUOR 1X32W EMBU S/ ALETA</v>
          </cell>
          <cell r="D1594">
            <v>127.32</v>
          </cell>
        </row>
        <row r="1595">
          <cell r="A1595">
            <v>42010007</v>
          </cell>
          <cell r="B1595">
            <v>42795</v>
          </cell>
          <cell r="C1595" t="str">
            <v>LUMINARIA LAMP FLUOR 1X32W SOBRE C/ ALE</v>
          </cell>
          <cell r="D1595">
            <v>164.36</v>
          </cell>
        </row>
        <row r="1596">
          <cell r="A1596">
            <v>42010008</v>
          </cell>
          <cell r="B1596">
            <v>42795</v>
          </cell>
          <cell r="C1596" t="str">
            <v>LUMINÁRIA 1x32W, SOBRE S/ ALETA R. CABEC</v>
          </cell>
          <cell r="D1596">
            <v>138.41999999999999</v>
          </cell>
        </row>
        <row r="1597">
          <cell r="A1597">
            <v>42010009</v>
          </cell>
          <cell r="B1597">
            <v>42795</v>
          </cell>
          <cell r="C1597" t="str">
            <v>LUMINARIA LAMP FLUOR 2X16W EMBU C/ALETAS</v>
          </cell>
          <cell r="D1597">
            <v>315.01</v>
          </cell>
        </row>
        <row r="1598">
          <cell r="A1598">
            <v>42010010</v>
          </cell>
          <cell r="B1598">
            <v>42795</v>
          </cell>
          <cell r="C1598" t="str">
            <v>LUMINARIA LAMP FLUOR 2X16W EMBU S/ ALETA</v>
          </cell>
          <cell r="D1598">
            <v>175.62</v>
          </cell>
        </row>
        <row r="1599">
          <cell r="A1599">
            <v>42010011</v>
          </cell>
          <cell r="B1599">
            <v>42795</v>
          </cell>
          <cell r="C1599" t="str">
            <v>LUMINARIA LAMP FLUOR 2X16W SOBRE C/ALETA</v>
          </cell>
          <cell r="D1599">
            <v>142.88999999999999</v>
          </cell>
        </row>
        <row r="1600">
          <cell r="A1600">
            <v>42010012</v>
          </cell>
          <cell r="B1600">
            <v>42795</v>
          </cell>
          <cell r="C1600" t="str">
            <v>LUMINARIA LAMP FLUOR 2X16W SOBRE S/ALETA</v>
          </cell>
          <cell r="D1600">
            <v>153.65</v>
          </cell>
        </row>
        <row r="1601">
          <cell r="A1601">
            <v>42010013</v>
          </cell>
          <cell r="B1601">
            <v>42795</v>
          </cell>
          <cell r="C1601" t="str">
            <v>LUMINARIA LAMP FLUOR 2X32W EMBU C/ALETA</v>
          </cell>
          <cell r="D1601">
            <v>205.27</v>
          </cell>
        </row>
        <row r="1602">
          <cell r="A1602">
            <v>42010014</v>
          </cell>
          <cell r="B1602">
            <v>42795</v>
          </cell>
          <cell r="C1602" t="str">
            <v>LUMINARIA LAMP FLUOR 2X32W EMBU S/ALETAS</v>
          </cell>
          <cell r="D1602">
            <v>211.63</v>
          </cell>
        </row>
        <row r="1603">
          <cell r="A1603">
            <v>42010015</v>
          </cell>
          <cell r="B1603">
            <v>42795</v>
          </cell>
          <cell r="C1603" t="str">
            <v>LUMINARIA LAMP FLUOR 2X32W SOBRE C/ALETA</v>
          </cell>
          <cell r="D1603">
            <v>211.51</v>
          </cell>
        </row>
        <row r="1604">
          <cell r="A1604">
            <v>42010016</v>
          </cell>
          <cell r="B1604">
            <v>42795</v>
          </cell>
          <cell r="C1604" t="str">
            <v>LUMINARIA LAMP FLUOR 2X32W PEND S/ ALETA</v>
          </cell>
          <cell r="D1604">
            <v>173.41</v>
          </cell>
        </row>
        <row r="1605">
          <cell r="A1605">
            <v>42010017</v>
          </cell>
          <cell r="B1605">
            <v>42795</v>
          </cell>
          <cell r="C1605" t="str">
            <v>LUMINARIA 2X32W SOBRE C/ CHAPA DE ACO</v>
          </cell>
          <cell r="D1605">
            <v>206.51</v>
          </cell>
        </row>
        <row r="1606">
          <cell r="A1606">
            <v>42010018</v>
          </cell>
          <cell r="B1606">
            <v>42795</v>
          </cell>
          <cell r="C1606" t="str">
            <v>LUMINARIA LAMP FLUOR 2X16W PEND S/ALETA</v>
          </cell>
          <cell r="D1606">
            <v>148.11000000000001</v>
          </cell>
        </row>
        <row r="1607">
          <cell r="A1607">
            <v>42010019</v>
          </cell>
          <cell r="B1607">
            <v>42795</v>
          </cell>
          <cell r="C1607" t="str">
            <v>LUMINÁRIA 2x32W SOBRE S/ALETA CHAPA ACO</v>
          </cell>
          <cell r="D1607">
            <v>153.72999999999999</v>
          </cell>
        </row>
        <row r="1608">
          <cell r="A1608">
            <v>42010020</v>
          </cell>
          <cell r="B1608">
            <v>42795</v>
          </cell>
          <cell r="C1608" t="str">
            <v>LUMINARIA REFL ALUM 2 x16W PEND S/ ALET</v>
          </cell>
          <cell r="D1608">
            <v>298.39</v>
          </cell>
        </row>
        <row r="1609">
          <cell r="A1609">
            <v>42010021</v>
          </cell>
          <cell r="B1609">
            <v>42795</v>
          </cell>
          <cell r="C1609" t="str">
            <v>LUMINARIA 2x32W REF ALUM PEND S/ALETA</v>
          </cell>
          <cell r="D1609">
            <v>320.25</v>
          </cell>
        </row>
        <row r="1610">
          <cell r="A1610">
            <v>42010022</v>
          </cell>
          <cell r="B1610">
            <v>42795</v>
          </cell>
          <cell r="C1610" t="str">
            <v>LUMINARIA 2x32W SOBRE REFLE ALUM S/ALETA</v>
          </cell>
          <cell r="D1610">
            <v>334.7</v>
          </cell>
        </row>
        <row r="1611">
          <cell r="A1611">
            <v>42010023</v>
          </cell>
          <cell r="B1611">
            <v>42795</v>
          </cell>
          <cell r="C1611" t="str">
            <v>LUMINARIA 2x32W SOBRE REFLE ALUM S/ALETA</v>
          </cell>
          <cell r="D1611">
            <v>368.62</v>
          </cell>
        </row>
        <row r="1612">
          <cell r="A1612">
            <v>42010024</v>
          </cell>
          <cell r="B1612">
            <v>42795</v>
          </cell>
          <cell r="C1612" t="str">
            <v>LUMINARIA 2x16W SOBRE REFLE ALUM S/ALETA</v>
          </cell>
          <cell r="D1612">
            <v>343.78</v>
          </cell>
        </row>
        <row r="1613">
          <cell r="A1613">
            <v>42010025</v>
          </cell>
          <cell r="B1613">
            <v>42795</v>
          </cell>
          <cell r="C1613" t="str">
            <v>LUMINARIA 4x16W EMB REFLE ALUM C/ALETA</v>
          </cell>
          <cell r="D1613">
            <v>757.96</v>
          </cell>
        </row>
        <row r="1614">
          <cell r="A1614">
            <v>42010026</v>
          </cell>
          <cell r="B1614">
            <v>42795</v>
          </cell>
          <cell r="C1614" t="str">
            <v>LUMINARIA 2x16W BEM REFLE ALUM C/ ALETA</v>
          </cell>
          <cell r="D1614">
            <v>482.69</v>
          </cell>
        </row>
        <row r="1615">
          <cell r="A1615">
            <v>42010027</v>
          </cell>
          <cell r="B1615">
            <v>42795</v>
          </cell>
          <cell r="C1615" t="str">
            <v>LUMINARIA 2x16W BEM REFLE ALUM S/ ALETA</v>
          </cell>
          <cell r="D1615">
            <v>317.97000000000003</v>
          </cell>
        </row>
        <row r="1616">
          <cell r="A1616">
            <v>42010028</v>
          </cell>
          <cell r="B1616">
            <v>42795</v>
          </cell>
          <cell r="C1616" t="str">
            <v>CALHA (LUMINARIA FLUORESCENTE 1X40W)</v>
          </cell>
          <cell r="D1616">
            <v>25.09</v>
          </cell>
        </row>
        <row r="1617">
          <cell r="A1617">
            <v>42020001</v>
          </cell>
          <cell r="B1617">
            <v>42795</v>
          </cell>
          <cell r="C1617" t="str">
            <v>LUMINARIA,V.MERCURIO C/ GRADE 125W</v>
          </cell>
          <cell r="D1617">
            <v>61.19</v>
          </cell>
        </row>
        <row r="1618">
          <cell r="A1618">
            <v>42020002</v>
          </cell>
          <cell r="B1618">
            <v>42795</v>
          </cell>
          <cell r="C1618" t="str">
            <v>LUMINARIA V.MERCURIO FECHADA , 125W 220V</v>
          </cell>
          <cell r="D1618">
            <v>263.5</v>
          </cell>
        </row>
        <row r="1619">
          <cell r="A1619">
            <v>42020003</v>
          </cell>
          <cell r="B1619">
            <v>42795</v>
          </cell>
          <cell r="C1619" t="str">
            <v>LUMINARIA,V.MERCURIO FECHADA 250W 220V</v>
          </cell>
          <cell r="D1619">
            <v>355.46</v>
          </cell>
        </row>
        <row r="1620">
          <cell r="A1620">
            <v>42020004</v>
          </cell>
          <cell r="B1620">
            <v>42795</v>
          </cell>
          <cell r="C1620" t="str">
            <v>LUMINARIA,V.MERCURIO FECHADA 400W 220V</v>
          </cell>
          <cell r="D1620">
            <v>542.47</v>
          </cell>
        </row>
        <row r="1621">
          <cell r="A1621">
            <v>42020007</v>
          </cell>
          <cell r="B1621">
            <v>42795</v>
          </cell>
          <cell r="C1621" t="str">
            <v>LUMINARIA,V.MERCURIO 3PETALA 2X400W 220V</v>
          </cell>
          <cell r="D1621">
            <v>4124.8500000000004</v>
          </cell>
        </row>
        <row r="1622">
          <cell r="A1622">
            <v>42020010</v>
          </cell>
          <cell r="B1622">
            <v>42795</v>
          </cell>
          <cell r="C1622" t="str">
            <v>LUMINARIA,V.MERCURIO ,FECHADA 400W 220V</v>
          </cell>
          <cell r="D1622">
            <v>172.64</v>
          </cell>
        </row>
        <row r="1623">
          <cell r="A1623">
            <v>42020011</v>
          </cell>
          <cell r="B1623">
            <v>42795</v>
          </cell>
          <cell r="C1623" t="str">
            <v>LUMINARIA V.MERCURIO FECHADA 250W 220V</v>
          </cell>
          <cell r="D1623">
            <v>143.36000000000001</v>
          </cell>
        </row>
        <row r="1624">
          <cell r="A1624">
            <v>42020012</v>
          </cell>
          <cell r="B1624">
            <v>42795</v>
          </cell>
          <cell r="C1624" t="str">
            <v>LUMINARIA MAIA(FORM CUPULA ARTISTICA)</v>
          </cell>
          <cell r="D1624">
            <v>3075.74</v>
          </cell>
        </row>
        <row r="1625">
          <cell r="A1625">
            <v>42025001</v>
          </cell>
          <cell r="B1625">
            <v>42795</v>
          </cell>
          <cell r="C1625" t="str">
            <v>LUMINARIA ORNAMENTAL LAMP V. METAL 250W.</v>
          </cell>
          <cell r="D1625">
            <v>922.36</v>
          </cell>
        </row>
        <row r="1626">
          <cell r="A1626">
            <v>42025002</v>
          </cell>
          <cell r="B1626">
            <v>42795</v>
          </cell>
          <cell r="C1626" t="str">
            <v>LUMINARIA LAMP VAPOR METAL 400 W 220V</v>
          </cell>
          <cell r="D1626">
            <v>792.2</v>
          </cell>
        </row>
        <row r="1627">
          <cell r="A1627">
            <v>42025003</v>
          </cell>
          <cell r="B1627">
            <v>42795</v>
          </cell>
          <cell r="C1627" t="str">
            <v>LUMINARIA FECH LAMP VAPO METAL 250W 220V</v>
          </cell>
          <cell r="D1627">
            <v>774.42</v>
          </cell>
        </row>
        <row r="1628">
          <cell r="A1628">
            <v>42025004</v>
          </cell>
          <cell r="B1628">
            <v>42795</v>
          </cell>
          <cell r="C1628" t="str">
            <v>LUMINARIA FECH LAMP VAPOR METAL 70W 220V</v>
          </cell>
          <cell r="D1628">
            <v>317.05</v>
          </cell>
        </row>
        <row r="1629">
          <cell r="A1629">
            <v>42030002</v>
          </cell>
          <cell r="B1629">
            <v>42795</v>
          </cell>
          <cell r="C1629" t="str">
            <v>LUMINARIA FECHADA VAPOR DE SODIO 150W</v>
          </cell>
          <cell r="D1629">
            <v>350.59</v>
          </cell>
        </row>
        <row r="1630">
          <cell r="A1630">
            <v>42030003</v>
          </cell>
          <cell r="B1630">
            <v>42795</v>
          </cell>
          <cell r="C1630" t="str">
            <v>LUMINARIA FECHADA VAPOR DE SODIO 250W</v>
          </cell>
          <cell r="D1630">
            <v>957.35</v>
          </cell>
        </row>
        <row r="1631">
          <cell r="A1631">
            <v>42030004</v>
          </cell>
          <cell r="B1631">
            <v>42795</v>
          </cell>
          <cell r="C1631" t="str">
            <v>LUMINARIA,V.SODIO 02 PETALA 2X 400W,220V</v>
          </cell>
          <cell r="D1631">
            <v>1781.15</v>
          </cell>
        </row>
        <row r="1632">
          <cell r="A1632">
            <v>42030007</v>
          </cell>
          <cell r="B1632">
            <v>42795</v>
          </cell>
          <cell r="C1632" t="str">
            <v>LUMINARIA FECHADA,VAPOR SODIO, 400W .</v>
          </cell>
          <cell r="D1632">
            <v>561.58000000000004</v>
          </cell>
        </row>
        <row r="1633">
          <cell r="A1633">
            <v>42030008</v>
          </cell>
          <cell r="B1633">
            <v>42795</v>
          </cell>
          <cell r="C1633" t="str">
            <v>LUMINARIA FECHADA,VAPOR SODIO, 250W.</v>
          </cell>
          <cell r="D1633">
            <v>554.82000000000005</v>
          </cell>
        </row>
        <row r="1634">
          <cell r="A1634">
            <v>42030009</v>
          </cell>
          <cell r="B1634">
            <v>42795</v>
          </cell>
          <cell r="C1634" t="str">
            <v>LUMINARIA FECHADA VAPOR SODIO, 70W 220V</v>
          </cell>
          <cell r="D1634">
            <v>528.97</v>
          </cell>
        </row>
        <row r="1635">
          <cell r="A1635">
            <v>42030011</v>
          </cell>
          <cell r="B1635">
            <v>42795</v>
          </cell>
          <cell r="C1635" t="str">
            <v>LUMINARIA FECHADA 2 PETALA VS 400W 220V</v>
          </cell>
          <cell r="D1635">
            <v>1343.48</v>
          </cell>
        </row>
        <row r="1636">
          <cell r="A1636">
            <v>42030013</v>
          </cell>
          <cell r="B1636">
            <v>42795</v>
          </cell>
          <cell r="C1636" t="str">
            <v>LUMINARIA FECHA 1 LAMP V SODIO 250W 220V</v>
          </cell>
          <cell r="D1636">
            <v>688.25</v>
          </cell>
        </row>
        <row r="1637">
          <cell r="A1637">
            <v>42030018</v>
          </cell>
          <cell r="B1637">
            <v>42795</v>
          </cell>
          <cell r="C1637" t="str">
            <v>LUMINARIA V SODIO ABERTA C/GRADE 70W220V</v>
          </cell>
          <cell r="D1637">
            <v>243.41</v>
          </cell>
        </row>
        <row r="1638">
          <cell r="A1638">
            <v>42030019</v>
          </cell>
          <cell r="B1638">
            <v>42795</v>
          </cell>
          <cell r="C1638" t="str">
            <v>LUMINARIA PARA 01 (UMA) LAMPADA VS 400W.</v>
          </cell>
          <cell r="D1638">
            <v>1562.66</v>
          </cell>
        </row>
        <row r="1639">
          <cell r="A1639">
            <v>42030021</v>
          </cell>
          <cell r="B1639">
            <v>42795</v>
          </cell>
          <cell r="C1639" t="str">
            <v>LUMINARIA 1 LAMPADA VS 250 WATTS.</v>
          </cell>
          <cell r="D1639">
            <v>497.23</v>
          </cell>
        </row>
        <row r="1640">
          <cell r="A1640">
            <v>42030022</v>
          </cell>
          <cell r="B1640">
            <v>42795</v>
          </cell>
          <cell r="C1640" t="str">
            <v>LUMINARIA SIMPLES LAMPADA V SODIO 100W</v>
          </cell>
          <cell r="D1640">
            <v>321.43</v>
          </cell>
        </row>
        <row r="1641">
          <cell r="A1641">
            <v>42030023</v>
          </cell>
          <cell r="B1641">
            <v>42795</v>
          </cell>
          <cell r="C1641" t="str">
            <v>LUMINÁRIA FECHADA 2 PETALAS VS 400W</v>
          </cell>
          <cell r="D1641">
            <v>2273.14</v>
          </cell>
        </row>
        <row r="1642">
          <cell r="A1642">
            <v>42030024</v>
          </cell>
          <cell r="B1642">
            <v>42795</v>
          </cell>
          <cell r="C1642" t="str">
            <v>LUMINÁRIA FECHADA LAMPADA V SODIO 600W</v>
          </cell>
          <cell r="D1642">
            <v>2021.89</v>
          </cell>
        </row>
        <row r="1643">
          <cell r="A1643">
            <v>42030025</v>
          </cell>
          <cell r="B1643">
            <v>42795</v>
          </cell>
          <cell r="C1643" t="str">
            <v>LUMINARIA FECHADA VAPOR SODIO 70W 220V</v>
          </cell>
          <cell r="D1643">
            <v>366.21</v>
          </cell>
        </row>
        <row r="1644">
          <cell r="A1644">
            <v>42030026</v>
          </cell>
          <cell r="B1644">
            <v>42795</v>
          </cell>
          <cell r="C1644" t="str">
            <v>LUMINARIA FECHADA V SODIO 100W 220V</v>
          </cell>
          <cell r="D1644">
            <v>500.48</v>
          </cell>
        </row>
        <row r="1645">
          <cell r="A1645">
            <v>42030027</v>
          </cell>
          <cell r="B1645">
            <v>42795</v>
          </cell>
          <cell r="C1645" t="str">
            <v>LUMINARIA FECHADA V SODIO 150 W 220V</v>
          </cell>
          <cell r="D1645">
            <v>514.12</v>
          </cell>
        </row>
        <row r="1646">
          <cell r="A1646">
            <v>42030028</v>
          </cell>
          <cell r="B1646">
            <v>42795</v>
          </cell>
          <cell r="C1646" t="str">
            <v>LUMINARIA FECHADA V SODIO 250W 220V</v>
          </cell>
          <cell r="D1646">
            <v>568.41</v>
          </cell>
        </row>
        <row r="1647">
          <cell r="A1647">
            <v>42030029</v>
          </cell>
          <cell r="B1647">
            <v>42795</v>
          </cell>
          <cell r="C1647" t="str">
            <v>LUMINARIA FECHADA V SODIO 400 W 220V</v>
          </cell>
          <cell r="D1647">
            <v>651.71</v>
          </cell>
        </row>
        <row r="1648">
          <cell r="A1648">
            <v>42030030</v>
          </cell>
          <cell r="B1648">
            <v>42795</v>
          </cell>
          <cell r="C1648" t="str">
            <v>LUMINARIA FECHADA V SODIO 600 W 220V</v>
          </cell>
          <cell r="D1648">
            <v>1504.92</v>
          </cell>
        </row>
        <row r="1649">
          <cell r="A1649">
            <v>42030031</v>
          </cell>
          <cell r="B1649">
            <v>42795</v>
          </cell>
          <cell r="C1649" t="str">
            <v>LUMINARIA DECORATIVA GLOBO HAL. 250W</v>
          </cell>
          <cell r="D1649">
            <v>2665.43</v>
          </cell>
        </row>
        <row r="1650">
          <cell r="A1650">
            <v>42030032</v>
          </cell>
          <cell r="B1650">
            <v>42795</v>
          </cell>
          <cell r="C1650" t="str">
            <v>LUMINARIA DECORATIVA GLOBO V SODIO 100W</v>
          </cell>
          <cell r="D1650">
            <v>2373.91</v>
          </cell>
        </row>
        <row r="1651">
          <cell r="A1651">
            <v>42030033</v>
          </cell>
          <cell r="B1651">
            <v>42795</v>
          </cell>
          <cell r="C1651" t="str">
            <v>LUMINARIA DECORATIVA GLOBO V SODIO 150W</v>
          </cell>
          <cell r="D1651">
            <v>2373.91</v>
          </cell>
        </row>
        <row r="1652">
          <cell r="A1652">
            <v>42030034</v>
          </cell>
          <cell r="B1652">
            <v>42795</v>
          </cell>
          <cell r="C1652" t="str">
            <v>LUMINARIA DECOR GLOBO V METALICO 150W</v>
          </cell>
          <cell r="D1652">
            <v>2373.91</v>
          </cell>
        </row>
        <row r="1653">
          <cell r="A1653">
            <v>42030035</v>
          </cell>
          <cell r="B1653">
            <v>42795</v>
          </cell>
          <cell r="C1653" t="str">
            <v>LUMINARIA DE LEDS POTENCIA MAXIMA 60W</v>
          </cell>
          <cell r="D1653">
            <v>1603.84</v>
          </cell>
        </row>
        <row r="1654">
          <cell r="A1654">
            <v>42030036</v>
          </cell>
          <cell r="B1654">
            <v>42795</v>
          </cell>
          <cell r="C1654" t="str">
            <v>LUMINARIA DE LEDS ESPECIAL MAXIMO 300W</v>
          </cell>
          <cell r="D1654">
            <v>2963.37</v>
          </cell>
        </row>
        <row r="1655">
          <cell r="A1655">
            <v>42040001</v>
          </cell>
          <cell r="B1655">
            <v>42795</v>
          </cell>
          <cell r="C1655" t="str">
            <v>PROJETOR CIRCULAR V.SODIO 400W ALUMINIO</v>
          </cell>
          <cell r="D1655">
            <v>278.08999999999997</v>
          </cell>
        </row>
        <row r="1656">
          <cell r="A1656">
            <v>42040003</v>
          </cell>
          <cell r="B1656">
            <v>42795</v>
          </cell>
          <cell r="C1656" t="str">
            <v>PROJETOR PARA LAMPADA VS 150W</v>
          </cell>
          <cell r="D1656">
            <v>108.08</v>
          </cell>
        </row>
        <row r="1657">
          <cell r="A1657">
            <v>42040005</v>
          </cell>
          <cell r="B1657">
            <v>42795</v>
          </cell>
          <cell r="C1657" t="str">
            <v>PROJETOR VAPOR METALICO,2000W-380V</v>
          </cell>
          <cell r="D1657">
            <v>810.17</v>
          </cell>
        </row>
        <row r="1658">
          <cell r="A1658">
            <v>42040006</v>
          </cell>
          <cell r="B1658">
            <v>42795</v>
          </cell>
          <cell r="C1658" t="str">
            <v>PROJETOR,P/LAMPADA VM- 400W/220V</v>
          </cell>
          <cell r="D1658">
            <v>121.74</v>
          </cell>
        </row>
        <row r="1659">
          <cell r="A1659">
            <v>42040008</v>
          </cell>
          <cell r="B1659">
            <v>42795</v>
          </cell>
          <cell r="C1659" t="str">
            <v>PROJETOR LAMPADA V METALICO 400W ASSIMET</v>
          </cell>
          <cell r="D1659">
            <v>478.74</v>
          </cell>
        </row>
        <row r="1660">
          <cell r="A1660">
            <v>42040011</v>
          </cell>
          <cell r="B1660">
            <v>42795</v>
          </cell>
          <cell r="C1660" t="str">
            <v>CONJUNTO REBATEDOR DE FIBRA DE VIDRO</v>
          </cell>
          <cell r="D1660">
            <v>1866.84</v>
          </cell>
        </row>
        <row r="1661">
          <cell r="A1661">
            <v>42040012</v>
          </cell>
          <cell r="B1661">
            <v>42795</v>
          </cell>
          <cell r="C1661" t="str">
            <v>PROJETOR V MULTI-METALICO 1000/2000W T D</v>
          </cell>
          <cell r="D1661">
            <v>12502.21</v>
          </cell>
        </row>
        <row r="1662">
          <cell r="A1662">
            <v>42040013</v>
          </cell>
          <cell r="B1662">
            <v>42795</v>
          </cell>
          <cell r="C1662" t="str">
            <v>PROJETOR LAMPADA MVM 150W ASSIMETRICO</v>
          </cell>
          <cell r="D1662">
            <v>346.76</v>
          </cell>
        </row>
        <row r="1663">
          <cell r="A1663">
            <v>42040014</v>
          </cell>
          <cell r="B1663">
            <v>42795</v>
          </cell>
          <cell r="C1663" t="str">
            <v>PROJETOR LAMPADA MVM 70W ASSIMETRICO</v>
          </cell>
          <cell r="D1663">
            <v>971.1</v>
          </cell>
        </row>
        <row r="1664">
          <cell r="A1664">
            <v>42040015</v>
          </cell>
          <cell r="B1664">
            <v>42795</v>
          </cell>
          <cell r="C1664" t="str">
            <v>PROJETOR ILUM VOLUME V. METALICO 250W</v>
          </cell>
          <cell r="D1664">
            <v>444.16</v>
          </cell>
        </row>
        <row r="1665">
          <cell r="A1665">
            <v>42040016</v>
          </cell>
          <cell r="B1665">
            <v>42795</v>
          </cell>
          <cell r="C1665" t="str">
            <v>PROJETOR DESTAQUE PROXIM V METALICO 70W</v>
          </cell>
          <cell r="D1665">
            <v>1535.76</v>
          </cell>
        </row>
        <row r="1666">
          <cell r="A1666">
            <v>42040017</v>
          </cell>
          <cell r="B1666">
            <v>42795</v>
          </cell>
          <cell r="C1666" t="str">
            <v>PROJETOR PARA LAMPADA HALOGENA DE 500W</v>
          </cell>
          <cell r="D1666">
            <v>1330.88</v>
          </cell>
        </row>
        <row r="1667">
          <cell r="A1667">
            <v>42040018</v>
          </cell>
          <cell r="B1667">
            <v>42795</v>
          </cell>
          <cell r="C1667" t="str">
            <v>PROJETOR DEST PROX EMB PISO VMETAL 250W</v>
          </cell>
          <cell r="D1667">
            <v>1460.3</v>
          </cell>
        </row>
        <row r="1668">
          <cell r="A1668">
            <v>42040019</v>
          </cell>
          <cell r="B1668">
            <v>42795</v>
          </cell>
          <cell r="C1668" t="str">
            <v>PROJETOR ILUMINACAO VOLUME V METAL 2000W</v>
          </cell>
          <cell r="D1668">
            <v>2411.52</v>
          </cell>
        </row>
        <row r="1669">
          <cell r="A1669">
            <v>42040021</v>
          </cell>
          <cell r="B1669">
            <v>42795</v>
          </cell>
          <cell r="C1669" t="str">
            <v>PROJETOR ILUMINACAO VOL V. METALICO 400W</v>
          </cell>
          <cell r="D1669">
            <v>582.38</v>
          </cell>
        </row>
        <row r="1670">
          <cell r="A1670">
            <v>42040022</v>
          </cell>
          <cell r="B1670">
            <v>42795</v>
          </cell>
          <cell r="C1670" t="str">
            <v>PROJETOR DESTAQUE PROXI V. METALICA 150W</v>
          </cell>
          <cell r="D1670">
            <v>1277.8900000000001</v>
          </cell>
        </row>
        <row r="1671">
          <cell r="A1671">
            <v>42040023</v>
          </cell>
          <cell r="B1671">
            <v>42795</v>
          </cell>
          <cell r="C1671" t="str">
            <v>PROJETOR ANTI-VAND PISO VMETAL 150W 19MM</v>
          </cell>
          <cell r="D1671">
            <v>4308.3</v>
          </cell>
        </row>
        <row r="1672">
          <cell r="A1672">
            <v>42040024</v>
          </cell>
          <cell r="B1672">
            <v>42795</v>
          </cell>
          <cell r="C1672" t="str">
            <v>PROJETOR ANTI-VAND PISO VMETAL 150W 10MM</v>
          </cell>
          <cell r="D1672">
            <v>7567.32</v>
          </cell>
        </row>
        <row r="1673">
          <cell r="A1673">
            <v>42040030</v>
          </cell>
          <cell r="B1673">
            <v>42795</v>
          </cell>
          <cell r="C1673" t="str">
            <v>PROJETOR FOCO CONCENTRADO V METAL 1000W</v>
          </cell>
          <cell r="D1673">
            <v>2951.4</v>
          </cell>
        </row>
        <row r="1674">
          <cell r="A1674">
            <v>42040031</v>
          </cell>
          <cell r="B1674">
            <v>42795</v>
          </cell>
          <cell r="C1674" t="str">
            <v>PROJETOR RETANGULAR ALUM VMETALICO 2000W</v>
          </cell>
          <cell r="D1674">
            <v>546.95000000000005</v>
          </cell>
        </row>
        <row r="1675">
          <cell r="A1675">
            <v>42040032</v>
          </cell>
          <cell r="B1675">
            <v>42795</v>
          </cell>
          <cell r="C1675" t="str">
            <v>PROJETOR ANTI-VANDAL PISO V.METAL 150W</v>
          </cell>
          <cell r="D1675">
            <v>3114.16</v>
          </cell>
        </row>
        <row r="1676">
          <cell r="A1676">
            <v>42040033</v>
          </cell>
          <cell r="B1676">
            <v>42795</v>
          </cell>
          <cell r="C1676" t="str">
            <v>PROJETOR PLASMA 1000W ANG 10 º TC 5500K</v>
          </cell>
          <cell r="D1676">
            <v>12120.99</v>
          </cell>
        </row>
        <row r="1677">
          <cell r="A1677">
            <v>42040034</v>
          </cell>
          <cell r="B1677">
            <v>42795</v>
          </cell>
          <cell r="C1677" t="str">
            <v>PROJETOR PLASMA 1000W ANG 20 º TC 5500K</v>
          </cell>
          <cell r="D1677">
            <v>12725.92</v>
          </cell>
        </row>
        <row r="1678">
          <cell r="A1678">
            <v>42040035</v>
          </cell>
          <cell r="B1678">
            <v>42795</v>
          </cell>
          <cell r="C1678" t="str">
            <v>PROJETOR PLASMA 1000W ANG 60 º TC 5500K</v>
          </cell>
          <cell r="D1678">
            <v>12725.92</v>
          </cell>
        </row>
        <row r="1679">
          <cell r="A1679">
            <v>42095001</v>
          </cell>
          <cell r="B1679">
            <v>42795</v>
          </cell>
          <cell r="C1679" t="str">
            <v>SUPORTE PARA LUMINARIA QUATRO PETALAS.</v>
          </cell>
          <cell r="D1679">
            <v>274.58</v>
          </cell>
        </row>
        <row r="1680">
          <cell r="A1680">
            <v>42095002</v>
          </cell>
          <cell r="B1680">
            <v>42795</v>
          </cell>
          <cell r="C1680" t="str">
            <v>SUPORTE PARA LUMINARIA DE 2 PETALAS</v>
          </cell>
          <cell r="D1680">
            <v>226.67</v>
          </cell>
        </row>
        <row r="1681">
          <cell r="A1681">
            <v>42095003</v>
          </cell>
          <cell r="B1681">
            <v>42795</v>
          </cell>
          <cell r="C1681" t="str">
            <v>SUPORTE PARA LUMINARIA DE TRES PETALAS</v>
          </cell>
          <cell r="D1681">
            <v>172.42</v>
          </cell>
        </row>
        <row r="1682">
          <cell r="A1682">
            <v>42095004</v>
          </cell>
          <cell r="B1682">
            <v>42795</v>
          </cell>
          <cell r="C1682" t="str">
            <v>SUPORTE PARA LUMINARIA DE 1(UMA) PETALA</v>
          </cell>
          <cell r="D1682">
            <v>208.44</v>
          </cell>
        </row>
        <row r="1683">
          <cell r="A1683">
            <v>42095005</v>
          </cell>
          <cell r="B1683">
            <v>42795</v>
          </cell>
          <cell r="C1683" t="str">
            <v>CJ MATERIAIS SIST. ILUM, ET 1/2011-GRDE</v>
          </cell>
          <cell r="D1683">
            <v>4060946.18</v>
          </cell>
        </row>
        <row r="1684">
          <cell r="A1684">
            <v>43005001</v>
          </cell>
          <cell r="B1684">
            <v>42795</v>
          </cell>
          <cell r="C1684" t="str">
            <v>SOQUETE PORCEL P/LUMI ROSCA E-27 4A-250V</v>
          </cell>
          <cell r="D1684">
            <v>2.68</v>
          </cell>
        </row>
        <row r="1685">
          <cell r="A1685">
            <v>43005002</v>
          </cell>
          <cell r="B1685">
            <v>42795</v>
          </cell>
          <cell r="C1685" t="str">
            <v>SOQUETE PORCELANA P/LUMI RE-40,15A-600V.</v>
          </cell>
          <cell r="D1685">
            <v>10.78</v>
          </cell>
        </row>
        <row r="1686">
          <cell r="A1686">
            <v>43005003</v>
          </cell>
          <cell r="B1686">
            <v>42795</v>
          </cell>
          <cell r="C1686" t="str">
            <v>SOQUETE P/ LAMPADA FLUORESCENTE 32 WATT.</v>
          </cell>
          <cell r="D1686">
            <v>0.28000000000000003</v>
          </cell>
        </row>
        <row r="1687">
          <cell r="A1687">
            <v>43010002</v>
          </cell>
          <cell r="B1687">
            <v>42795</v>
          </cell>
          <cell r="C1687" t="str">
            <v>CAPACITOR, 16µF, 250vAC, 60Hz ±10%.</v>
          </cell>
          <cell r="D1687">
            <v>6.8</v>
          </cell>
        </row>
        <row r="1688">
          <cell r="A1688">
            <v>43010003</v>
          </cell>
          <cell r="B1688">
            <v>42795</v>
          </cell>
          <cell r="C1688" t="str">
            <v>CAPACITOR, 20µF, 250vAC, 60Hz ±10%.</v>
          </cell>
          <cell r="D1688">
            <v>18.88</v>
          </cell>
        </row>
        <row r="1689">
          <cell r="A1689">
            <v>43015001</v>
          </cell>
          <cell r="B1689">
            <v>42795</v>
          </cell>
          <cell r="C1689" t="str">
            <v>IGNITOR,V.METALICO, 400W,60HZ</v>
          </cell>
          <cell r="D1689">
            <v>16.04</v>
          </cell>
        </row>
        <row r="1690">
          <cell r="A1690">
            <v>43020001</v>
          </cell>
          <cell r="B1690">
            <v>42795</v>
          </cell>
          <cell r="C1690" t="str">
            <v>REATOR INT V. MERC. 250W 220v, BX F.P.</v>
          </cell>
          <cell r="D1690">
            <v>62.05</v>
          </cell>
        </row>
        <row r="1691">
          <cell r="A1691">
            <v>43020002</v>
          </cell>
          <cell r="B1691">
            <v>42795</v>
          </cell>
          <cell r="C1691" t="str">
            <v>REATOR INTERNO, 1x20W, 220v BX F.P,</v>
          </cell>
          <cell r="D1691">
            <v>29.55</v>
          </cell>
        </row>
        <row r="1692">
          <cell r="A1692">
            <v>43020003</v>
          </cell>
          <cell r="B1692">
            <v>42795</v>
          </cell>
          <cell r="C1692" t="str">
            <v>REATOR INT. FLUO 2x20W 220V 60Hz ALTO FP</v>
          </cell>
          <cell r="D1692">
            <v>24.47</v>
          </cell>
        </row>
        <row r="1693">
          <cell r="A1693">
            <v>43020004</v>
          </cell>
          <cell r="B1693">
            <v>42795</v>
          </cell>
          <cell r="C1693" t="str">
            <v>REATOR INT FLUO 2x40W 220v 60Hz ALTO FP</v>
          </cell>
          <cell r="D1693">
            <v>25.96</v>
          </cell>
        </row>
        <row r="1694">
          <cell r="A1694">
            <v>43020005</v>
          </cell>
          <cell r="B1694">
            <v>42795</v>
          </cell>
          <cell r="C1694" t="str">
            <v>REATOR INT. FLUO 1x40W, 220v, BX F.P</v>
          </cell>
          <cell r="D1694">
            <v>34.659999999999997</v>
          </cell>
        </row>
        <row r="1695">
          <cell r="A1695">
            <v>43020006</v>
          </cell>
          <cell r="B1695">
            <v>42795</v>
          </cell>
          <cell r="C1695" t="str">
            <v>REATOR INT. V.MERC. 125W, 220v, BX F.P.</v>
          </cell>
          <cell r="D1695">
            <v>43.13</v>
          </cell>
        </row>
        <row r="1696">
          <cell r="A1696">
            <v>43020007</v>
          </cell>
          <cell r="B1696">
            <v>42795</v>
          </cell>
          <cell r="C1696" t="str">
            <v>REATOR EXT, V.MERC, 125W, 220v ALTO F.P</v>
          </cell>
          <cell r="D1696">
            <v>60.63</v>
          </cell>
        </row>
        <row r="1697">
          <cell r="A1697">
            <v>43020008</v>
          </cell>
          <cell r="B1697">
            <v>42795</v>
          </cell>
          <cell r="C1697" t="str">
            <v>REATOR EXT, V SODIO, 70W, 220v, ALTO F.P</v>
          </cell>
          <cell r="D1697">
            <v>66.650000000000006</v>
          </cell>
        </row>
        <row r="1698">
          <cell r="A1698">
            <v>43020009</v>
          </cell>
          <cell r="B1698">
            <v>42795</v>
          </cell>
          <cell r="C1698" t="str">
            <v>REATOR EXT. V.MERC, 250W, 220V ALTO F.P.</v>
          </cell>
          <cell r="D1698">
            <v>84.74</v>
          </cell>
        </row>
        <row r="1699">
          <cell r="A1699">
            <v>43020010</v>
          </cell>
          <cell r="B1699">
            <v>42795</v>
          </cell>
          <cell r="C1699" t="str">
            <v>REATOR EXT, V. MERC, 400W 220v, ALTO F.P</v>
          </cell>
          <cell r="D1699">
            <v>101.71</v>
          </cell>
        </row>
        <row r="1700">
          <cell r="A1700">
            <v>43020011</v>
          </cell>
          <cell r="B1700">
            <v>42795</v>
          </cell>
          <cell r="C1700" t="str">
            <v>REATOR INT. V.MERC. 400W, 220v, BX F.P.</v>
          </cell>
          <cell r="D1700">
            <v>99.28</v>
          </cell>
        </row>
        <row r="1701">
          <cell r="A1701">
            <v>43020013</v>
          </cell>
          <cell r="B1701">
            <v>42795</v>
          </cell>
          <cell r="C1701" t="str">
            <v>REATOR EXT V.MET, 2000W, 380v, ALTO F.P</v>
          </cell>
          <cell r="D1701">
            <v>561.11</v>
          </cell>
        </row>
        <row r="1702">
          <cell r="A1702">
            <v>43020014</v>
          </cell>
          <cell r="B1702">
            <v>42795</v>
          </cell>
          <cell r="C1702" t="str">
            <v>REATOR INT, V.SODIO, 400W, 220v, BX F.P.</v>
          </cell>
          <cell r="D1702">
            <v>126.02</v>
          </cell>
        </row>
        <row r="1703">
          <cell r="A1703">
            <v>43020015</v>
          </cell>
          <cell r="B1703">
            <v>42795</v>
          </cell>
          <cell r="C1703" t="str">
            <v>REATOR INT 2x32W, 220V ,A. F.P &gt;= 0,85</v>
          </cell>
          <cell r="D1703">
            <v>127.7</v>
          </cell>
        </row>
        <row r="1704">
          <cell r="A1704">
            <v>43020016</v>
          </cell>
          <cell r="B1704">
            <v>42795</v>
          </cell>
          <cell r="C1704" t="str">
            <v>REATOR INT,1x32W, 220v, A.F.P &gt;= 0,85</v>
          </cell>
          <cell r="D1704">
            <v>165.53</v>
          </cell>
        </row>
        <row r="1705">
          <cell r="A1705">
            <v>43020017</v>
          </cell>
          <cell r="B1705">
            <v>42795</v>
          </cell>
          <cell r="C1705" t="str">
            <v>REATOR INT, 2x32W, 220v, 60Hz,F.P &gt;= 1,</v>
          </cell>
          <cell r="D1705">
            <v>172.47</v>
          </cell>
        </row>
        <row r="1706">
          <cell r="A1706">
            <v>43020018</v>
          </cell>
          <cell r="B1706">
            <v>42795</v>
          </cell>
          <cell r="C1706" t="str">
            <v>REATOR . INT, 1x32W, 220v, A F.P &gt;= 1,</v>
          </cell>
          <cell r="D1706">
            <v>165.53</v>
          </cell>
        </row>
        <row r="1707">
          <cell r="A1707">
            <v>43020019</v>
          </cell>
          <cell r="B1707">
            <v>42795</v>
          </cell>
          <cell r="C1707" t="str">
            <v>REATOR EL FLUO1x16W 220v 60Hz FP &gt; 0 95</v>
          </cell>
          <cell r="D1707">
            <v>109.14</v>
          </cell>
        </row>
        <row r="1708">
          <cell r="A1708">
            <v>43020020</v>
          </cell>
          <cell r="B1708">
            <v>42795</v>
          </cell>
          <cell r="C1708" t="str">
            <v>REATOR EL FLUO 2x16W 220v 60Hz FP &gt; 0 95</v>
          </cell>
          <cell r="D1708">
            <v>68.17</v>
          </cell>
        </row>
        <row r="1709">
          <cell r="A1709">
            <v>43020021</v>
          </cell>
          <cell r="B1709">
            <v>42795</v>
          </cell>
          <cell r="C1709" t="str">
            <v>REATOR INT, 1x32W, 220v, A F.P &gt;= 0,95,</v>
          </cell>
          <cell r="D1709">
            <v>46.01</v>
          </cell>
        </row>
        <row r="1710">
          <cell r="A1710">
            <v>43020022</v>
          </cell>
          <cell r="B1710">
            <v>42795</v>
          </cell>
          <cell r="C1710" t="str">
            <v>REATOR INT, 2x32W 220v, A F.P &gt;= 0,95,</v>
          </cell>
          <cell r="D1710">
            <v>73.69</v>
          </cell>
        </row>
        <row r="1711">
          <cell r="A1711">
            <v>43020023</v>
          </cell>
          <cell r="B1711">
            <v>42795</v>
          </cell>
          <cell r="C1711" t="str">
            <v>REATOR INT,1x40W 220v, ALTO F.P &gt;= 0,95</v>
          </cell>
          <cell r="D1711">
            <v>85.86</v>
          </cell>
        </row>
        <row r="1712">
          <cell r="A1712">
            <v>43020024</v>
          </cell>
          <cell r="B1712">
            <v>42795</v>
          </cell>
          <cell r="C1712" t="str">
            <v>REATOR INT 2x40W, 220V A.F.P &gt;= 0,95</v>
          </cell>
          <cell r="D1712">
            <v>90.48</v>
          </cell>
        </row>
        <row r="1713">
          <cell r="A1713">
            <v>43020025</v>
          </cell>
          <cell r="B1713">
            <v>42795</v>
          </cell>
          <cell r="C1713" t="str">
            <v>REATOR INT V.SODIO, 100W, 220v, BX F.P.</v>
          </cell>
          <cell r="D1713">
            <v>81.83</v>
          </cell>
        </row>
        <row r="1714">
          <cell r="A1714">
            <v>43020026</v>
          </cell>
          <cell r="B1714">
            <v>42795</v>
          </cell>
          <cell r="C1714" t="str">
            <v>REATOR INT.V.SODIO, 150W, 220v BX F.P.</v>
          </cell>
          <cell r="D1714">
            <v>69.489999999999995</v>
          </cell>
        </row>
        <row r="1715">
          <cell r="A1715">
            <v>43020027</v>
          </cell>
          <cell r="B1715">
            <v>42795</v>
          </cell>
          <cell r="C1715" t="str">
            <v>REATOR,V.SODIO , 250W,220V,B.F.P,INT.</v>
          </cell>
          <cell r="D1715">
            <v>91.78</v>
          </cell>
        </row>
        <row r="1716">
          <cell r="A1716">
            <v>43020028</v>
          </cell>
          <cell r="B1716">
            <v>42795</v>
          </cell>
          <cell r="C1716" t="str">
            <v>REATOR INT V.SODIO, 600W, 220V BX F.P.</v>
          </cell>
          <cell r="D1716">
            <v>159.62</v>
          </cell>
        </row>
        <row r="1717">
          <cell r="A1717">
            <v>43020029</v>
          </cell>
          <cell r="B1717">
            <v>42795</v>
          </cell>
          <cell r="C1717" t="str">
            <v>REATOR INT VSODIO, 70W, 220V, BAIXO F.P.</v>
          </cell>
          <cell r="D1717">
            <v>56.8</v>
          </cell>
        </row>
        <row r="1718">
          <cell r="A1718">
            <v>43020030</v>
          </cell>
          <cell r="B1718">
            <v>42795</v>
          </cell>
          <cell r="C1718" t="str">
            <v>KIT REATOR, CAPACIT IGNIT, V.SODIO, 100W</v>
          </cell>
          <cell r="D1718">
            <v>63.82</v>
          </cell>
        </row>
        <row r="1719">
          <cell r="A1719">
            <v>43020031</v>
          </cell>
          <cell r="B1719">
            <v>42795</v>
          </cell>
          <cell r="C1719" t="str">
            <v>KIT REATOR, CAPACIT IGNIT, VSODIO, 150W.</v>
          </cell>
          <cell r="D1719">
            <v>77.239999999999995</v>
          </cell>
        </row>
        <row r="1720">
          <cell r="A1720">
            <v>43020032</v>
          </cell>
          <cell r="B1720">
            <v>42795</v>
          </cell>
          <cell r="C1720" t="str">
            <v>KIT REATOR, CAPACIT IGNIT, V.SODIO, 250W</v>
          </cell>
          <cell r="D1720">
            <v>101.18</v>
          </cell>
        </row>
        <row r="1721">
          <cell r="A1721">
            <v>43020033</v>
          </cell>
          <cell r="B1721">
            <v>42795</v>
          </cell>
          <cell r="C1721" t="str">
            <v>KIT REATOR, CAPACIT IGNIT VSODIO, 400W.</v>
          </cell>
          <cell r="D1721">
            <v>128.53</v>
          </cell>
        </row>
        <row r="1722">
          <cell r="A1722">
            <v>43020034</v>
          </cell>
          <cell r="B1722">
            <v>42795</v>
          </cell>
          <cell r="C1722" t="str">
            <v>KIT REATOR, CAPACIT IGNIT V.SODIO, 600W</v>
          </cell>
          <cell r="D1722">
            <v>150.13999999999999</v>
          </cell>
        </row>
        <row r="1723">
          <cell r="A1723">
            <v>43020037</v>
          </cell>
          <cell r="B1723">
            <v>42795</v>
          </cell>
          <cell r="C1723" t="str">
            <v>REATOR VAPOR METALICO 250 W EXTERNO</v>
          </cell>
          <cell r="D1723">
            <v>79.38</v>
          </cell>
        </row>
        <row r="1724">
          <cell r="A1724">
            <v>43020038</v>
          </cell>
          <cell r="B1724">
            <v>42795</v>
          </cell>
          <cell r="C1724" t="str">
            <v>REATOR VAPOR METALICO 400 W EXTERNO</v>
          </cell>
          <cell r="D1724">
            <v>89.71</v>
          </cell>
        </row>
        <row r="1725">
          <cell r="A1725">
            <v>43030001</v>
          </cell>
          <cell r="B1725">
            <v>42795</v>
          </cell>
          <cell r="C1725" t="str">
            <v>BRACADEIRA P/ LAMPADA FLUORESCENTE 32W</v>
          </cell>
          <cell r="D1725">
            <v>0.62</v>
          </cell>
        </row>
        <row r="1726">
          <cell r="A1726">
            <v>43040001</v>
          </cell>
          <cell r="B1726">
            <v>42795</v>
          </cell>
          <cell r="C1726" t="str">
            <v>REFLETOR 1x32/ 40W ALUMINIO ANODIZADO.</v>
          </cell>
          <cell r="D1726">
            <v>77.14</v>
          </cell>
        </row>
        <row r="1727">
          <cell r="A1727">
            <v>43040002</v>
          </cell>
          <cell r="B1727">
            <v>42795</v>
          </cell>
          <cell r="C1727" t="str">
            <v>REFLETOR ALUM ANODIZADO LUMINARIA 2X20W</v>
          </cell>
          <cell r="D1727">
            <v>27.13</v>
          </cell>
        </row>
        <row r="1728">
          <cell r="A1728">
            <v>43040003</v>
          </cell>
          <cell r="B1728">
            <v>42795</v>
          </cell>
          <cell r="C1728" t="str">
            <v>REFLETOR ALUM ANODIZADO LUMINARIA 1X20W</v>
          </cell>
          <cell r="D1728">
            <v>18.91</v>
          </cell>
        </row>
        <row r="1729">
          <cell r="A1729">
            <v>43040004</v>
          </cell>
          <cell r="B1729">
            <v>42795</v>
          </cell>
          <cell r="C1729" t="str">
            <v>REFLETOR ALUM ANODIZADO LUMINARIA 4X20W</v>
          </cell>
          <cell r="D1729">
            <v>34.42</v>
          </cell>
        </row>
        <row r="1730">
          <cell r="A1730">
            <v>43040005</v>
          </cell>
          <cell r="B1730">
            <v>42795</v>
          </cell>
          <cell r="C1730" t="str">
            <v>REFLETOR 2x32/ 40W ALUMINIO ANODIZADO.</v>
          </cell>
          <cell r="D1730">
            <v>119.17</v>
          </cell>
        </row>
        <row r="1731">
          <cell r="A1731">
            <v>43040007</v>
          </cell>
          <cell r="B1731">
            <v>42795</v>
          </cell>
          <cell r="C1731" t="str">
            <v>REFLETOR LISO AL ANODIZA LUMINARIA 1x40W</v>
          </cell>
          <cell r="D1731">
            <v>65.400000000000006</v>
          </cell>
        </row>
        <row r="1732">
          <cell r="A1732">
            <v>43040008</v>
          </cell>
          <cell r="B1732">
            <v>42795</v>
          </cell>
          <cell r="C1732" t="str">
            <v>REFLETOR LISO ALUM ANODIZADO LUM 2x40W.</v>
          </cell>
          <cell r="D1732">
            <v>75.88</v>
          </cell>
        </row>
        <row r="1733">
          <cell r="A1733">
            <v>43095005</v>
          </cell>
          <cell r="B1733">
            <v>42795</v>
          </cell>
          <cell r="C1733" t="str">
            <v>GRELHA PROTECAO P/ CX ALOJAMEN REFLETOR</v>
          </cell>
          <cell r="D1733">
            <v>682.47</v>
          </cell>
        </row>
        <row r="1734">
          <cell r="A1734">
            <v>43095006</v>
          </cell>
          <cell r="B1734">
            <v>42795</v>
          </cell>
          <cell r="C1734" t="str">
            <v>DISPERSOR SIMETRICO PARA LAMPADAS 400W.</v>
          </cell>
          <cell r="D1734">
            <v>1278.29</v>
          </cell>
        </row>
        <row r="1735">
          <cell r="A1735">
            <v>43095008</v>
          </cell>
          <cell r="B1735">
            <v>42795</v>
          </cell>
          <cell r="C1735" t="str">
            <v>SENSOR PRESENCA INFRAVERMELHO PAREDE</v>
          </cell>
          <cell r="D1735">
            <v>199.11</v>
          </cell>
        </row>
        <row r="1736">
          <cell r="A1736">
            <v>43095009</v>
          </cell>
          <cell r="B1736">
            <v>42795</v>
          </cell>
          <cell r="C1736" t="str">
            <v>SENSOR PRESENCA INFRAVERMELHO TETO</v>
          </cell>
          <cell r="D1736">
            <v>182.01</v>
          </cell>
        </row>
        <row r="1737">
          <cell r="A1737">
            <v>43095010</v>
          </cell>
          <cell r="B1737">
            <v>42795</v>
          </cell>
          <cell r="C1737" t="str">
            <v>SENSOR DE PRESENCA ULTRA-SOM PAREDE</v>
          </cell>
          <cell r="D1737">
            <v>218.13</v>
          </cell>
        </row>
        <row r="1738">
          <cell r="A1738">
            <v>43095011</v>
          </cell>
          <cell r="B1738">
            <v>42795</v>
          </cell>
          <cell r="C1738" t="str">
            <v>SENSOR DE PRESENCA ULTRA-SOM TETO</v>
          </cell>
          <cell r="D1738">
            <v>199</v>
          </cell>
        </row>
        <row r="1739">
          <cell r="A1739">
            <v>43095012</v>
          </cell>
          <cell r="B1739">
            <v>42795</v>
          </cell>
          <cell r="C1739" t="str">
            <v>CORDAO FESTAO VERDE E27 50 MT</v>
          </cell>
          <cell r="D1739">
            <v>522.53</v>
          </cell>
        </row>
        <row r="1740">
          <cell r="A1740">
            <v>44005001</v>
          </cell>
          <cell r="B1740">
            <v>42795</v>
          </cell>
          <cell r="C1740" t="str">
            <v>ELETROD ACO ZN 1143 MM 4POL C/LUV 3000MM</v>
          </cell>
          <cell r="D1740">
            <v>305.3</v>
          </cell>
        </row>
        <row r="1741">
          <cell r="A1741">
            <v>44005004</v>
          </cell>
          <cell r="B1741">
            <v>42795</v>
          </cell>
          <cell r="C1741" t="str">
            <v>ELETROD ACO ZN 8890MM 3 POL C/LUV 3000MM</v>
          </cell>
          <cell r="D1741">
            <v>304.42</v>
          </cell>
        </row>
        <row r="1742">
          <cell r="A1742">
            <v>44005006</v>
          </cell>
          <cell r="B1742">
            <v>42795</v>
          </cell>
          <cell r="C1742" t="str">
            <v>ELETRODUTO ACO PINTADO, 88.9 MM C/ LUVA,</v>
          </cell>
          <cell r="D1742">
            <v>366.65</v>
          </cell>
        </row>
        <row r="1743">
          <cell r="A1743">
            <v>44005007</v>
          </cell>
          <cell r="B1743">
            <v>42795</v>
          </cell>
          <cell r="C1743" t="str">
            <v>ELETRODUTO GALV A QUENTE,60.3MM-2POL LUV</v>
          </cell>
          <cell r="D1743">
            <v>152.87</v>
          </cell>
        </row>
        <row r="1744">
          <cell r="A1744">
            <v>44015003</v>
          </cell>
          <cell r="B1744">
            <v>42795</v>
          </cell>
          <cell r="C1744" t="str">
            <v>ARRUELA ELETROD LIGA AL 483MM15 POL</v>
          </cell>
          <cell r="D1744">
            <v>30.94</v>
          </cell>
        </row>
        <row r="1745">
          <cell r="A1745">
            <v>44025001</v>
          </cell>
          <cell r="B1745">
            <v>42795</v>
          </cell>
          <cell r="C1745" t="str">
            <v>INTERRUPTOR,C/1 TECLA ,EMBUTIR,10A-250V</v>
          </cell>
          <cell r="D1745">
            <v>5.39</v>
          </cell>
        </row>
        <row r="1746">
          <cell r="A1746">
            <v>44025002</v>
          </cell>
          <cell r="B1746">
            <v>42795</v>
          </cell>
          <cell r="C1746" t="str">
            <v>INTERRUPTOR 2 TECLAS, EMBUTIR, 10A-250V</v>
          </cell>
          <cell r="D1746">
            <v>14.73</v>
          </cell>
        </row>
        <row r="1747">
          <cell r="A1747">
            <v>44025003</v>
          </cell>
          <cell r="B1747">
            <v>42795</v>
          </cell>
          <cell r="C1747" t="str">
            <v>PINO T BAQUELIT 250V-10A REFPIAL/SIMILAR</v>
          </cell>
          <cell r="D1747">
            <v>5.74</v>
          </cell>
        </row>
        <row r="1748">
          <cell r="A1748">
            <v>44025004</v>
          </cell>
          <cell r="B1748">
            <v>42795</v>
          </cell>
          <cell r="C1748" t="str">
            <v>PINO CHATO P/TOMADA, 15A 125/250V, CINZA</v>
          </cell>
          <cell r="D1748">
            <v>5.4</v>
          </cell>
        </row>
        <row r="1749">
          <cell r="A1749">
            <v>44025005</v>
          </cell>
          <cell r="B1749">
            <v>42795</v>
          </cell>
          <cell r="C1749" t="str">
            <v>PINO TOMADA, MACHO-FEM, 125/250V-10A.</v>
          </cell>
          <cell r="D1749">
            <v>5.77</v>
          </cell>
        </row>
        <row r="1750">
          <cell r="A1750">
            <v>44025006</v>
          </cell>
          <cell r="B1750">
            <v>42795</v>
          </cell>
          <cell r="C1750" t="str">
            <v>TOMADA UNIV,EMBUTIR,C/PLACA, 220V, 10A.</v>
          </cell>
          <cell r="D1750">
            <v>11.31</v>
          </cell>
        </row>
        <row r="1751">
          <cell r="A1751">
            <v>44025007</v>
          </cell>
          <cell r="B1751">
            <v>42795</v>
          </cell>
          <cell r="C1751" t="str">
            <v>TOMADA EXT. UNIV. 250V, 10A, REF.PIAL</v>
          </cell>
          <cell r="D1751">
            <v>7.82</v>
          </cell>
        </row>
        <row r="1752">
          <cell r="A1752">
            <v>44025008</v>
          </cell>
          <cell r="B1752">
            <v>42795</v>
          </cell>
          <cell r="C1752" t="str">
            <v>TOMADA C/ 01 CONECTOR RJ 45, 568A- CAT.5</v>
          </cell>
          <cell r="D1752">
            <v>12.29</v>
          </cell>
        </row>
        <row r="1753">
          <cell r="A1753">
            <v>44025009</v>
          </cell>
          <cell r="B1753">
            <v>42795</v>
          </cell>
          <cell r="C1753" t="str">
            <v>ADAPTADOR PARA TOMADA TELEFONICA</v>
          </cell>
          <cell r="D1753">
            <v>4.16</v>
          </cell>
        </row>
        <row r="1754">
          <cell r="A1754">
            <v>44025010</v>
          </cell>
          <cell r="B1754">
            <v>42795</v>
          </cell>
          <cell r="C1754" t="str">
            <v>INTERRUPTOR, 03 TECLAS, EMB, 10 A - 250V</v>
          </cell>
          <cell r="D1754">
            <v>15.12</v>
          </cell>
        </row>
        <row r="1755">
          <cell r="A1755">
            <v>44025011</v>
          </cell>
          <cell r="B1755">
            <v>42795</v>
          </cell>
          <cell r="C1755" t="str">
            <v>INTERRUPTOR PARALELO, EMBUTIR, 10A-250V</v>
          </cell>
          <cell r="D1755">
            <v>19.78</v>
          </cell>
        </row>
        <row r="1756">
          <cell r="A1756">
            <v>44025012</v>
          </cell>
          <cell r="B1756">
            <v>42795</v>
          </cell>
          <cell r="C1756" t="str">
            <v>RÉGUA 8 TOMADAS P/RACK 2P+T 19P TRIUNFO</v>
          </cell>
          <cell r="D1756">
            <v>74.56</v>
          </cell>
        </row>
        <row r="1757">
          <cell r="A1757">
            <v>44025013</v>
          </cell>
          <cell r="B1757">
            <v>42795</v>
          </cell>
          <cell r="C1757" t="str">
            <v>TOMADA SOBREPOR P/2 RJ-45 VAZIA GTS</v>
          </cell>
          <cell r="D1757">
            <v>12.04</v>
          </cell>
        </row>
        <row r="1758">
          <cell r="A1758">
            <v>44025014</v>
          </cell>
          <cell r="B1758">
            <v>42795</v>
          </cell>
          <cell r="C1758" t="str">
            <v>BASE PARA TOMADA 4X2, COM 3 MODULOS</v>
          </cell>
          <cell r="D1758">
            <v>2.86</v>
          </cell>
        </row>
        <row r="1759">
          <cell r="A1759">
            <v>44025016</v>
          </cell>
          <cell r="B1759">
            <v>42795</v>
          </cell>
          <cell r="C1759" t="str">
            <v>PINO MACHO 2P+T 10 A - 250 V</v>
          </cell>
          <cell r="D1759">
            <v>1.7</v>
          </cell>
        </row>
        <row r="1760">
          <cell r="A1760">
            <v>44025017</v>
          </cell>
          <cell r="B1760">
            <v>42795</v>
          </cell>
          <cell r="C1760" t="str">
            <v>TOMADA 2P+T 10 A - 250 V</v>
          </cell>
          <cell r="D1760">
            <v>8.14</v>
          </cell>
        </row>
        <row r="1761">
          <cell r="A1761">
            <v>44025018</v>
          </cell>
          <cell r="B1761">
            <v>42795</v>
          </cell>
          <cell r="C1761" t="str">
            <v>ADAPTADOR 2P+T 10 A - 250 V PARA TOMADA</v>
          </cell>
          <cell r="D1761">
            <v>3.43</v>
          </cell>
        </row>
        <row r="1762">
          <cell r="A1762">
            <v>44035005</v>
          </cell>
          <cell r="B1762">
            <v>42795</v>
          </cell>
          <cell r="C1762" t="str">
            <v>CURVA P/ELETRODUTO,ACO,DIAM 60.32MM,135º</v>
          </cell>
          <cell r="D1762">
            <v>71.47</v>
          </cell>
        </row>
        <row r="1763">
          <cell r="A1763">
            <v>44045004</v>
          </cell>
          <cell r="B1763">
            <v>42795</v>
          </cell>
          <cell r="C1763" t="str">
            <v>BUCHA ELETROD AL DIAM 4826MM/15 POL</v>
          </cell>
          <cell r="D1763">
            <v>1.18</v>
          </cell>
        </row>
        <row r="1764">
          <cell r="A1764">
            <v>44045005</v>
          </cell>
          <cell r="B1764">
            <v>42795</v>
          </cell>
          <cell r="C1764" t="str">
            <v>BUCHA P/ELETROD AL DIAM 6032MM 2POL-IPS</v>
          </cell>
          <cell r="D1764">
            <v>2.75</v>
          </cell>
        </row>
        <row r="1765">
          <cell r="A1765">
            <v>51020001</v>
          </cell>
          <cell r="B1765">
            <v>42795</v>
          </cell>
          <cell r="C1765" t="str">
            <v>CARTUCHO P/SOLDA EXOTERMICA,NUMERO 150.</v>
          </cell>
          <cell r="D1765">
            <v>19.82</v>
          </cell>
        </row>
        <row r="1766">
          <cell r="A1766">
            <v>51095003</v>
          </cell>
          <cell r="B1766">
            <v>42795</v>
          </cell>
          <cell r="C1766" t="str">
            <v>SOLDA ESTANHO PREPARADA 30 X 70</v>
          </cell>
          <cell r="D1766">
            <v>107.33</v>
          </cell>
        </row>
        <row r="1767">
          <cell r="A1767">
            <v>51095009</v>
          </cell>
          <cell r="B1767">
            <v>42795</v>
          </cell>
          <cell r="C1767" t="str">
            <v>LACRE ANCORA POLIPROPILENO NA COR CINZA</v>
          </cell>
          <cell r="D1767">
            <v>0.14000000000000001</v>
          </cell>
        </row>
        <row r="1768">
          <cell r="A1768">
            <v>51095010</v>
          </cell>
          <cell r="B1768">
            <v>42795</v>
          </cell>
          <cell r="C1768" t="str">
            <v>LACRE CORPO METALICO POLIPROPILENO ADITI</v>
          </cell>
          <cell r="D1768">
            <v>8.86</v>
          </cell>
        </row>
        <row r="1769">
          <cell r="A1769">
            <v>51095013</v>
          </cell>
          <cell r="B1769">
            <v>42795</v>
          </cell>
          <cell r="C1769" t="str">
            <v>LACRE TP ANCORA POLICARBO PRETA C/ CORDO</v>
          </cell>
          <cell r="D1769">
            <v>0.45</v>
          </cell>
        </row>
        <row r="1770">
          <cell r="A1770">
            <v>51095015</v>
          </cell>
          <cell r="B1770">
            <v>42795</v>
          </cell>
          <cell r="C1770" t="str">
            <v>LACRE ANCORA POLICARBONATO COR AMARELA</v>
          </cell>
          <cell r="D1770">
            <v>0.56000000000000005</v>
          </cell>
        </row>
        <row r="1771">
          <cell r="A1771">
            <v>51095016</v>
          </cell>
          <cell r="B1771">
            <v>42795</v>
          </cell>
          <cell r="C1771" t="str">
            <v>LACRE ANCORA POLICARBONATO COR VERMELHA</v>
          </cell>
          <cell r="D1771">
            <v>0.56999999999999995</v>
          </cell>
        </row>
        <row r="1772">
          <cell r="A1772">
            <v>51095018</v>
          </cell>
          <cell r="B1772">
            <v>42795</v>
          </cell>
          <cell r="C1772" t="str">
            <v>LACRE ANCORA POLIPROPILENO NA COR VERDE</v>
          </cell>
          <cell r="D1772">
            <v>0.44</v>
          </cell>
        </row>
        <row r="1773">
          <cell r="A1773">
            <v>51095021</v>
          </cell>
          <cell r="B1773">
            <v>42795</v>
          </cell>
          <cell r="C1773" t="str">
            <v>LACRE TP ANCORA POLIPRO LARANJA C/ CORDO</v>
          </cell>
          <cell r="D1773">
            <v>0.66</v>
          </cell>
        </row>
        <row r="1774">
          <cell r="A1774">
            <v>51095022</v>
          </cell>
          <cell r="B1774">
            <v>42795</v>
          </cell>
          <cell r="C1774" t="str">
            <v>LACRE SEMI-BARREIRA SELO LACRACAO METAL</v>
          </cell>
          <cell r="D1774">
            <v>1.74</v>
          </cell>
        </row>
        <row r="1775">
          <cell r="A1775">
            <v>51095023</v>
          </cell>
          <cell r="B1775">
            <v>42795</v>
          </cell>
          <cell r="C1775" t="str">
            <v>CABO ACO REVESTIDO PVC CRISTAL 3,2 MM²</v>
          </cell>
          <cell r="D1775">
            <v>1.94</v>
          </cell>
        </row>
        <row r="1776">
          <cell r="A1776">
            <v>51095024</v>
          </cell>
          <cell r="B1776">
            <v>42795</v>
          </cell>
          <cell r="C1776" t="str">
            <v>LACRE POLICARBONATO TRANSLUCIDO VERMELHA</v>
          </cell>
          <cell r="D1776">
            <v>0.42</v>
          </cell>
        </row>
        <row r="1777">
          <cell r="A1777">
            <v>51095025</v>
          </cell>
          <cell r="B1777">
            <v>42795</v>
          </cell>
          <cell r="C1777" t="str">
            <v>LACRE POLICARBONATO TRANSL COR AMARELA</v>
          </cell>
          <cell r="D1777">
            <v>0.42</v>
          </cell>
        </row>
        <row r="1778">
          <cell r="A1778">
            <v>51095036</v>
          </cell>
          <cell r="B1778">
            <v>42795</v>
          </cell>
          <cell r="C1778" t="str">
            <v>LACRE POLICARBONATO TRANSLUCIDO CINZA</v>
          </cell>
          <cell r="D1778">
            <v>0.24</v>
          </cell>
        </row>
        <row r="1779">
          <cell r="A1779">
            <v>51095037</v>
          </cell>
          <cell r="B1779">
            <v>42795</v>
          </cell>
          <cell r="C1779" t="str">
            <v>LACRE POLICARBONATO TRANSLUCIDO VERDE</v>
          </cell>
          <cell r="D1779">
            <v>0.24</v>
          </cell>
        </row>
        <row r="1780">
          <cell r="A1780">
            <v>52010001</v>
          </cell>
          <cell r="B1780">
            <v>42795</v>
          </cell>
          <cell r="C1780" t="str">
            <v>ARRUELA PRE ACO CARB BRUNID DIAM INT16MM</v>
          </cell>
          <cell r="D1780">
            <v>0.66</v>
          </cell>
        </row>
        <row r="1781">
          <cell r="A1781">
            <v>52010003</v>
          </cell>
          <cell r="B1781">
            <v>42795</v>
          </cell>
          <cell r="C1781" t="str">
            <v>ARRUELA PRES GALVANIZADA 16MM</v>
          </cell>
          <cell r="D1781">
            <v>0.21</v>
          </cell>
        </row>
        <row r="1782">
          <cell r="A1782">
            <v>52010004</v>
          </cell>
          <cell r="B1782">
            <v>42795</v>
          </cell>
          <cell r="C1782" t="str">
            <v>ARRUELA DE PRESSAO GALVANIZADA DE 20MM</v>
          </cell>
          <cell r="D1782">
            <v>0.19</v>
          </cell>
        </row>
        <row r="1783">
          <cell r="A1783">
            <v>52015001</v>
          </cell>
          <cell r="B1783">
            <v>42795</v>
          </cell>
          <cell r="C1783" t="str">
            <v>ARRUELA QUADRADA ACO LAMIN QUENTE 38MM</v>
          </cell>
          <cell r="D1783">
            <v>0.28000000000000003</v>
          </cell>
        </row>
        <row r="1784">
          <cell r="A1784">
            <v>52015002</v>
          </cell>
          <cell r="B1784">
            <v>42795</v>
          </cell>
          <cell r="C1784" t="str">
            <v>ARRUELA QUADRADA ACO LAMIN QUENTE 100MM</v>
          </cell>
          <cell r="D1784">
            <v>3.16</v>
          </cell>
        </row>
        <row r="1785">
          <cell r="A1785">
            <v>52025002</v>
          </cell>
          <cell r="B1785">
            <v>42795</v>
          </cell>
          <cell r="C1785" t="str">
            <v>BUCHA EXPANSAO 40MM PARAFUSO DIAM 5/16</v>
          </cell>
          <cell r="D1785">
            <v>0.31</v>
          </cell>
        </row>
        <row r="1786">
          <cell r="A1786">
            <v>52025004</v>
          </cell>
          <cell r="B1786">
            <v>42795</v>
          </cell>
          <cell r="C1786" t="str">
            <v>BUCHA NYLON 40MM REFS- 8 - FISHER</v>
          </cell>
          <cell r="D1786">
            <v>0.44</v>
          </cell>
        </row>
        <row r="1787">
          <cell r="A1787">
            <v>52025005</v>
          </cell>
          <cell r="B1787">
            <v>42795</v>
          </cell>
          <cell r="C1787" t="str">
            <v>BUCHA NYLON COMPRI 50MM REF S-10 FISCHER</v>
          </cell>
          <cell r="D1787">
            <v>0.19</v>
          </cell>
        </row>
        <row r="1788">
          <cell r="A1788">
            <v>52025006</v>
          </cell>
          <cell r="B1788">
            <v>42795</v>
          </cell>
          <cell r="C1788" t="str">
            <v>BUCHA NYLON 60MM S-12</v>
          </cell>
          <cell r="D1788">
            <v>0.65</v>
          </cell>
        </row>
        <row r="1789">
          <cell r="A1789">
            <v>52025007</v>
          </cell>
          <cell r="B1789">
            <v>42795</v>
          </cell>
          <cell r="C1789" t="str">
            <v>BUCHA NYLON COMPRI 80MM REF S-16 FISCHER</v>
          </cell>
          <cell r="D1789">
            <v>7.0000000000000007E-2</v>
          </cell>
        </row>
        <row r="1790">
          <cell r="A1790">
            <v>52040001</v>
          </cell>
          <cell r="B1790">
            <v>42795</v>
          </cell>
          <cell r="C1790" t="str">
            <v>PORCA QUADRADA ZN 24X24MM ROSCA M-16</v>
          </cell>
          <cell r="D1790">
            <v>0.61</v>
          </cell>
        </row>
        <row r="1791">
          <cell r="A1791">
            <v>52095001</v>
          </cell>
          <cell r="B1791">
            <v>42795</v>
          </cell>
          <cell r="C1791" t="str">
            <v>PORCA GAIOLA C/ PARAFUSO M5 KITC/100 PCS</v>
          </cell>
          <cell r="D1791">
            <v>60.94</v>
          </cell>
        </row>
        <row r="1792">
          <cell r="A1792">
            <v>53010001</v>
          </cell>
          <cell r="B1792">
            <v>42795</v>
          </cell>
          <cell r="C1792" t="str">
            <v>BROCAS DE VIDIA 8MM</v>
          </cell>
          <cell r="D1792">
            <v>2.96</v>
          </cell>
        </row>
        <row r="1793">
          <cell r="A1793">
            <v>53010002</v>
          </cell>
          <cell r="B1793">
            <v>42795</v>
          </cell>
          <cell r="C1793" t="str">
            <v>BROCAS DE VIDIA 10MM</v>
          </cell>
          <cell r="D1793">
            <v>3.96</v>
          </cell>
        </row>
        <row r="1794">
          <cell r="A1794">
            <v>53010006</v>
          </cell>
          <cell r="B1794">
            <v>42795</v>
          </cell>
          <cell r="C1794" t="str">
            <v>JOGO DE BROCA AÇO RAPIDO, COM 25 PECAS</v>
          </cell>
          <cell r="D1794">
            <v>82.56</v>
          </cell>
        </row>
        <row r="1795">
          <cell r="A1795">
            <v>53020001</v>
          </cell>
          <cell r="B1795">
            <v>42795</v>
          </cell>
          <cell r="C1795" t="str">
            <v>LAMINA SERRA ACO RAPIDO 1270X30480MM</v>
          </cell>
          <cell r="D1795">
            <v>4.6500000000000004</v>
          </cell>
        </row>
        <row r="1796">
          <cell r="A1796">
            <v>53040003</v>
          </cell>
          <cell r="B1796">
            <v>42795</v>
          </cell>
          <cell r="C1796" t="str">
            <v>ALICATE DE CORTE TESOURA ELÉTRICO</v>
          </cell>
          <cell r="D1796">
            <v>17469.73</v>
          </cell>
        </row>
        <row r="1797">
          <cell r="A1797">
            <v>53040004</v>
          </cell>
          <cell r="B1797">
            <v>42795</v>
          </cell>
          <cell r="C1797" t="str">
            <v>ALIC PRENSA TERMINAL FIOS C/CABO ISOLADO</v>
          </cell>
          <cell r="D1797">
            <v>159.28</v>
          </cell>
        </row>
        <row r="1798">
          <cell r="A1798">
            <v>53040005</v>
          </cell>
          <cell r="B1798">
            <v>42795</v>
          </cell>
          <cell r="C1798" t="str">
            <v>ALICATE DE CRIMPAGEM ELETRO-HIDRÁULICO</v>
          </cell>
          <cell r="D1798">
            <v>51241.01</v>
          </cell>
        </row>
        <row r="1799">
          <cell r="A1799">
            <v>53040006</v>
          </cell>
          <cell r="B1799">
            <v>42795</v>
          </cell>
          <cell r="C1799" t="str">
            <v>ALICATE UNIVERSAL 8 1/2POLC/CABO ISOL</v>
          </cell>
          <cell r="D1799">
            <v>21.41</v>
          </cell>
        </row>
        <row r="1800">
          <cell r="A1800">
            <v>53040007</v>
          </cell>
          <cell r="B1800">
            <v>42795</v>
          </cell>
          <cell r="C1800" t="str">
            <v>CANIVETE P/ELETRICISTA</v>
          </cell>
          <cell r="D1800">
            <v>25.81</v>
          </cell>
        </row>
        <row r="1801">
          <cell r="A1801">
            <v>53040008</v>
          </cell>
          <cell r="B1801">
            <v>42795</v>
          </cell>
          <cell r="C1801" t="str">
            <v>ESTROPO DE NAILON 900X53X10 MM 450 DAN</v>
          </cell>
          <cell r="D1801">
            <v>276.23</v>
          </cell>
        </row>
        <row r="1802">
          <cell r="A1802">
            <v>53040009</v>
          </cell>
          <cell r="B1802">
            <v>42795</v>
          </cell>
          <cell r="C1802" t="str">
            <v>ALICATE DE CORTE TIPO TESOURA MANUAL</v>
          </cell>
          <cell r="D1802">
            <v>4006.77</v>
          </cell>
        </row>
        <row r="1803">
          <cell r="A1803">
            <v>53040010</v>
          </cell>
          <cell r="B1803">
            <v>42795</v>
          </cell>
          <cell r="C1803" t="str">
            <v>MOITAO 2 GORNES 400 DAN POLIETILENO LV</v>
          </cell>
          <cell r="D1803">
            <v>171.54</v>
          </cell>
        </row>
        <row r="1804">
          <cell r="A1804">
            <v>53040012</v>
          </cell>
          <cell r="B1804">
            <v>42795</v>
          </cell>
          <cell r="C1804" t="str">
            <v>ALICATE HIDRÁULICO DE CRIMPAGEM MANUAL</v>
          </cell>
          <cell r="D1804">
            <v>38309.69</v>
          </cell>
        </row>
        <row r="1805">
          <cell r="A1805">
            <v>53040029</v>
          </cell>
          <cell r="B1805">
            <v>42795</v>
          </cell>
          <cell r="C1805" t="str">
            <v>FURAD IMPACTO 1/2 POL 02 VELOC 220V MONO</v>
          </cell>
          <cell r="D1805">
            <v>344.96</v>
          </cell>
        </row>
        <row r="1806">
          <cell r="A1806">
            <v>53040032</v>
          </cell>
          <cell r="B1806">
            <v>42795</v>
          </cell>
          <cell r="C1806" t="str">
            <v>TESOURAO P/ CORTAR CABOS 9,50 A 11,11 MM</v>
          </cell>
          <cell r="D1806">
            <v>376.08</v>
          </cell>
        </row>
        <row r="1807">
          <cell r="A1807">
            <v>53040075</v>
          </cell>
          <cell r="B1807">
            <v>42795</v>
          </cell>
          <cell r="C1807" t="str">
            <v>SERRA TICO-TICO, 480 WATTS.</v>
          </cell>
          <cell r="D1807">
            <v>295.33999999999997</v>
          </cell>
        </row>
        <row r="1808">
          <cell r="A1808">
            <v>53040077</v>
          </cell>
          <cell r="B1808">
            <v>42795</v>
          </cell>
          <cell r="C1808" t="str">
            <v>FURADEIRA DE IMPACTO 3/8 POLEGADAS.</v>
          </cell>
          <cell r="D1808">
            <v>192.24</v>
          </cell>
        </row>
        <row r="1809">
          <cell r="A1809">
            <v>53040106</v>
          </cell>
          <cell r="B1809">
            <v>42795</v>
          </cell>
          <cell r="C1809" t="str">
            <v>JOGO DE CHAVE COMBINADA - MILIMETRO.</v>
          </cell>
          <cell r="D1809">
            <v>130.29</v>
          </cell>
        </row>
        <row r="1810">
          <cell r="A1810">
            <v>53040109</v>
          </cell>
          <cell r="B1810">
            <v>42795</v>
          </cell>
          <cell r="C1810" t="str">
            <v>ALICATE BOMBA D AGUA 12 POLEGADAS</v>
          </cell>
          <cell r="D1810">
            <v>217.18</v>
          </cell>
        </row>
        <row r="1811">
          <cell r="A1811">
            <v>53040114</v>
          </cell>
          <cell r="B1811">
            <v>42795</v>
          </cell>
          <cell r="C1811" t="str">
            <v>PARAFUSADEIRA ELETRICA SEM FIO</v>
          </cell>
          <cell r="D1811">
            <v>358.64</v>
          </cell>
        </row>
        <row r="1812">
          <cell r="A1812">
            <v>53040115</v>
          </cell>
          <cell r="B1812">
            <v>42795</v>
          </cell>
          <cell r="C1812" t="str">
            <v>FURADEIRA DE IMPACTO INDUSTRIAL 5/8</v>
          </cell>
          <cell r="D1812">
            <v>948.66</v>
          </cell>
        </row>
        <row r="1813">
          <cell r="A1813">
            <v>53040116</v>
          </cell>
          <cell r="B1813">
            <v>42795</v>
          </cell>
          <cell r="C1813" t="str">
            <v>CHAVE DE FENDA, INICIO DE APERTO</v>
          </cell>
          <cell r="D1813">
            <v>14.27</v>
          </cell>
        </row>
        <row r="1814">
          <cell r="A1814">
            <v>53040117</v>
          </cell>
          <cell r="B1814">
            <v>42795</v>
          </cell>
          <cell r="C1814" t="str">
            <v>JOGO DE CHAVE ESTRELA</v>
          </cell>
          <cell r="D1814">
            <v>158.52000000000001</v>
          </cell>
        </row>
        <row r="1815">
          <cell r="A1815">
            <v>53040119</v>
          </cell>
          <cell r="B1815">
            <v>42795</v>
          </cell>
          <cell r="C1815" t="str">
            <v>CHAVE DE BOCA AJUSTAVEL 10 POLEGADAS</v>
          </cell>
          <cell r="D1815">
            <v>59.39</v>
          </cell>
        </row>
        <row r="1816">
          <cell r="A1816">
            <v>53040121</v>
          </cell>
          <cell r="B1816">
            <v>42795</v>
          </cell>
          <cell r="C1816" t="str">
            <v>JOGO DE CHAVES L HEXAG (ALLEN) VDE ISOL</v>
          </cell>
          <cell r="D1816">
            <v>28.76</v>
          </cell>
        </row>
        <row r="1817">
          <cell r="A1817">
            <v>53040124</v>
          </cell>
          <cell r="B1817">
            <v>42795</v>
          </cell>
          <cell r="C1817" t="str">
            <v>MACHO ROSCA ESQUERDA</v>
          </cell>
          <cell r="D1817">
            <v>71.84</v>
          </cell>
        </row>
        <row r="1818">
          <cell r="A1818">
            <v>53040126</v>
          </cell>
          <cell r="B1818">
            <v>42795</v>
          </cell>
          <cell r="C1818" t="str">
            <v>PUNCAO BELZER OU SIMILAR 120 X 5</v>
          </cell>
          <cell r="D1818">
            <v>12.26</v>
          </cell>
        </row>
        <row r="1819">
          <cell r="A1819">
            <v>53040129</v>
          </cell>
          <cell r="B1819">
            <v>42795</v>
          </cell>
          <cell r="C1819" t="str">
            <v>CHAVE IMPACTO MOD - DW 290 MOD DE WALT</v>
          </cell>
          <cell r="D1819">
            <v>2061.79</v>
          </cell>
        </row>
        <row r="1820">
          <cell r="A1820">
            <v>53040130</v>
          </cell>
          <cell r="B1820">
            <v>42795</v>
          </cell>
          <cell r="C1820" t="str">
            <v>PARAF SEM FIO BATERIA SEMI-PROFISSIONAL</v>
          </cell>
          <cell r="D1820">
            <v>517.74</v>
          </cell>
        </row>
        <row r="1821">
          <cell r="A1821">
            <v>53040131</v>
          </cell>
          <cell r="B1821">
            <v>42795</v>
          </cell>
          <cell r="C1821" t="str">
            <v>BOBINAD E DESENROLAD CABOS DE ENERGIA</v>
          </cell>
          <cell r="D1821">
            <v>854580.59</v>
          </cell>
        </row>
        <row r="1822">
          <cell r="A1822">
            <v>53040134</v>
          </cell>
          <cell r="B1822">
            <v>42795</v>
          </cell>
          <cell r="C1822" t="str">
            <v>ALICATE CORTE DIAGONAL 6 CABO ISOL 1000V</v>
          </cell>
          <cell r="D1822">
            <v>20.75</v>
          </cell>
        </row>
        <row r="1823">
          <cell r="A1823">
            <v>53040135</v>
          </cell>
          <cell r="B1823">
            <v>42795</v>
          </cell>
          <cell r="C1823" t="str">
            <v>CHAVE DE BOCA AJUSTAVEL 8 POLEGADAS</v>
          </cell>
          <cell r="D1823">
            <v>19.04</v>
          </cell>
        </row>
        <row r="1824">
          <cell r="A1824">
            <v>53040136</v>
          </cell>
          <cell r="B1824">
            <v>42797</v>
          </cell>
          <cell r="C1824" t="str">
            <v>CHAVE CANHAO 3/8 POLEGADA ISOLADA</v>
          </cell>
          <cell r="D1824">
            <v>83.56</v>
          </cell>
        </row>
        <row r="1825">
          <cell r="A1825">
            <v>53040138</v>
          </cell>
          <cell r="B1825">
            <v>42795</v>
          </cell>
          <cell r="C1825" t="str">
            <v>CHAVE CRUZADA (PHILIPS) 1/4X6" ISOLADA</v>
          </cell>
          <cell r="D1825">
            <v>35.89</v>
          </cell>
        </row>
        <row r="1826">
          <cell r="A1826">
            <v>53040139</v>
          </cell>
          <cell r="B1826">
            <v>42795</v>
          </cell>
          <cell r="C1826" t="str">
            <v>CHAVE BOCA FIXA 3/8 X 7/16 POLEGADA ISOL</v>
          </cell>
          <cell r="D1826">
            <v>8.77</v>
          </cell>
        </row>
        <row r="1827">
          <cell r="A1827">
            <v>53040140</v>
          </cell>
          <cell r="B1827">
            <v>42797</v>
          </cell>
          <cell r="C1827" t="str">
            <v>CHAVE FENDA 1/4 X 8 POLEGADA ISOLADA</v>
          </cell>
          <cell r="D1827">
            <v>18.04</v>
          </cell>
        </row>
        <row r="1828">
          <cell r="A1828">
            <v>53040141</v>
          </cell>
          <cell r="B1828">
            <v>42795</v>
          </cell>
          <cell r="C1828" t="str">
            <v>CHAVE FENDA 3/16 X 8 POLEGADA ISOLADA</v>
          </cell>
          <cell r="D1828">
            <v>6.49</v>
          </cell>
        </row>
        <row r="1829">
          <cell r="A1829">
            <v>53040142</v>
          </cell>
          <cell r="B1829">
            <v>42795</v>
          </cell>
          <cell r="C1829" t="str">
            <v>CHAVE FENDA 1/8 X 6 POLEGADA ISOLADA</v>
          </cell>
          <cell r="D1829">
            <v>3.32</v>
          </cell>
        </row>
        <row r="1830">
          <cell r="A1830">
            <v>53040143</v>
          </cell>
          <cell r="B1830">
            <v>42797</v>
          </cell>
          <cell r="C1830" t="str">
            <v>CHAVE HALLEN 5/16 POLEGADAS ISOLADA</v>
          </cell>
          <cell r="D1830">
            <v>37.549999999999997</v>
          </cell>
        </row>
        <row r="1831">
          <cell r="A1831">
            <v>53040148</v>
          </cell>
          <cell r="B1831">
            <v>42795</v>
          </cell>
          <cell r="C1831" t="str">
            <v>SERRA TICO TICO INDUST 3100 GPM 450W220V</v>
          </cell>
          <cell r="D1831">
            <v>791.64</v>
          </cell>
        </row>
        <row r="1832">
          <cell r="A1832">
            <v>53040149</v>
          </cell>
          <cell r="B1832">
            <v>42795</v>
          </cell>
          <cell r="C1832" t="str">
            <v>PAQUIMETRO DIG FAIXA 200MM/8POLEGADAS</v>
          </cell>
          <cell r="D1832">
            <v>478.73</v>
          </cell>
        </row>
        <row r="1833">
          <cell r="A1833">
            <v>53040153</v>
          </cell>
          <cell r="B1833">
            <v>42795</v>
          </cell>
          <cell r="C1833" t="str">
            <v>ALICATE</v>
          </cell>
          <cell r="D1833">
            <v>195.35</v>
          </cell>
        </row>
        <row r="1834">
          <cell r="A1834">
            <v>53040154</v>
          </cell>
          <cell r="B1834">
            <v>42795</v>
          </cell>
          <cell r="C1834" t="str">
            <v>MARTELETE BOSCH SDS/PLUS MODELO 11226</v>
          </cell>
          <cell r="D1834">
            <v>1487.57</v>
          </cell>
        </row>
        <row r="1835">
          <cell r="A1835">
            <v>53040156</v>
          </cell>
          <cell r="B1835">
            <v>42795</v>
          </cell>
          <cell r="C1835" t="str">
            <v>ALICATE DE CORTE PARA CABOS ISOLADOS</v>
          </cell>
          <cell r="D1835">
            <v>197.71</v>
          </cell>
        </row>
        <row r="1836">
          <cell r="A1836">
            <v>53040890</v>
          </cell>
          <cell r="B1836">
            <v>42795</v>
          </cell>
          <cell r="C1836" t="str">
            <v>"FURAD IMP BOSCHMOD PROF GSB30-2 5/8""90</v>
          </cell>
          <cell r="D1836">
            <v>1116.68</v>
          </cell>
        </row>
        <row r="1837">
          <cell r="A1837">
            <v>53040892</v>
          </cell>
          <cell r="B1837">
            <v>42795</v>
          </cell>
          <cell r="C1837" t="str">
            <v>"ALICATE BOMBA D'AGUA 12"" C/ EXTRATOR"</v>
          </cell>
          <cell r="D1837">
            <v>246.72</v>
          </cell>
        </row>
        <row r="1838">
          <cell r="A1838">
            <v>53040893</v>
          </cell>
          <cell r="B1838">
            <v>42795</v>
          </cell>
          <cell r="C1838" t="str">
            <v>"CHAVE DE BOCA AJUSTÁVEL DE 12"" "</v>
          </cell>
          <cell r="D1838">
            <v>30.39</v>
          </cell>
        </row>
        <row r="1839">
          <cell r="A1839">
            <v>53040895</v>
          </cell>
          <cell r="B1839">
            <v>42795</v>
          </cell>
          <cell r="C1839" t="str">
            <v>CHAVE CATRACA JOGO DE SOQUETE ISOL 1000V</v>
          </cell>
          <cell r="D1839">
            <v>435.66</v>
          </cell>
        </row>
        <row r="1840">
          <cell r="A1840">
            <v>53040896</v>
          </cell>
          <cell r="B1840">
            <v>42795</v>
          </cell>
          <cell r="C1840" t="str">
            <v>JOGO CHAVE ESTRELA C/ CABO ISOL P/ 1000V</v>
          </cell>
          <cell r="D1840">
            <v>1283.93</v>
          </cell>
        </row>
        <row r="1841">
          <cell r="A1841">
            <v>53040897</v>
          </cell>
          <cell r="B1841">
            <v>42795</v>
          </cell>
          <cell r="C1841" t="str">
            <v>JOGO DE CHAVE FIXA C/ CABO ISOL P/1000 V</v>
          </cell>
          <cell r="D1841">
            <v>827.23</v>
          </cell>
        </row>
        <row r="1842">
          <cell r="A1842">
            <v>53040898</v>
          </cell>
          <cell r="B1842">
            <v>42795</v>
          </cell>
          <cell r="C1842" t="str">
            <v>JOGO CHAVE CANHÃO ISOL 1000VC/DUAS CHAVE</v>
          </cell>
          <cell r="D1842">
            <v>106.03</v>
          </cell>
        </row>
        <row r="1843">
          <cell r="A1843">
            <v>53040899</v>
          </cell>
          <cell r="B1843">
            <v>42797</v>
          </cell>
          <cell r="C1843" t="str">
            <v>JOGO CHAVE FENDA ISOL P/ 1000V C/ 3 CHAV</v>
          </cell>
          <cell r="D1843">
            <v>75.95</v>
          </cell>
        </row>
        <row r="1844">
          <cell r="A1844">
            <v>53040902</v>
          </cell>
          <cell r="B1844">
            <v>42797</v>
          </cell>
          <cell r="C1844" t="str">
            <v>ALICATE CORTA CABOS PROGRESSIVO</v>
          </cell>
          <cell r="D1844">
            <v>2310.9899999999998</v>
          </cell>
        </row>
        <row r="1845">
          <cell r="A1845">
            <v>53040903</v>
          </cell>
          <cell r="B1845">
            <v>42795</v>
          </cell>
          <cell r="C1845" t="str">
            <v>ALICATE UNIVERSAL 8 P0L CABO ISOLADO</v>
          </cell>
          <cell r="D1845">
            <v>21.12</v>
          </cell>
        </row>
        <row r="1846">
          <cell r="A1846">
            <v>53040905</v>
          </cell>
          <cell r="B1846">
            <v>42795</v>
          </cell>
          <cell r="C1846" t="str">
            <v>ALICATE BOMBA D´AGUA  ISOLADA</v>
          </cell>
          <cell r="D1846">
            <v>31.89</v>
          </cell>
        </row>
        <row r="1847">
          <cell r="A1847">
            <v>53040906</v>
          </cell>
          <cell r="B1847">
            <v>42795</v>
          </cell>
          <cell r="C1847" t="str">
            <v>ARCO SERRA C/ ISOLAMENTO 1000V</v>
          </cell>
          <cell r="D1847">
            <v>22.09</v>
          </cell>
        </row>
        <row r="1848">
          <cell r="A1848">
            <v>53060001</v>
          </cell>
          <cell r="B1848">
            <v>42795</v>
          </cell>
          <cell r="C1848" t="str">
            <v>LIXA D AGUA NUMERO 400</v>
          </cell>
          <cell r="D1848">
            <v>0.81</v>
          </cell>
        </row>
        <row r="1849">
          <cell r="A1849">
            <v>53060002</v>
          </cell>
          <cell r="B1849">
            <v>42795</v>
          </cell>
          <cell r="C1849" t="str">
            <v>LIXA PARA FERRO NUMERO 00</v>
          </cell>
          <cell r="D1849">
            <v>1.66</v>
          </cell>
        </row>
        <row r="1850">
          <cell r="A1850">
            <v>53060003</v>
          </cell>
          <cell r="B1850">
            <v>42795</v>
          </cell>
          <cell r="C1850" t="str">
            <v>LIXA PARA FERRO NUMERO 50</v>
          </cell>
          <cell r="D1850">
            <v>1.46</v>
          </cell>
        </row>
        <row r="1851">
          <cell r="A1851">
            <v>53060006</v>
          </cell>
          <cell r="B1851">
            <v>42795</v>
          </cell>
          <cell r="C1851" t="str">
            <v>LIXA PARA FERRO NUMERO 150</v>
          </cell>
          <cell r="D1851">
            <v>1.37</v>
          </cell>
        </row>
        <row r="1852">
          <cell r="A1852">
            <v>53060007</v>
          </cell>
          <cell r="B1852">
            <v>42795</v>
          </cell>
          <cell r="C1852" t="str">
            <v>LIXA P/FERRO ,NUMERO 220</v>
          </cell>
          <cell r="D1852">
            <v>1.38</v>
          </cell>
        </row>
        <row r="1853">
          <cell r="A1853">
            <v>53095004</v>
          </cell>
          <cell r="B1853">
            <v>42795</v>
          </cell>
          <cell r="C1853" t="str">
            <v>ESTIC CBAL4,5MM-11,5MMCAPCARGATRAB1250KG</v>
          </cell>
          <cell r="D1853">
            <v>409.2</v>
          </cell>
        </row>
        <row r="1854">
          <cell r="A1854">
            <v>53095005</v>
          </cell>
          <cell r="B1854">
            <v>42795</v>
          </cell>
          <cell r="C1854" t="str">
            <v>VERRUMA CABO MADEIRA N:06</v>
          </cell>
          <cell r="D1854">
            <v>13.66</v>
          </cell>
        </row>
        <row r="1855">
          <cell r="A1855">
            <v>53095006</v>
          </cell>
          <cell r="B1855">
            <v>42795</v>
          </cell>
          <cell r="C1855" t="str">
            <v>BOLSA DE LONA VERDE PARA FERRAMENTAS</v>
          </cell>
          <cell r="D1855">
            <v>78.17</v>
          </cell>
        </row>
        <row r="1856">
          <cell r="A1856">
            <v>53095008</v>
          </cell>
          <cell r="B1856">
            <v>42795</v>
          </cell>
          <cell r="C1856" t="str">
            <v>BAINHA COURO P/ALICATE</v>
          </cell>
          <cell r="D1856">
            <v>86.78</v>
          </cell>
        </row>
        <row r="1857">
          <cell r="A1857">
            <v>53095012</v>
          </cell>
          <cell r="B1857">
            <v>42795</v>
          </cell>
          <cell r="C1857" t="str">
            <v>ESTICCBAL 6,5MM-13,5MMCAPCARGATRAB1750KG</v>
          </cell>
          <cell r="D1857">
            <v>606.74</v>
          </cell>
        </row>
        <row r="1858">
          <cell r="A1858">
            <v>53095036</v>
          </cell>
          <cell r="B1858">
            <v>42795</v>
          </cell>
          <cell r="C1858" t="str">
            <v>VERRUMA COM CABO DE FERRO NUMERO 06</v>
          </cell>
          <cell r="D1858">
            <v>16.98</v>
          </cell>
        </row>
        <row r="1859">
          <cell r="A1859">
            <v>53095042</v>
          </cell>
          <cell r="B1859">
            <v>42795</v>
          </cell>
          <cell r="C1859" t="str">
            <v>MALETA P/ FERRAMENTAS MILANO C/ SEGREDO</v>
          </cell>
          <cell r="D1859">
            <v>448.2</v>
          </cell>
        </row>
        <row r="1860">
          <cell r="A1860">
            <v>54030007</v>
          </cell>
          <cell r="B1860">
            <v>42795</v>
          </cell>
          <cell r="C1860" t="str">
            <v>PARAFUSO CABECA SEXT ROSC TOTAL 3/8 25MM</v>
          </cell>
          <cell r="D1860">
            <v>0.52</v>
          </cell>
        </row>
        <row r="1861">
          <cell r="A1861">
            <v>54030011</v>
          </cell>
          <cell r="B1861">
            <v>42795</v>
          </cell>
          <cell r="C1861" t="str">
            <v>PARAFUSO CABECA SEXT ROSCA SOBER3/8 76MM</v>
          </cell>
          <cell r="D1861">
            <v>0.54</v>
          </cell>
        </row>
        <row r="1862">
          <cell r="A1862">
            <v>54035001</v>
          </cell>
          <cell r="B1862">
            <v>42795</v>
          </cell>
          <cell r="C1862" t="str">
            <v>PASTA SOLDA LATA 110 GRAMAS GE/SIMILAR</v>
          </cell>
          <cell r="D1862">
            <v>8.9499999999999993</v>
          </cell>
        </row>
        <row r="1863">
          <cell r="A1863">
            <v>54035003</v>
          </cell>
          <cell r="B1863">
            <v>42795</v>
          </cell>
          <cell r="C1863" t="str">
            <v>PARAFUSO CABECA SEX ROSC TO OL 38MM</v>
          </cell>
          <cell r="D1863">
            <v>11.74</v>
          </cell>
        </row>
        <row r="1864">
          <cell r="A1864">
            <v>54035004</v>
          </cell>
          <cell r="B1864">
            <v>42795</v>
          </cell>
          <cell r="C1864" t="str">
            <v>PARAF CAB SEXTAV LATAO RTOTAL W1/2-63MM</v>
          </cell>
          <cell r="D1864">
            <v>0.15</v>
          </cell>
        </row>
        <row r="1865">
          <cell r="A1865">
            <v>54035005</v>
          </cell>
          <cell r="B1865">
            <v>42795</v>
          </cell>
          <cell r="C1865" t="str">
            <v>PARAFCAB SEXTAV LATAO RTOTALW1/2-76MM</v>
          </cell>
          <cell r="D1865">
            <v>8.4499999999999993</v>
          </cell>
        </row>
        <row r="1866">
          <cell r="A1866">
            <v>54035006</v>
          </cell>
          <cell r="B1866">
            <v>42795</v>
          </cell>
          <cell r="C1866" t="str">
            <v>PARAFUSO CABECA SEXT LATAO W 1/4 38MM</v>
          </cell>
          <cell r="D1866">
            <v>0.66</v>
          </cell>
        </row>
        <row r="1867">
          <cell r="A1867">
            <v>54035008</v>
          </cell>
          <cell r="B1867">
            <v>42795</v>
          </cell>
          <cell r="C1867" t="str">
            <v>PARAFUSO CAB SEXT ROSC TOTAL W 1/4 63MM</v>
          </cell>
          <cell r="D1867">
            <v>0.94</v>
          </cell>
        </row>
        <row r="1868">
          <cell r="A1868">
            <v>54035011</v>
          </cell>
          <cell r="B1868">
            <v>42795</v>
          </cell>
          <cell r="C1868" t="str">
            <v>PARAF CAB SEXTAV LATAO RTOTALW3/8-75MM</v>
          </cell>
          <cell r="D1868">
            <v>3.76</v>
          </cell>
        </row>
        <row r="1869">
          <cell r="A1869">
            <v>54040001</v>
          </cell>
          <cell r="B1869">
            <v>42795</v>
          </cell>
          <cell r="C1869" t="str">
            <v>PARAFUSO FRANCES ACO ZN ROSCA M-16 45MM</v>
          </cell>
          <cell r="D1869">
            <v>2.65</v>
          </cell>
        </row>
        <row r="1870">
          <cell r="A1870">
            <v>54040002</v>
          </cell>
          <cell r="B1870">
            <v>42795</v>
          </cell>
          <cell r="C1870" t="str">
            <v>PARAFUSO FRANC ACO ZN ROSCA M-16 150MM</v>
          </cell>
          <cell r="D1870">
            <v>3.29</v>
          </cell>
        </row>
        <row r="1871">
          <cell r="A1871">
            <v>54040003</v>
          </cell>
          <cell r="B1871">
            <v>42795</v>
          </cell>
          <cell r="C1871" t="str">
            <v>PARAFUSO FRANCES ACO ZN ROSCA M-16 70MM</v>
          </cell>
          <cell r="D1871">
            <v>3.11</v>
          </cell>
        </row>
        <row r="1872">
          <cell r="A1872">
            <v>54045005</v>
          </cell>
          <cell r="B1872">
            <v>42795</v>
          </cell>
          <cell r="C1872" t="str">
            <v>PARAFUSO P/MADEIRA CAB CHATA  3 8X25</v>
          </cell>
          <cell r="D1872">
            <v>0.13</v>
          </cell>
        </row>
        <row r="1873">
          <cell r="A1873">
            <v>54045006</v>
          </cell>
          <cell r="B1873">
            <v>42795</v>
          </cell>
          <cell r="C1873" t="str">
            <v>PARAFUSO P/MADEIRA CAB CHATA 4,2X25</v>
          </cell>
          <cell r="D1873">
            <v>0.16</v>
          </cell>
        </row>
        <row r="1874">
          <cell r="A1874">
            <v>54050006</v>
          </cell>
          <cell r="B1874">
            <v>42795</v>
          </cell>
          <cell r="C1874" t="str">
            <v>PARAFUSO MAQUINA ACO ZN ROSCA M-16 45MM</v>
          </cell>
          <cell r="D1874">
            <v>2.66</v>
          </cell>
        </row>
        <row r="1875">
          <cell r="A1875">
            <v>54050007</v>
          </cell>
          <cell r="B1875">
            <v>42795</v>
          </cell>
          <cell r="C1875" t="str">
            <v>PARAFUSO MAQUINA ACO ZN ROSCA M16 130MM</v>
          </cell>
          <cell r="D1875">
            <v>4.13</v>
          </cell>
        </row>
        <row r="1876">
          <cell r="A1876">
            <v>54050008</v>
          </cell>
          <cell r="B1876">
            <v>42795</v>
          </cell>
          <cell r="C1876" t="str">
            <v>PARAFUSO MAQUINA ACO ZN ROSCA M16 150MM</v>
          </cell>
          <cell r="D1876">
            <v>3.38</v>
          </cell>
        </row>
        <row r="1877">
          <cell r="A1877">
            <v>54050009</v>
          </cell>
          <cell r="B1877">
            <v>42795</v>
          </cell>
          <cell r="C1877" t="str">
            <v>PARAFUSO MAQUINA ACO ZN ROSCA M-16 340MM</v>
          </cell>
          <cell r="D1877">
            <v>6.43</v>
          </cell>
        </row>
        <row r="1878">
          <cell r="A1878">
            <v>54050010</v>
          </cell>
          <cell r="B1878">
            <v>42795</v>
          </cell>
          <cell r="C1878" t="str">
            <v>PARAFUSO MAQUINA ACO ZN ROSCA M-16 380MM</v>
          </cell>
          <cell r="D1878">
            <v>6.91</v>
          </cell>
        </row>
        <row r="1879">
          <cell r="A1879">
            <v>54050011</v>
          </cell>
          <cell r="B1879">
            <v>42795</v>
          </cell>
          <cell r="C1879" t="str">
            <v>PARAFUSO MAQUINA ACO ZN ROSCA M16 200MM</v>
          </cell>
          <cell r="D1879">
            <v>6.86</v>
          </cell>
        </row>
        <row r="1880">
          <cell r="A1880">
            <v>54050012</v>
          </cell>
          <cell r="B1880">
            <v>42795</v>
          </cell>
          <cell r="C1880" t="str">
            <v>PARAFUSO MAQUINA ACO ZN ROSCA M16 220MM</v>
          </cell>
          <cell r="D1880">
            <v>4.5599999999999996</v>
          </cell>
        </row>
        <row r="1881">
          <cell r="A1881">
            <v>54050013</v>
          </cell>
          <cell r="B1881">
            <v>42795</v>
          </cell>
          <cell r="C1881" t="str">
            <v>PARAFUSO MAQUINA ACO ZN ROSCA M-16 450MM</v>
          </cell>
          <cell r="D1881">
            <v>8</v>
          </cell>
        </row>
        <row r="1882">
          <cell r="A1882">
            <v>54050014</v>
          </cell>
          <cell r="B1882">
            <v>42795</v>
          </cell>
          <cell r="C1882" t="str">
            <v>PARAFUSO MAQUINA ACO ZN ROSCA M-16 290MM</v>
          </cell>
          <cell r="D1882">
            <v>5.89</v>
          </cell>
        </row>
        <row r="1883">
          <cell r="A1883">
            <v>54050015</v>
          </cell>
          <cell r="B1883">
            <v>42795</v>
          </cell>
          <cell r="C1883" t="str">
            <v>PARAFUSO MAQUINA ACO ZN ROSCA M-16 300MM</v>
          </cell>
          <cell r="D1883">
            <v>10.050000000000001</v>
          </cell>
        </row>
        <row r="1884">
          <cell r="A1884">
            <v>54050016</v>
          </cell>
          <cell r="B1884">
            <v>42795</v>
          </cell>
          <cell r="C1884" t="str">
            <v>PARAFUSO MAQUINA ACO ZN ROSCA M16 360MM</v>
          </cell>
          <cell r="D1884">
            <v>6.66</v>
          </cell>
        </row>
        <row r="1885">
          <cell r="A1885">
            <v>54050017</v>
          </cell>
          <cell r="B1885">
            <v>42795</v>
          </cell>
          <cell r="C1885" t="str">
            <v>PARAFUSO MAQUINA ACO ZN ROSCA M16 500MM</v>
          </cell>
          <cell r="D1885">
            <v>8.99</v>
          </cell>
        </row>
        <row r="1886">
          <cell r="A1886">
            <v>54050018</v>
          </cell>
          <cell r="B1886">
            <v>42795</v>
          </cell>
          <cell r="C1886" t="str">
            <v>PARAFUSO MAQUINA ACO ZN ROSCA M16 400MM</v>
          </cell>
          <cell r="D1886">
            <v>11.31</v>
          </cell>
        </row>
        <row r="1887">
          <cell r="A1887">
            <v>54050019</v>
          </cell>
          <cell r="B1887">
            <v>42795</v>
          </cell>
          <cell r="C1887" t="str">
            <v>PARAFUSO MAQUINA ACO ZN ROSCA M16 700MM</v>
          </cell>
          <cell r="D1887">
            <v>14.07</v>
          </cell>
        </row>
        <row r="1888">
          <cell r="A1888">
            <v>54050020</v>
          </cell>
          <cell r="B1888">
            <v>42795</v>
          </cell>
          <cell r="C1888" t="str">
            <v>PARAFUSO MAQUINA ACO ZN ROSCA M-16 550MM</v>
          </cell>
          <cell r="D1888">
            <v>7.6</v>
          </cell>
        </row>
        <row r="1889">
          <cell r="A1889">
            <v>54050021</v>
          </cell>
          <cell r="B1889">
            <v>42795</v>
          </cell>
          <cell r="C1889" t="str">
            <v>PARAFUSO MAQUINA ACO ZN ROSCA M16 600MM</v>
          </cell>
          <cell r="D1889">
            <v>15.93</v>
          </cell>
        </row>
        <row r="1890">
          <cell r="A1890">
            <v>54050022</v>
          </cell>
          <cell r="B1890">
            <v>42795</v>
          </cell>
          <cell r="C1890" t="str">
            <v>PARAF MAQ ACO ZINC RW-3/4 COMP150X350MM</v>
          </cell>
          <cell r="D1890">
            <v>27.81</v>
          </cell>
        </row>
        <row r="1891">
          <cell r="A1891">
            <v>54050023</v>
          </cell>
          <cell r="B1891">
            <v>42795</v>
          </cell>
          <cell r="C1891" t="str">
            <v>PARAFUSO MAQUINA ACO ZN ROSCA M-16 320MM</v>
          </cell>
          <cell r="D1891">
            <v>6.3</v>
          </cell>
        </row>
        <row r="1892">
          <cell r="A1892">
            <v>54050024</v>
          </cell>
          <cell r="B1892">
            <v>42795</v>
          </cell>
          <cell r="C1892" t="str">
            <v>PARAFUSO MAQUINA ACO ZN ROSCA M-16 230MM</v>
          </cell>
          <cell r="D1892">
            <v>4.71</v>
          </cell>
        </row>
        <row r="1893">
          <cell r="A1893">
            <v>54050026</v>
          </cell>
          <cell r="B1893">
            <v>42795</v>
          </cell>
          <cell r="C1893" t="str">
            <v>PARAFUSO MAQUINA ACO ZN ROSCA M-16 250MM</v>
          </cell>
          <cell r="D1893">
            <v>7.18</v>
          </cell>
        </row>
        <row r="1894">
          <cell r="A1894">
            <v>54050027</v>
          </cell>
          <cell r="B1894">
            <v>42795</v>
          </cell>
          <cell r="C1894" t="str">
            <v>PARAFUSO MAQUINA ACO ZN ROSCA M-16 270MM</v>
          </cell>
          <cell r="D1894">
            <v>8.23</v>
          </cell>
        </row>
        <row r="1895">
          <cell r="A1895">
            <v>54050028</v>
          </cell>
          <cell r="B1895">
            <v>42795</v>
          </cell>
          <cell r="C1895" t="str">
            <v>PARAFUSO MAQUINA ACO ZN ROSCA M16 180MM</v>
          </cell>
          <cell r="D1895">
            <v>5.1100000000000003</v>
          </cell>
        </row>
        <row r="1896">
          <cell r="A1896">
            <v>54050029</v>
          </cell>
          <cell r="B1896">
            <v>42795</v>
          </cell>
          <cell r="C1896" t="str">
            <v>PARAFUSO MAQUINA ACO ZN ROSCA M16 125MM</v>
          </cell>
          <cell r="D1896">
            <v>2.99</v>
          </cell>
        </row>
        <row r="1897">
          <cell r="A1897">
            <v>54050030</v>
          </cell>
          <cell r="B1897">
            <v>42795</v>
          </cell>
          <cell r="C1897" t="str">
            <v>PARAFUSO MAQUINA AC QUENTE M16 550MM</v>
          </cell>
          <cell r="D1897">
            <v>10.98</v>
          </cell>
        </row>
        <row r="1898">
          <cell r="A1898">
            <v>54050031</v>
          </cell>
          <cell r="B1898">
            <v>42795</v>
          </cell>
          <cell r="C1898" t="str">
            <v>PARAF MAQ ACO ZINC DIAM M-16 COMP R520MM</v>
          </cell>
          <cell r="D1898">
            <v>11.54</v>
          </cell>
        </row>
        <row r="1899">
          <cell r="A1899">
            <v>54050034</v>
          </cell>
          <cell r="B1899">
            <v>42795</v>
          </cell>
          <cell r="C1899" t="str">
            <v>PARAFUSO MAQUINA ACO ZN ROSCA M-16 75 MM</v>
          </cell>
          <cell r="D1899">
            <v>2.82</v>
          </cell>
        </row>
        <row r="1900">
          <cell r="A1900">
            <v>54052003</v>
          </cell>
          <cell r="B1900">
            <v>42795</v>
          </cell>
          <cell r="C1900" t="str">
            <v>PARAF CAB RED FENDA ACO ZN RW-3/16-16MM</v>
          </cell>
          <cell r="D1900">
            <v>0.04</v>
          </cell>
        </row>
        <row r="1901">
          <cell r="A1901">
            <v>55010001</v>
          </cell>
          <cell r="B1901">
            <v>42795</v>
          </cell>
          <cell r="C1901" t="str">
            <v>ARAME GALVANIZADO NUMERO 12 MACIO</v>
          </cell>
          <cell r="D1901">
            <v>10.33</v>
          </cell>
        </row>
        <row r="1902">
          <cell r="A1902">
            <v>55010002</v>
          </cell>
          <cell r="B1902">
            <v>42795</v>
          </cell>
          <cell r="C1902" t="str">
            <v>ARAME ACO GALV SAE 1006 OU 1008 Nº 4 BWG</v>
          </cell>
          <cell r="D1902">
            <v>20.53</v>
          </cell>
        </row>
        <row r="1903">
          <cell r="A1903">
            <v>55010003</v>
          </cell>
          <cell r="B1903">
            <v>42795</v>
          </cell>
          <cell r="C1903" t="str">
            <v>ARAME ACO GALVANIZADO NR 10</v>
          </cell>
          <cell r="D1903">
            <v>11.71</v>
          </cell>
        </row>
        <row r="1904">
          <cell r="A1904">
            <v>55010004</v>
          </cell>
          <cell r="B1904">
            <v>42795</v>
          </cell>
          <cell r="C1904" t="str">
            <v>TELA ART MALHA 9,52MM FIO2,11MM ALT1,20M</v>
          </cell>
          <cell r="D1904">
            <v>106.88</v>
          </cell>
        </row>
        <row r="1905">
          <cell r="A1905">
            <v>55095001</v>
          </cell>
          <cell r="B1905">
            <v>42795</v>
          </cell>
          <cell r="C1905" t="str">
            <v>CERCA METALICA CONCERTINA</v>
          </cell>
          <cell r="D1905">
            <v>478.65</v>
          </cell>
        </row>
        <row r="1906">
          <cell r="A1906">
            <v>56005001</v>
          </cell>
          <cell r="B1906">
            <v>42795</v>
          </cell>
          <cell r="C1906" t="str">
            <v>BARRACHATA CU ELETROL3X1/4POL COMP3300MM</v>
          </cell>
          <cell r="D1906">
            <v>109.37</v>
          </cell>
        </row>
        <row r="1907">
          <cell r="A1907">
            <v>56035001</v>
          </cell>
          <cell r="B1907">
            <v>42795</v>
          </cell>
          <cell r="C1907" t="str">
            <v>FERROCHATOLAMSAE1010LARG50,8MM ESP6,35MM</v>
          </cell>
          <cell r="D1907">
            <v>4.96</v>
          </cell>
        </row>
        <row r="1908">
          <cell r="A1908">
            <v>56035002</v>
          </cell>
          <cell r="B1908">
            <v>42795</v>
          </cell>
          <cell r="C1908" t="str">
            <v>FERRO CHATO LINHA 5/8X1/8 POLX6 METROS</v>
          </cell>
          <cell r="D1908">
            <v>12.68</v>
          </cell>
        </row>
        <row r="1909">
          <cell r="A1909">
            <v>56095001</v>
          </cell>
          <cell r="B1909">
            <v>42795</v>
          </cell>
          <cell r="C1909" t="str">
            <v>CANALETA</v>
          </cell>
          <cell r="D1909">
            <v>6.6</v>
          </cell>
        </row>
        <row r="1910">
          <cell r="A1910">
            <v>56095002</v>
          </cell>
          <cell r="B1910">
            <v>42795</v>
          </cell>
          <cell r="C1910" t="str">
            <v>CANALETA</v>
          </cell>
          <cell r="D1910">
            <v>14.36</v>
          </cell>
        </row>
        <row r="1911">
          <cell r="A1911">
            <v>56095003</v>
          </cell>
          <cell r="B1911">
            <v>42795</v>
          </cell>
          <cell r="C1911" t="str">
            <v>CANALETA</v>
          </cell>
          <cell r="D1911">
            <v>19.09</v>
          </cell>
        </row>
        <row r="1912">
          <cell r="A1912">
            <v>57030001</v>
          </cell>
          <cell r="B1912">
            <v>42795</v>
          </cell>
          <cell r="C1912" t="str">
            <v>VERGALHAO DE Cu TEMPERA MEIO DURA 9,52MM</v>
          </cell>
          <cell r="D1912">
            <v>52.99</v>
          </cell>
        </row>
        <row r="1913">
          <cell r="A1913">
            <v>61510001</v>
          </cell>
          <cell r="B1913">
            <v>42795</v>
          </cell>
          <cell r="C1913" t="str">
            <v>TUBO ACO GALV DIAM 2.1/2 BARRA 6M</v>
          </cell>
          <cell r="D1913">
            <v>89.23</v>
          </cell>
        </row>
        <row r="1914">
          <cell r="A1914">
            <v>62010001</v>
          </cell>
          <cell r="B1914">
            <v>42795</v>
          </cell>
          <cell r="C1914" t="str">
            <v>TUBO PVC P/ ESGOTO 100MM 6 MTS  COMP.</v>
          </cell>
          <cell r="D1914">
            <v>47.79</v>
          </cell>
        </row>
        <row r="1915">
          <cell r="A1915">
            <v>62010002</v>
          </cell>
          <cell r="B1915">
            <v>42795</v>
          </cell>
          <cell r="C1915" t="str">
            <v>DUTO PVC RIG PONTA BOLSA 24X100X6000MM</v>
          </cell>
          <cell r="D1915">
            <v>44.17</v>
          </cell>
        </row>
        <row r="1916">
          <cell r="A1916">
            <v>62010003</v>
          </cell>
          <cell r="B1916">
            <v>42795</v>
          </cell>
          <cell r="C1916" t="str">
            <v>SEPARADOR DE PVC RIGIDO PARA 2 TUBOS TEL</v>
          </cell>
          <cell r="D1916">
            <v>1.83</v>
          </cell>
        </row>
        <row r="1917">
          <cell r="A1917">
            <v>62010004</v>
          </cell>
          <cell r="B1917">
            <v>42795</v>
          </cell>
          <cell r="C1917" t="str">
            <v>SEPARADOR PVC RIG DUPLO 2X2 TUBS 100MM</v>
          </cell>
          <cell r="D1917">
            <v>4.84</v>
          </cell>
        </row>
        <row r="1918">
          <cell r="A1918">
            <v>62010005</v>
          </cell>
          <cell r="B1918">
            <v>42795</v>
          </cell>
          <cell r="C1918" t="str">
            <v>SEPARADOR PVC RIG DUPLO 3X2 TUBOS 100MM</v>
          </cell>
          <cell r="D1918">
            <v>4.4000000000000004</v>
          </cell>
        </row>
        <row r="1919">
          <cell r="A1919">
            <v>62010006</v>
          </cell>
          <cell r="B1919">
            <v>42795</v>
          </cell>
          <cell r="C1919" t="str">
            <v>TUBO PVC RIG DIAM 19.10MM3/4 COMP6000MM</v>
          </cell>
          <cell r="D1919">
            <v>18.690000000000001</v>
          </cell>
        </row>
        <row r="1920">
          <cell r="A1920">
            <v>62010007</v>
          </cell>
          <cell r="B1920">
            <v>42795</v>
          </cell>
          <cell r="C1920" t="str">
            <v>TUBO RIG PVC AGUA DIAM25MM MARRON 6000MM</v>
          </cell>
          <cell r="D1920">
            <v>16.66</v>
          </cell>
        </row>
        <row r="1921">
          <cell r="A1921">
            <v>62010008</v>
          </cell>
          <cell r="B1921">
            <v>42795</v>
          </cell>
          <cell r="C1921" t="str">
            <v>TUBO RIG PVC AGUA DIAM40MM MARRON 6000MM</v>
          </cell>
          <cell r="D1921">
            <v>42.25</v>
          </cell>
        </row>
        <row r="1922">
          <cell r="A1922">
            <v>62010009</v>
          </cell>
          <cell r="B1922">
            <v>42795</v>
          </cell>
          <cell r="C1922" t="str">
            <v>TUBO RIG PVC AGUA DIAM 50MM MARRON 6 MTS</v>
          </cell>
          <cell r="D1922">
            <v>17.010000000000002</v>
          </cell>
        </row>
        <row r="1923">
          <cell r="A1923">
            <v>62010010</v>
          </cell>
          <cell r="B1923">
            <v>42795</v>
          </cell>
          <cell r="C1923" t="str">
            <v>TUBO RIG PVC ESGOTO 40MM BRANCA 6 METROS</v>
          </cell>
          <cell r="D1923">
            <v>25.89</v>
          </cell>
        </row>
        <row r="1924">
          <cell r="A1924">
            <v>62020002</v>
          </cell>
          <cell r="B1924">
            <v>42795</v>
          </cell>
          <cell r="C1924" t="str">
            <v>"MANGUEIRA PLASTICA TRANSP 1/4"" C/ESP2M</v>
          </cell>
          <cell r="D1924">
            <v>1.04</v>
          </cell>
        </row>
        <row r="1925">
          <cell r="A1925">
            <v>63050002</v>
          </cell>
          <cell r="B1925">
            <v>42795</v>
          </cell>
          <cell r="C1925" t="str">
            <v>FITA VEDA ROSCA 1 POL C/ 50 METROS</v>
          </cell>
          <cell r="D1925">
            <v>12.46</v>
          </cell>
        </row>
        <row r="1926">
          <cell r="A1926">
            <v>64020001</v>
          </cell>
          <cell r="B1926">
            <v>42795</v>
          </cell>
          <cell r="C1926" t="str">
            <v>PREMOLDADO CONC 200 X 100 X 1000MM</v>
          </cell>
          <cell r="D1926">
            <v>38.46</v>
          </cell>
        </row>
        <row r="1927">
          <cell r="A1927">
            <v>64020002</v>
          </cell>
          <cell r="B1927">
            <v>42795</v>
          </cell>
          <cell r="C1927" t="str">
            <v>PLACA CONC PROT DUTO 1000 MMX500MMX40MM</v>
          </cell>
          <cell r="D1927">
            <v>31.2</v>
          </cell>
        </row>
        <row r="1928">
          <cell r="A1928">
            <v>64020006</v>
          </cell>
          <cell r="B1928">
            <v>42795</v>
          </cell>
          <cell r="C1928" t="str">
            <v>CAIXA DE CONCRETO PRE-MOLDADA .</v>
          </cell>
          <cell r="D1928">
            <v>624.42999999999995</v>
          </cell>
        </row>
        <row r="1929">
          <cell r="A1929">
            <v>64510001</v>
          </cell>
          <cell r="B1929">
            <v>42795</v>
          </cell>
          <cell r="C1929" t="str">
            <v>MANGUEIRA EM PVC LISA COR PRETA 1/2</v>
          </cell>
          <cell r="D1929">
            <v>37.659999999999997</v>
          </cell>
        </row>
        <row r="1930">
          <cell r="A1930">
            <v>64510002</v>
          </cell>
          <cell r="B1930">
            <v>42795</v>
          </cell>
          <cell r="C1930" t="str">
            <v>MANGUEIRA LUMINOSA FLEXIVEL CONT 36 LAMP</v>
          </cell>
          <cell r="D1930">
            <v>36.43</v>
          </cell>
        </row>
        <row r="1931">
          <cell r="A1931">
            <v>64510003</v>
          </cell>
          <cell r="B1931">
            <v>42795</v>
          </cell>
          <cell r="C1931" t="str">
            <v>CIMENTO COMUM SACO 50KG</v>
          </cell>
          <cell r="D1931">
            <v>24.13</v>
          </cell>
        </row>
        <row r="1932">
          <cell r="A1932">
            <v>64510004</v>
          </cell>
          <cell r="B1932">
            <v>42795</v>
          </cell>
          <cell r="C1932" t="str">
            <v>CAL VIRGEM COM SACO DE 50KG</v>
          </cell>
          <cell r="D1932">
            <v>15.21</v>
          </cell>
        </row>
        <row r="1933">
          <cell r="A1933">
            <v>64520001</v>
          </cell>
          <cell r="B1933">
            <v>42795</v>
          </cell>
          <cell r="C1933" t="str">
            <v>AREIA GROSSA</v>
          </cell>
          <cell r="D1933">
            <v>125.86</v>
          </cell>
        </row>
        <row r="1934">
          <cell r="A1934">
            <v>64520002</v>
          </cell>
          <cell r="B1934">
            <v>42795</v>
          </cell>
          <cell r="C1934" t="str">
            <v>AREIA ROSA PENEIRADA</v>
          </cell>
          <cell r="D1934">
            <v>37.22</v>
          </cell>
        </row>
        <row r="1935">
          <cell r="A1935">
            <v>64520003</v>
          </cell>
          <cell r="B1935">
            <v>42795</v>
          </cell>
          <cell r="C1935" t="str">
            <v>BRITA NUMERO 1</v>
          </cell>
          <cell r="D1935">
            <v>123.1</v>
          </cell>
        </row>
        <row r="1936">
          <cell r="A1936">
            <v>64520004</v>
          </cell>
          <cell r="B1936">
            <v>42795</v>
          </cell>
          <cell r="C1936" t="str">
            <v>BRITA NUMERO 2</v>
          </cell>
          <cell r="D1936">
            <v>86.95</v>
          </cell>
        </row>
        <row r="1937">
          <cell r="A1937">
            <v>64520005</v>
          </cell>
          <cell r="B1937">
            <v>42795</v>
          </cell>
          <cell r="C1937" t="str">
            <v>AREIA LAVADA FINA</v>
          </cell>
          <cell r="D1937">
            <v>63.47</v>
          </cell>
        </row>
        <row r="1938">
          <cell r="A1938">
            <v>64520006</v>
          </cell>
          <cell r="B1938">
            <v>42795</v>
          </cell>
          <cell r="C1938" t="str">
            <v>BRITA NUMERO 0</v>
          </cell>
          <cell r="D1938">
            <v>180.12</v>
          </cell>
        </row>
        <row r="1939">
          <cell r="A1939">
            <v>65040001</v>
          </cell>
          <cell r="B1939">
            <v>42795</v>
          </cell>
          <cell r="C1939" t="str">
            <v>TIJOLO MACICO 40X 95X195MM</v>
          </cell>
          <cell r="D1939">
            <v>0.59</v>
          </cell>
        </row>
        <row r="1940">
          <cell r="A1940">
            <v>65040002</v>
          </cell>
          <cell r="B1940">
            <v>42795</v>
          </cell>
          <cell r="C1940" t="str">
            <v>TIJOLO 8 FUROS 90X190X190MM  ABNT 15270</v>
          </cell>
          <cell r="D1940">
            <v>0.49</v>
          </cell>
        </row>
        <row r="1941">
          <cell r="A1941">
            <v>66510001</v>
          </cell>
          <cell r="B1941">
            <v>42795</v>
          </cell>
          <cell r="C1941" t="str">
            <v>CADEADO PADRAO P/ SUBESTACAO DIST DA CEB</v>
          </cell>
          <cell r="D1941">
            <v>19.489999999999998</v>
          </cell>
        </row>
        <row r="1942">
          <cell r="A1942">
            <v>66510002</v>
          </cell>
          <cell r="B1942">
            <v>42795</v>
          </cell>
          <cell r="C1942" t="str">
            <v>CADEADO MULTLOCK EH11 CHAVE INTERATIVA</v>
          </cell>
          <cell r="D1942">
            <v>549.07000000000005</v>
          </cell>
        </row>
        <row r="1943">
          <cell r="A1943">
            <v>66510003</v>
          </cell>
          <cell r="B1943">
            <v>42795</v>
          </cell>
          <cell r="C1943" t="str">
            <v>FECHADURA DE SEGURANCA HASP LOCK</v>
          </cell>
          <cell r="D1943">
            <v>1353.14</v>
          </cell>
        </row>
        <row r="1944">
          <cell r="A1944">
            <v>67510002</v>
          </cell>
          <cell r="B1944">
            <v>42795</v>
          </cell>
          <cell r="C1944" t="str">
            <v>MASSA CALAFETAGEM COR CINZA EM LATA 1KG</v>
          </cell>
          <cell r="D1944">
            <v>19.87</v>
          </cell>
        </row>
        <row r="1945">
          <cell r="A1945">
            <v>67510004</v>
          </cell>
          <cell r="B1945">
            <v>42795</v>
          </cell>
          <cell r="C1945" t="str">
            <v>DISSOLVENTE THINNER LATA 5 LTS</v>
          </cell>
          <cell r="D1945">
            <v>49.78</v>
          </cell>
        </row>
        <row r="1946">
          <cell r="A1946">
            <v>67510005</v>
          </cell>
          <cell r="B1946">
            <v>42795</v>
          </cell>
          <cell r="C1946" t="str">
            <v>SOLVENTE THINNER 3001,GALAO 3.6 LITROS</v>
          </cell>
          <cell r="D1946">
            <v>58.48</v>
          </cell>
        </row>
        <row r="1947">
          <cell r="A1947">
            <v>67510007</v>
          </cell>
          <cell r="B1947">
            <v>42795</v>
          </cell>
          <cell r="C1947" t="str">
            <v>VERNIZ COPAL,REF.136/560-CORAL OU SIMIL</v>
          </cell>
          <cell r="D1947">
            <v>55.66</v>
          </cell>
        </row>
        <row r="1948">
          <cell r="A1948">
            <v>67510008</v>
          </cell>
          <cell r="B1948">
            <v>42795</v>
          </cell>
          <cell r="C1948" t="str">
            <v>PINCEL NUMERO 2</v>
          </cell>
          <cell r="D1948">
            <v>2.19</v>
          </cell>
        </row>
        <row r="1949">
          <cell r="A1949">
            <v>67510009</v>
          </cell>
          <cell r="B1949">
            <v>42795</v>
          </cell>
          <cell r="C1949" t="str">
            <v>PINCEL NUMERO 3</v>
          </cell>
          <cell r="D1949">
            <v>4.33</v>
          </cell>
        </row>
        <row r="1950">
          <cell r="A1950">
            <v>67510010</v>
          </cell>
          <cell r="B1950">
            <v>42795</v>
          </cell>
          <cell r="C1950" t="str">
            <v>PINCEL NUMERO 4</v>
          </cell>
          <cell r="D1950">
            <v>5.7</v>
          </cell>
        </row>
        <row r="1951">
          <cell r="A1951">
            <v>67510011</v>
          </cell>
          <cell r="B1951">
            <v>42795</v>
          </cell>
          <cell r="C1951" t="str">
            <v>ROLO DE LA PARA PINTURA 100MM COM CABO</v>
          </cell>
          <cell r="D1951">
            <v>6.82</v>
          </cell>
        </row>
        <row r="1952">
          <cell r="A1952">
            <v>67530001</v>
          </cell>
          <cell r="B1952">
            <v>42795</v>
          </cell>
          <cell r="C1952" t="str">
            <v>TINTA ESMALT SINTETICO SEC RAPIDA BRANCA</v>
          </cell>
          <cell r="D1952">
            <v>40.93</v>
          </cell>
        </row>
        <row r="1953">
          <cell r="A1953">
            <v>67530002</v>
          </cell>
          <cell r="B1953">
            <v>42795</v>
          </cell>
          <cell r="C1953" t="str">
            <v>TINTA ESMALTE SINTETICO COR PRETA</v>
          </cell>
          <cell r="D1953">
            <v>44.06</v>
          </cell>
        </row>
        <row r="1954">
          <cell r="A1954">
            <v>67530003</v>
          </cell>
          <cell r="B1954">
            <v>42795</v>
          </cell>
          <cell r="C1954" t="str">
            <v>TINTA ESMALTE SINTETICO,BRANCO GELO,</v>
          </cell>
          <cell r="D1954">
            <v>44.06</v>
          </cell>
        </row>
        <row r="1955">
          <cell r="A1955">
            <v>67530004</v>
          </cell>
          <cell r="B1955">
            <v>42795</v>
          </cell>
          <cell r="C1955" t="str">
            <v>TINTA SINTETICA ALQUIDICO BRILHANTE,</v>
          </cell>
          <cell r="D1955">
            <v>47.21</v>
          </cell>
        </row>
        <row r="1956">
          <cell r="A1956">
            <v>67530005</v>
          </cell>
          <cell r="B1956">
            <v>42795</v>
          </cell>
          <cell r="C1956" t="str">
            <v>TINTA ESMALTE SINTETICO, COR CINZA PRATA</v>
          </cell>
          <cell r="D1956">
            <v>40.869999999999997</v>
          </cell>
        </row>
        <row r="1957">
          <cell r="A1957">
            <v>67530006</v>
          </cell>
          <cell r="B1957">
            <v>42795</v>
          </cell>
          <cell r="C1957" t="str">
            <v>TINTA LATEX PVA, USO INTERIOR/EXTERIOR,</v>
          </cell>
          <cell r="D1957">
            <v>150.33000000000001</v>
          </cell>
        </row>
        <row r="1958">
          <cell r="A1958">
            <v>67530007</v>
          </cell>
          <cell r="B1958">
            <v>42795</v>
          </cell>
          <cell r="C1958" t="str">
            <v>TINTA P/ FUNDO, ANTI CORROSIVA- LARANJA</v>
          </cell>
          <cell r="D1958">
            <v>58.76</v>
          </cell>
        </row>
        <row r="1959">
          <cell r="A1959">
            <v>67530012</v>
          </cell>
          <cell r="B1959">
            <v>42795</v>
          </cell>
          <cell r="C1959" t="str">
            <v>TINTA ESMAL.SINT.ALTO BRILHO COR LARANJA</v>
          </cell>
          <cell r="D1959">
            <v>40.93</v>
          </cell>
        </row>
        <row r="1960">
          <cell r="A1960">
            <v>67530013</v>
          </cell>
          <cell r="B1960">
            <v>42795</v>
          </cell>
          <cell r="C1960" t="str">
            <v>TINTA ACRIL. SEMI BRILHO COR BRANCO GELO</v>
          </cell>
          <cell r="D1960">
            <v>241.94</v>
          </cell>
        </row>
        <row r="1961">
          <cell r="A1961">
            <v>67530014</v>
          </cell>
          <cell r="B1961">
            <v>42795</v>
          </cell>
          <cell r="C1961" t="str">
            <v>TINTA ACRIL. SEMI BRILHO COR BRANCO NEVE</v>
          </cell>
          <cell r="D1961">
            <v>241.94</v>
          </cell>
        </row>
        <row r="1962">
          <cell r="A1962">
            <v>68095001</v>
          </cell>
          <cell r="B1962">
            <v>42795</v>
          </cell>
          <cell r="C1962" t="str">
            <v>TALHA TIPO ALAVANCA,P/750KG,C/CATRACA</v>
          </cell>
          <cell r="D1962">
            <v>858.25</v>
          </cell>
        </row>
        <row r="1963">
          <cell r="A1963">
            <v>68510001</v>
          </cell>
          <cell r="B1963">
            <v>42795</v>
          </cell>
          <cell r="C1963" t="str">
            <v>TAMPAO FERRO FUND 660MM Ñ COMPRAR</v>
          </cell>
          <cell r="D1963">
            <v>823.97</v>
          </cell>
        </row>
        <row r="1964">
          <cell r="A1964">
            <v>68510002</v>
          </cell>
          <cell r="B1964">
            <v>42795</v>
          </cell>
          <cell r="C1964" t="str">
            <v>TAMPAO FERRO FUND 1050MM Ñ COMPRAR</v>
          </cell>
          <cell r="D1964">
            <v>1756.31</v>
          </cell>
        </row>
        <row r="1965">
          <cell r="A1965">
            <v>68520001</v>
          </cell>
          <cell r="B1965">
            <v>42795</v>
          </cell>
          <cell r="C1965" t="str">
            <v>TAMPAO FERRO FUND 660MM Ñ COMPRAR</v>
          </cell>
          <cell r="D1965">
            <v>823.97</v>
          </cell>
        </row>
        <row r="1966">
          <cell r="A1966">
            <v>68520002</v>
          </cell>
          <cell r="B1966">
            <v>42795</v>
          </cell>
          <cell r="C1966" t="str">
            <v>TAMPAO CIRCULAR FER NODULAR 660MM BT</v>
          </cell>
          <cell r="D1966">
            <v>760.85</v>
          </cell>
        </row>
        <row r="1967">
          <cell r="A1967">
            <v>68520003</v>
          </cell>
          <cell r="B1967">
            <v>42795</v>
          </cell>
          <cell r="C1967" t="str">
            <v>TAMPAO RETANG FERRO FUNDIDO NODULAR BT</v>
          </cell>
          <cell r="D1967">
            <v>173.51</v>
          </cell>
        </row>
        <row r="1968">
          <cell r="A1968">
            <v>68530005</v>
          </cell>
          <cell r="B1968">
            <v>42795</v>
          </cell>
          <cell r="C1968" t="str">
            <v>TAMPAO FER FUND T-33 DRS 033-Ñ COMPRAR</v>
          </cell>
          <cell r="D1968">
            <v>178.62</v>
          </cell>
        </row>
        <row r="1969">
          <cell r="A1969">
            <v>68595001</v>
          </cell>
          <cell r="B1969">
            <v>42795</v>
          </cell>
          <cell r="C1969" t="str">
            <v>TRAVA PARA TAMPAO DE FERRO CIRCULAR</v>
          </cell>
          <cell r="D1969">
            <v>1178.22</v>
          </cell>
        </row>
        <row r="1970">
          <cell r="A1970">
            <v>68595003</v>
          </cell>
          <cell r="B1970">
            <v>42795</v>
          </cell>
          <cell r="C1970" t="str">
            <v>PORTA PALETE CAP15000KG 2500X1000X5200MM</v>
          </cell>
          <cell r="D1970">
            <v>2411.66</v>
          </cell>
        </row>
        <row r="1971">
          <cell r="A1971">
            <v>68595004</v>
          </cell>
          <cell r="B1971">
            <v>42795</v>
          </cell>
          <cell r="C1971" t="str">
            <v>TAMPA FERRO FUNDIDO TAMPAO ARO AT 1050MM</v>
          </cell>
          <cell r="D1971">
            <v>1707.9</v>
          </cell>
        </row>
        <row r="1972">
          <cell r="A1972">
            <v>68595005</v>
          </cell>
          <cell r="B1972">
            <v>42795</v>
          </cell>
          <cell r="C1972" t="str">
            <v>TAMPA FERRO FUNDIDO TAMPAO ARO AT 660MM</v>
          </cell>
          <cell r="D1972">
            <v>779.82</v>
          </cell>
        </row>
        <row r="1973">
          <cell r="A1973">
            <v>68595006</v>
          </cell>
          <cell r="B1973">
            <v>42795</v>
          </cell>
          <cell r="C1973" t="str">
            <v>TAMPA FERRO FUNDIDO TAMPAO ARO BT660MM</v>
          </cell>
          <cell r="D1973">
            <v>779.82</v>
          </cell>
        </row>
        <row r="1974">
          <cell r="A1974">
            <v>68595007</v>
          </cell>
          <cell r="B1974">
            <v>42795</v>
          </cell>
          <cell r="C1974" t="str">
            <v>TAMPAO FER NODULAR ESFEROIDAL 660 MM</v>
          </cell>
          <cell r="D1974">
            <v>779.45</v>
          </cell>
        </row>
        <row r="1975">
          <cell r="A1975">
            <v>68595008</v>
          </cell>
          <cell r="B1975">
            <v>42795</v>
          </cell>
          <cell r="C1975" t="str">
            <v>TAMPAO FER NODULAR ESFEROIDAL 1050 MM</v>
          </cell>
          <cell r="D1975">
            <v>1461.31</v>
          </cell>
        </row>
        <row r="1976">
          <cell r="A1976">
            <v>70099001</v>
          </cell>
          <cell r="B1976">
            <v>42795</v>
          </cell>
          <cell r="C1976" t="str">
            <v>ALICATE  AMPERIMETRICO DIGITAL 600A</v>
          </cell>
          <cell r="D1976">
            <v>867.02</v>
          </cell>
        </row>
        <row r="1977">
          <cell r="A1977">
            <v>70115042</v>
          </cell>
          <cell r="B1977">
            <v>42795</v>
          </cell>
          <cell r="C1977" t="str">
            <v>PNEU 235 x 75 R 15 F-1000</v>
          </cell>
          <cell r="D1977">
            <v>1023.76</v>
          </cell>
        </row>
        <row r="1978">
          <cell r="A1978">
            <v>71095014</v>
          </cell>
          <cell r="B1978">
            <v>42795</v>
          </cell>
          <cell r="C1978" t="str">
            <v>BALANCA TIPO RODOVIARIA (DIGITAL)</v>
          </cell>
          <cell r="D1978">
            <v>72273.22</v>
          </cell>
        </row>
        <row r="1979">
          <cell r="A1979">
            <v>73040001</v>
          </cell>
          <cell r="B1979">
            <v>42795</v>
          </cell>
          <cell r="C1979" t="str">
            <v>GUINDAUTO CARGA UTIL 8500KGF ALC 11700MM</v>
          </cell>
          <cell r="D1979">
            <v>105909.61</v>
          </cell>
        </row>
        <row r="1980">
          <cell r="A1980">
            <v>73060002</v>
          </cell>
          <cell r="B1980">
            <v>42795</v>
          </cell>
          <cell r="C1980" t="str">
            <v>EMPILHADEIRA Á GÁS</v>
          </cell>
          <cell r="D1980">
            <v>147785.20000000001</v>
          </cell>
        </row>
        <row r="1981">
          <cell r="A1981">
            <v>73095001</v>
          </cell>
          <cell r="B1981">
            <v>42795</v>
          </cell>
          <cell r="C1981" t="str">
            <v>VEIC AUTOM CAMINHAO 3/4 ADAPT CARROCERIA</v>
          </cell>
          <cell r="D1981">
            <v>279218.28999999998</v>
          </cell>
        </row>
        <row r="1982">
          <cell r="A1982">
            <v>73095013</v>
          </cell>
          <cell r="B1982">
            <v>42795</v>
          </cell>
          <cell r="C1982" t="str">
            <v>EMPILHADERIA ELET RETRATIL CAPACI 2000KG</v>
          </cell>
          <cell r="D1982">
            <v>181348.51</v>
          </cell>
        </row>
        <row r="1983">
          <cell r="A1983">
            <v>73095014</v>
          </cell>
          <cell r="B1983">
            <v>42795</v>
          </cell>
          <cell r="C1983" t="str">
            <v>CAMINHÃO CAVALO MECÂNICO DEMAIS CARACT</v>
          </cell>
          <cell r="D1983">
            <v>627686.06999999995</v>
          </cell>
        </row>
        <row r="1984">
          <cell r="A1984">
            <v>73095015</v>
          </cell>
          <cell r="B1984">
            <v>42795</v>
          </cell>
          <cell r="C1984" t="str">
            <v>EMPILHADEIRA DIESEL 7 TON ET 001/2012</v>
          </cell>
          <cell r="D1984">
            <v>298958.84999999998</v>
          </cell>
        </row>
        <row r="1985">
          <cell r="A1985">
            <v>73095016</v>
          </cell>
          <cell r="B1985">
            <v>42795</v>
          </cell>
          <cell r="C1985" t="str">
            <v>CAMINHÃO 4X2 TIPO BASCULANTE</v>
          </cell>
          <cell r="D1985">
            <v>284404.32</v>
          </cell>
        </row>
        <row r="1986">
          <cell r="A1986">
            <v>73095017</v>
          </cell>
          <cell r="B1986">
            <v>42795</v>
          </cell>
          <cell r="C1986" t="str">
            <v>CAMINHAO CABINE SIMPLES ET001/2011-GRSE</v>
          </cell>
          <cell r="D1986">
            <v>271157.49</v>
          </cell>
        </row>
        <row r="1987">
          <cell r="A1987">
            <v>73095018</v>
          </cell>
          <cell r="B1987">
            <v>42795</v>
          </cell>
          <cell r="C1987" t="str">
            <v>CAMINHAO 6X2 GUINDAUTO CORROCERIA 23TON</v>
          </cell>
          <cell r="D1987">
            <v>537464.71</v>
          </cell>
        </row>
        <row r="1988">
          <cell r="A1988">
            <v>73095019</v>
          </cell>
          <cell r="B1988">
            <v>42795</v>
          </cell>
          <cell r="C1988" t="str">
            <v>CAMINHAO 4X2 GUINDAUTO 15 TON</v>
          </cell>
          <cell r="D1988">
            <v>413167.3</v>
          </cell>
        </row>
        <row r="1989">
          <cell r="A1989">
            <v>73095020</v>
          </cell>
          <cell r="B1989">
            <v>42795</v>
          </cell>
          <cell r="C1989" t="str">
            <v>VEÍC AUTOM CAMINHÃO 4X2 15KV</v>
          </cell>
          <cell r="D1989">
            <v>384552.65</v>
          </cell>
        </row>
        <row r="1990">
          <cell r="A1990">
            <v>73095021</v>
          </cell>
          <cell r="B1990">
            <v>42795</v>
          </cell>
          <cell r="C1990" t="str">
            <v>VEÍC AUTOM CAMINHÃO 4X2CABINE DUPLA 15KV</v>
          </cell>
          <cell r="D1990">
            <v>998366.7</v>
          </cell>
        </row>
        <row r="1991">
          <cell r="A1991">
            <v>73095022</v>
          </cell>
          <cell r="B1991">
            <v>42795</v>
          </cell>
          <cell r="C1991" t="str">
            <v>CAMINHONETE CARGA 4X4 CARROCERIA MODUL</v>
          </cell>
          <cell r="D1991">
            <v>204128.27</v>
          </cell>
        </row>
        <row r="1992">
          <cell r="A1992">
            <v>73095023</v>
          </cell>
          <cell r="B1992">
            <v>42795</v>
          </cell>
          <cell r="C1992" t="str">
            <v>CAMIONETE CABINE DUPLA FLEX 140CV 5PAS</v>
          </cell>
          <cell r="D1992">
            <v>130526.97</v>
          </cell>
        </row>
        <row r="1993">
          <cell r="A1993">
            <v>73095024</v>
          </cell>
          <cell r="B1993">
            <v>42795</v>
          </cell>
          <cell r="C1993" t="str">
            <v>CAMIONETE FLEX 140CV PRATELEIRAS INTER</v>
          </cell>
          <cell r="D1993">
            <v>172839.24</v>
          </cell>
        </row>
        <row r="1994">
          <cell r="A1994">
            <v>73095025</v>
          </cell>
          <cell r="B1994">
            <v>42795</v>
          </cell>
          <cell r="C1994" t="str">
            <v>CAMIONETE FLEX 140CV EQUIPADO ARMARIOS</v>
          </cell>
          <cell r="D1994">
            <v>172839.24</v>
          </cell>
        </row>
        <row r="1995">
          <cell r="A1995">
            <v>73095026</v>
          </cell>
          <cell r="B1995">
            <v>42795</v>
          </cell>
          <cell r="C1995" t="str">
            <v>AQUISIÇÃO DE CAMINHONETE CABINE SIMPLES</v>
          </cell>
          <cell r="D1995">
            <v>145243.72</v>
          </cell>
        </row>
        <row r="1996">
          <cell r="A1996">
            <v>73505026</v>
          </cell>
          <cell r="B1996">
            <v>42795</v>
          </cell>
          <cell r="C1996" t="str">
            <v>VEIC CAMIONETA FECHADA, MODELO 2003/2003</v>
          </cell>
          <cell r="D1996">
            <v>238671.35999999999</v>
          </cell>
        </row>
        <row r="1997">
          <cell r="A1997">
            <v>73505032</v>
          </cell>
          <cell r="B1997">
            <v>42795</v>
          </cell>
          <cell r="C1997" t="str">
            <v>EMPILHA COMB TORRE TRIPLEX CAPACI1.800KG</v>
          </cell>
          <cell r="D1997">
            <v>130312.87</v>
          </cell>
        </row>
        <row r="1998">
          <cell r="A1998">
            <v>73505033</v>
          </cell>
          <cell r="B1998">
            <v>42795</v>
          </cell>
          <cell r="C1998" t="str">
            <v>FURGAO CHASSI LONGO RODAGEM DP NACIONAL</v>
          </cell>
          <cell r="D1998">
            <v>181754.91</v>
          </cell>
        </row>
        <row r="1999">
          <cell r="A1999">
            <v>73505034</v>
          </cell>
          <cell r="B1999">
            <v>42795</v>
          </cell>
          <cell r="C1999" t="str">
            <v>CAMINHAO TRUC 8X2 250CV GUIND 55000KGF</v>
          </cell>
          <cell r="D1999">
            <v>915560.38</v>
          </cell>
        </row>
        <row r="2000">
          <cell r="A2000">
            <v>73505035</v>
          </cell>
          <cell r="B2000">
            <v>42795</v>
          </cell>
          <cell r="C2000" t="str">
            <v>VEICULO PASSEIRO HATCH ET 007/2012- GRSG</v>
          </cell>
          <cell r="D2000">
            <v>34860.9</v>
          </cell>
        </row>
        <row r="2001">
          <cell r="A2001">
            <v>73505036</v>
          </cell>
          <cell r="B2001">
            <v>42795</v>
          </cell>
          <cell r="C2001" t="str">
            <v>VEICULO PASSAGEIRO SEDAN ET 7/2012- GRSG</v>
          </cell>
          <cell r="D2001">
            <v>68926.44</v>
          </cell>
        </row>
        <row r="2002">
          <cell r="A2002">
            <v>74010002</v>
          </cell>
          <cell r="B2002">
            <v>42795</v>
          </cell>
          <cell r="C2002" t="str">
            <v>PNEU RADIAL ACO NOVO 215/80R16 SEMCAMARA</v>
          </cell>
          <cell r="D2002">
            <v>691.48</v>
          </cell>
        </row>
        <row r="2003">
          <cell r="A2003">
            <v>74010004</v>
          </cell>
          <cell r="B2003">
            <v>42795</v>
          </cell>
          <cell r="C2003" t="str">
            <v>PNEU DIAG COMUM 700X16 P/CAMION A10/C10</v>
          </cell>
          <cell r="D2003">
            <v>540.41</v>
          </cell>
        </row>
        <row r="2004">
          <cell r="A2004">
            <v>74010006</v>
          </cell>
          <cell r="B2004">
            <v>42795</v>
          </cell>
          <cell r="C2004" t="str">
            <v>PNEU 8,25 X 15 C/12 LONAS IND P/HISTER</v>
          </cell>
          <cell r="D2004">
            <v>1343.21</v>
          </cell>
        </row>
        <row r="2005">
          <cell r="A2005">
            <v>74010007</v>
          </cell>
          <cell r="B2005">
            <v>42795</v>
          </cell>
          <cell r="C2005" t="str">
            <v>PNEU DIAG COMUN 7,35X14C/6 LONAS P/KOMBI</v>
          </cell>
          <cell r="D2005">
            <v>302.2</v>
          </cell>
        </row>
        <row r="2006">
          <cell r="A2006">
            <v>74010008</v>
          </cell>
          <cell r="B2006">
            <v>42795</v>
          </cell>
          <cell r="C2006" t="str">
            <v>PNEU CONVENCINAL 750X16 C/8 OU 10 LONAS</v>
          </cell>
          <cell r="D2006">
            <v>916.26</v>
          </cell>
        </row>
        <row r="2007">
          <cell r="A2007">
            <v>74010010</v>
          </cell>
          <cell r="B2007">
            <v>42795</v>
          </cell>
          <cell r="C2007" t="str">
            <v>PNEU DIAG COMUM 900X20 C/14 LONAS D-60</v>
          </cell>
          <cell r="D2007">
            <v>1406.58</v>
          </cell>
        </row>
        <row r="2008">
          <cell r="A2008">
            <v>74010011</v>
          </cell>
          <cell r="B2008">
            <v>42795</v>
          </cell>
          <cell r="C2008" t="str">
            <v>PNEU DIAG COMUN NOVO 1000X20,16 LONAS</v>
          </cell>
          <cell r="D2008">
            <v>1620.39</v>
          </cell>
        </row>
        <row r="2009">
          <cell r="A2009">
            <v>74010012</v>
          </cell>
          <cell r="B2009">
            <v>42795</v>
          </cell>
          <cell r="C2009" t="str">
            <v>PNEU BORRACHUDO 750X16 8 LONAS TOYOTA</v>
          </cell>
          <cell r="D2009">
            <v>495.78</v>
          </cell>
        </row>
        <row r="2010">
          <cell r="A2010">
            <v>74010013</v>
          </cell>
          <cell r="B2010">
            <v>42795</v>
          </cell>
          <cell r="C2010" t="str">
            <v>PNEU NOVO 235/ 75 R 15 F1000</v>
          </cell>
          <cell r="D2010">
            <v>53.72</v>
          </cell>
        </row>
        <row r="2011">
          <cell r="A2011">
            <v>74010014</v>
          </cell>
          <cell r="B2011">
            <v>42795</v>
          </cell>
          <cell r="C2011" t="str">
            <v>PNEU NOVO 195/75 R 16 C PARA MB 1800</v>
          </cell>
          <cell r="D2011">
            <v>792.63</v>
          </cell>
        </row>
        <row r="2012">
          <cell r="A2012">
            <v>74010017</v>
          </cell>
          <cell r="B2012">
            <v>42795</v>
          </cell>
          <cell r="C2012" t="str">
            <v>PNEU NOVO 185X65 R 14 P/ ESCORT 16 VALV</v>
          </cell>
          <cell r="D2012">
            <v>366.36</v>
          </cell>
        </row>
        <row r="2013">
          <cell r="A2013">
            <v>74010018</v>
          </cell>
          <cell r="B2013">
            <v>42795</v>
          </cell>
          <cell r="C2013" t="str">
            <v>PNEU NOVO PARA FIAT FIORINO 175 SR 13</v>
          </cell>
          <cell r="D2013">
            <v>284.42</v>
          </cell>
        </row>
        <row r="2014">
          <cell r="A2014">
            <v>74010019</v>
          </cell>
          <cell r="B2014">
            <v>42795</v>
          </cell>
          <cell r="C2014" t="str">
            <v>PNEU CARRETA MERC BENZ LS 2635 1100 R 22</v>
          </cell>
          <cell r="D2014">
            <v>1861.19</v>
          </cell>
        </row>
        <row r="2015">
          <cell r="A2015">
            <v>74010020</v>
          </cell>
          <cell r="B2015">
            <v>42795</v>
          </cell>
          <cell r="C2015" t="str">
            <v>PNEU NOVO P/ TRATOR AGRALLE 785 18.4X30</v>
          </cell>
          <cell r="D2015">
            <v>3637.27</v>
          </cell>
        </row>
        <row r="2016">
          <cell r="A2016">
            <v>74010021</v>
          </cell>
          <cell r="B2016">
            <v>42795</v>
          </cell>
          <cell r="C2016" t="str">
            <v>PNEU NOVO TRATOR AGRALLE 785 750X16SL</v>
          </cell>
          <cell r="D2016">
            <v>626.16999999999996</v>
          </cell>
        </row>
        <row r="2017">
          <cell r="A2017">
            <v>74010022</v>
          </cell>
          <cell r="B2017">
            <v>42795</v>
          </cell>
          <cell r="C2017" t="str">
            <v>PNEU NOVO 165/70 R 14 P/ VEICULO KANGOO</v>
          </cell>
          <cell r="D2017">
            <v>376.16</v>
          </cell>
        </row>
        <row r="2018">
          <cell r="A2018">
            <v>74010023</v>
          </cell>
          <cell r="B2018">
            <v>42795</v>
          </cell>
          <cell r="C2018" t="str">
            <v>PNEU 195/75 R16 C 107/105 R CAMINHAO 3/4</v>
          </cell>
          <cell r="D2018">
            <v>429.73</v>
          </cell>
        </row>
        <row r="2019">
          <cell r="A2019">
            <v>74010024</v>
          </cell>
          <cell r="B2019">
            <v>42795</v>
          </cell>
          <cell r="C2019" t="str">
            <v>PNEU DE 1000 x 20</v>
          </cell>
          <cell r="D2019">
            <v>1663.25</v>
          </cell>
        </row>
        <row r="2020">
          <cell r="A2020">
            <v>74010028</v>
          </cell>
          <cell r="B2020">
            <v>42795</v>
          </cell>
          <cell r="C2020" t="str">
            <v>PNEU 235/70 R16</v>
          </cell>
          <cell r="D2020">
            <v>527.38</v>
          </cell>
        </row>
        <row r="2021">
          <cell r="A2021">
            <v>74010147</v>
          </cell>
          <cell r="B2021">
            <v>42795</v>
          </cell>
          <cell r="C2021" t="str">
            <v>PNEU NOVO, 195X60 R15, PARA ASTRA</v>
          </cell>
          <cell r="D2021">
            <v>312.97000000000003</v>
          </cell>
        </row>
        <row r="2022">
          <cell r="A2022">
            <v>74010148</v>
          </cell>
          <cell r="B2022">
            <v>42795</v>
          </cell>
          <cell r="C2022" t="str">
            <v>PNEU NOVO 185 R14 KOMBI</v>
          </cell>
          <cell r="D2022">
            <v>348.46</v>
          </cell>
        </row>
        <row r="2023">
          <cell r="A2023">
            <v>74010149</v>
          </cell>
          <cell r="B2023">
            <v>42795</v>
          </cell>
          <cell r="C2023" t="str">
            <v>PNEU NOVO, 185X60 R14, PARA KANGOO</v>
          </cell>
          <cell r="D2023">
            <v>242.76</v>
          </cell>
        </row>
        <row r="2024">
          <cell r="A2024">
            <v>74010150</v>
          </cell>
          <cell r="B2024">
            <v>42795</v>
          </cell>
          <cell r="C2024" t="str">
            <v>PNEU NOVO 225/70 R15</v>
          </cell>
          <cell r="D2024">
            <v>500.78</v>
          </cell>
        </row>
        <row r="2025">
          <cell r="A2025">
            <v>74010151</v>
          </cell>
          <cell r="B2025">
            <v>42795</v>
          </cell>
          <cell r="C2025" t="str">
            <v>PNEU NOVO 225/75 R15</v>
          </cell>
          <cell r="D2025">
            <v>779.32</v>
          </cell>
        </row>
        <row r="2026">
          <cell r="A2026">
            <v>74010152</v>
          </cell>
          <cell r="B2026">
            <v>42795</v>
          </cell>
          <cell r="C2026" t="str">
            <v>PNEU NOVO 215/75 R175</v>
          </cell>
          <cell r="D2026">
            <v>818.61</v>
          </cell>
        </row>
        <row r="2027">
          <cell r="A2027">
            <v>74010153</v>
          </cell>
          <cell r="B2027">
            <v>42795</v>
          </cell>
          <cell r="C2027" t="str">
            <v>PNEU NOVO 900 R20</v>
          </cell>
          <cell r="D2027">
            <v>1245.8599999999999</v>
          </cell>
        </row>
        <row r="2028">
          <cell r="A2028">
            <v>74030004</v>
          </cell>
          <cell r="B2028">
            <v>42795</v>
          </cell>
          <cell r="C2028" t="str">
            <v>PNEU 215X75R175 P/CAMINHAO MERC SERIE709</v>
          </cell>
          <cell r="D2028">
            <v>1071.3499999999999</v>
          </cell>
        </row>
        <row r="2029">
          <cell r="A2029">
            <v>74030005</v>
          </cell>
          <cell r="B2029">
            <v>42795</v>
          </cell>
          <cell r="C2029" t="str">
            <v>PNEU NOVO 17.5X25 P/ PA CARREGADEIRA</v>
          </cell>
          <cell r="D2029">
            <v>5004.8500000000004</v>
          </cell>
        </row>
        <row r="2030">
          <cell r="A2030">
            <v>74030006</v>
          </cell>
          <cell r="B2030">
            <v>42795</v>
          </cell>
          <cell r="C2030" t="str">
            <v>PNEU NOVO, 145 X 80 R 13 PARA FIAT UNO.</v>
          </cell>
          <cell r="D2030">
            <v>216.43</v>
          </cell>
        </row>
        <row r="2031">
          <cell r="A2031">
            <v>74030007</v>
          </cell>
          <cell r="B2031">
            <v>42795</v>
          </cell>
          <cell r="C2031" t="str">
            <v>PNEU NOVO 175 X 70 R 13 GOL</v>
          </cell>
          <cell r="D2031">
            <v>177.66</v>
          </cell>
        </row>
        <row r="2032">
          <cell r="A2032">
            <v>74030008</v>
          </cell>
          <cell r="B2032">
            <v>42795</v>
          </cell>
          <cell r="C2032" t="str">
            <v>PNEU NOVO, 185 X 70 R 14, PARA CARAVAN.</v>
          </cell>
          <cell r="D2032">
            <v>332.37</v>
          </cell>
        </row>
        <row r="2033">
          <cell r="A2033">
            <v>74030020</v>
          </cell>
          <cell r="B2033">
            <v>42795</v>
          </cell>
          <cell r="C2033" t="str">
            <v>PNEU 750-16</v>
          </cell>
          <cell r="D2033">
            <v>402.4</v>
          </cell>
        </row>
        <row r="2034">
          <cell r="A2034">
            <v>75020003</v>
          </cell>
          <cell r="B2034">
            <v>42795</v>
          </cell>
          <cell r="C2034" t="str">
            <v>LUBRIFICANTE ANTI-CORR.,AER.</v>
          </cell>
          <cell r="D2034">
            <v>11.36</v>
          </cell>
        </row>
        <row r="2035">
          <cell r="A2035">
            <v>75030001</v>
          </cell>
          <cell r="B2035">
            <v>42795</v>
          </cell>
          <cell r="C2035" t="str">
            <v>SHAMPOO P/LAVAR VEICULOS</v>
          </cell>
          <cell r="D2035">
            <v>3.79</v>
          </cell>
        </row>
        <row r="2036">
          <cell r="A2036">
            <v>75030003</v>
          </cell>
          <cell r="B2036">
            <v>42795</v>
          </cell>
          <cell r="C2036" t="str">
            <v>DETERGENTE AUTOMOTIVO NEUTRO</v>
          </cell>
          <cell r="D2036">
            <v>154.47</v>
          </cell>
        </row>
        <row r="2037">
          <cell r="A2037">
            <v>75030004</v>
          </cell>
          <cell r="B2037">
            <v>42795</v>
          </cell>
          <cell r="C2037" t="str">
            <v>DETERGENTE AUTOMOTIVO ALCALINO</v>
          </cell>
          <cell r="D2037">
            <v>150</v>
          </cell>
        </row>
        <row r="2038">
          <cell r="A2038">
            <v>75030005</v>
          </cell>
          <cell r="B2038">
            <v>42795</v>
          </cell>
          <cell r="C2038" t="str">
            <v>DETERGENTE AUTOMOTIVO ACIDO.</v>
          </cell>
          <cell r="D2038">
            <v>149.06</v>
          </cell>
        </row>
        <row r="2039">
          <cell r="A2039">
            <v>75030006</v>
          </cell>
          <cell r="B2039">
            <v>42795</v>
          </cell>
          <cell r="C2039" t="str">
            <v>LIMPA PNEUS PRETO</v>
          </cell>
          <cell r="D2039">
            <v>43.92</v>
          </cell>
        </row>
        <row r="2040">
          <cell r="A2040">
            <v>76020006</v>
          </cell>
          <cell r="B2040">
            <v>42795</v>
          </cell>
          <cell r="C2040" t="str">
            <v>SIST COMPUTAD TESTE LIMP VALV INJETORAS</v>
          </cell>
          <cell r="D2040">
            <v>13911.82</v>
          </cell>
        </row>
        <row r="2041">
          <cell r="A2041">
            <v>76030001</v>
          </cell>
          <cell r="B2041">
            <v>42795</v>
          </cell>
          <cell r="C2041" t="str">
            <v>BATERIA AUTOMOTIVA 12 VOLTS 100 AMPERES</v>
          </cell>
          <cell r="D2041">
            <v>541.37</v>
          </cell>
        </row>
        <row r="2042">
          <cell r="A2042">
            <v>76030002</v>
          </cell>
          <cell r="B2042">
            <v>42795</v>
          </cell>
          <cell r="C2042" t="str">
            <v>BATERIA AUTOMOTIVA 12 VOLTS 150 AMPERES</v>
          </cell>
          <cell r="D2042">
            <v>685.23</v>
          </cell>
        </row>
        <row r="2043">
          <cell r="A2043">
            <v>76030003</v>
          </cell>
          <cell r="B2043">
            <v>42795</v>
          </cell>
          <cell r="C2043" t="str">
            <v>BATERIA AUTOMOTIVA 12 VOLTS 90 AMPERES</v>
          </cell>
          <cell r="D2043">
            <v>532.98</v>
          </cell>
        </row>
        <row r="2044">
          <cell r="A2044">
            <v>76095019</v>
          </cell>
          <cell r="B2044">
            <v>42795</v>
          </cell>
          <cell r="C2044" t="str">
            <v>BOMBA PARA LAVAGEM DE VEICULOS</v>
          </cell>
          <cell r="D2044">
            <v>5560.99</v>
          </cell>
        </row>
        <row r="2045">
          <cell r="A2045">
            <v>76095020</v>
          </cell>
          <cell r="B2045">
            <v>42795</v>
          </cell>
          <cell r="C2045" t="str">
            <v>VEICULO TIPO MISTO / PASSAGEIRO</v>
          </cell>
          <cell r="D2045">
            <v>181407.5</v>
          </cell>
        </row>
        <row r="2046">
          <cell r="A2046">
            <v>76095021</v>
          </cell>
          <cell r="B2046">
            <v>42795</v>
          </cell>
          <cell r="C2046" t="str">
            <v>VEIC PICK-UP CAB DUPLA CARROC ABERTA GAS</v>
          </cell>
          <cell r="D2046">
            <v>110466.35</v>
          </cell>
        </row>
        <row r="2047">
          <cell r="A2047">
            <v>76095022</v>
          </cell>
          <cell r="B2047">
            <v>42795</v>
          </cell>
          <cell r="C2047" t="str">
            <v>VEICULO TIPO SEDAN</v>
          </cell>
          <cell r="D2047">
            <v>87172.34</v>
          </cell>
        </row>
        <row r="2048">
          <cell r="A2048">
            <v>76095023</v>
          </cell>
          <cell r="B2048">
            <v>42795</v>
          </cell>
          <cell r="C2048" t="str">
            <v>VEICPICKUP CAB DUPLACARROC ABERTA DIESEL</v>
          </cell>
          <cell r="D2048">
            <v>136882.16</v>
          </cell>
        </row>
        <row r="2049">
          <cell r="A2049">
            <v>76095024</v>
          </cell>
          <cell r="B2049">
            <v>42795</v>
          </cell>
          <cell r="C2049" t="str">
            <v>VEICULO TIPO MISTO</v>
          </cell>
          <cell r="D2049">
            <v>66519.87</v>
          </cell>
        </row>
        <row r="2050">
          <cell r="A2050">
            <v>76095025</v>
          </cell>
          <cell r="B2050">
            <v>42795</v>
          </cell>
          <cell r="C2050" t="str">
            <v>VEICPICKUP CAB SIMP CARROC ABERTA DIESEL</v>
          </cell>
          <cell r="D2050">
            <v>114068.38</v>
          </cell>
        </row>
        <row r="2051">
          <cell r="A2051">
            <v>76095026</v>
          </cell>
          <cell r="B2051">
            <v>42795</v>
          </cell>
          <cell r="C2051" t="str">
            <v>VEIC PICKUP CAB DUPLA CARROC FECHADA GAS</v>
          </cell>
          <cell r="D2051">
            <v>119265.16</v>
          </cell>
        </row>
        <row r="2052">
          <cell r="A2052">
            <v>76095027</v>
          </cell>
          <cell r="B2052">
            <v>42795</v>
          </cell>
          <cell r="C2052" t="str">
            <v>VEICULO TIPO PASSEIO</v>
          </cell>
          <cell r="D2052">
            <v>32899.74</v>
          </cell>
        </row>
        <row r="2053">
          <cell r="A2053">
            <v>76095028</v>
          </cell>
          <cell r="B2053">
            <v>42795</v>
          </cell>
          <cell r="C2053" t="str">
            <v>BALANCA RODOV PESAGEM ATE 80 TONELADAS.</v>
          </cell>
          <cell r="D2053">
            <v>63065.63</v>
          </cell>
        </row>
        <row r="2054">
          <cell r="A2054">
            <v>76095029</v>
          </cell>
          <cell r="B2054">
            <v>42795</v>
          </cell>
          <cell r="C2054" t="str">
            <v>VEICULO PASSEIO 5 LUGARES</v>
          </cell>
          <cell r="D2054">
            <v>34561.19</v>
          </cell>
        </row>
        <row r="2055">
          <cell r="A2055">
            <v>76095030</v>
          </cell>
          <cell r="B2055">
            <v>42795</v>
          </cell>
          <cell r="C2055" t="str">
            <v>VEICULO TIPO UTILITARIO,PEQ.PORTE FURGAO</v>
          </cell>
          <cell r="D2055">
            <v>51525.89</v>
          </cell>
        </row>
        <row r="2056">
          <cell r="A2056">
            <v>81005001</v>
          </cell>
          <cell r="B2056">
            <v>42795</v>
          </cell>
          <cell r="C2056" t="str">
            <v>BORRACHA APAGAR LAPIS/TINTA</v>
          </cell>
          <cell r="D2056">
            <v>0.5</v>
          </cell>
        </row>
        <row r="2057">
          <cell r="A2057">
            <v>81005003</v>
          </cell>
          <cell r="B2057">
            <v>42795</v>
          </cell>
          <cell r="C2057" t="str">
            <v>BORRACHA DESENHO RUBKLEEN 6006</v>
          </cell>
          <cell r="D2057">
            <v>0.54</v>
          </cell>
        </row>
        <row r="2058">
          <cell r="A2058">
            <v>81005005</v>
          </cell>
          <cell r="B2058">
            <v>42795</v>
          </cell>
          <cell r="C2058" t="str">
            <v>BORRACHA PLASTICA PROTETOR</v>
          </cell>
          <cell r="D2058">
            <v>0.98</v>
          </cell>
        </row>
        <row r="2059">
          <cell r="A2059">
            <v>81010001</v>
          </cell>
          <cell r="B2059">
            <v>42795</v>
          </cell>
          <cell r="C2059" t="str">
            <v>GRAFITE ,LAPISEIRA 0,9MM-2B.</v>
          </cell>
          <cell r="D2059">
            <v>1.59</v>
          </cell>
        </row>
        <row r="2060">
          <cell r="A2060">
            <v>81010003</v>
          </cell>
          <cell r="B2060">
            <v>42795</v>
          </cell>
          <cell r="C2060" t="str">
            <v>GRAFITE LAPISEIRA 0 7MM-DUREZA HB</v>
          </cell>
          <cell r="D2060">
            <v>0.72</v>
          </cell>
        </row>
        <row r="2061">
          <cell r="A2061">
            <v>81010004</v>
          </cell>
          <cell r="B2061">
            <v>42795</v>
          </cell>
          <cell r="C2061" t="str">
            <v>GRAFITE LAPISEIRA, 0,7MM-B.</v>
          </cell>
          <cell r="D2061">
            <v>2.67</v>
          </cell>
        </row>
        <row r="2062">
          <cell r="A2062">
            <v>81010005</v>
          </cell>
          <cell r="B2062">
            <v>42795</v>
          </cell>
          <cell r="C2062" t="str">
            <v>GRAFITE LAPISEIRA 0 5MM-DUREZA HB</v>
          </cell>
          <cell r="D2062">
            <v>0.59</v>
          </cell>
        </row>
        <row r="2063">
          <cell r="A2063">
            <v>81010006</v>
          </cell>
          <cell r="B2063">
            <v>42795</v>
          </cell>
          <cell r="C2063" t="str">
            <v>GRAFITE LAPISEIRA , 0,5MM-DUREZA 2B</v>
          </cell>
          <cell r="D2063">
            <v>2.67</v>
          </cell>
        </row>
        <row r="2064">
          <cell r="A2064">
            <v>81010007</v>
          </cell>
          <cell r="B2064">
            <v>42795</v>
          </cell>
          <cell r="C2064" t="str">
            <v>GRAFITE LAPISEIRA 0,5MM - DUREZA B</v>
          </cell>
          <cell r="D2064">
            <v>2.67</v>
          </cell>
        </row>
        <row r="2065">
          <cell r="A2065">
            <v>81010008</v>
          </cell>
          <cell r="B2065">
            <v>42795</v>
          </cell>
          <cell r="C2065" t="str">
            <v>GRAFITE LAPISEIRA , 0,5MM-H.</v>
          </cell>
          <cell r="D2065">
            <v>6.06</v>
          </cell>
        </row>
        <row r="2066">
          <cell r="A2066">
            <v>81010009</v>
          </cell>
          <cell r="B2066">
            <v>42795</v>
          </cell>
          <cell r="C2066" t="str">
            <v>LAPIS PRETO NR 2</v>
          </cell>
          <cell r="D2066">
            <v>0.41</v>
          </cell>
        </row>
        <row r="2067">
          <cell r="A2067">
            <v>81010010</v>
          </cell>
          <cell r="B2067">
            <v>42795</v>
          </cell>
          <cell r="C2067" t="str">
            <v>APONTADOR DE  LAPIS SIMPLES</v>
          </cell>
          <cell r="D2067">
            <v>0.3</v>
          </cell>
        </row>
        <row r="2068">
          <cell r="A2068">
            <v>81010011</v>
          </cell>
          <cell r="B2068">
            <v>42795</v>
          </cell>
          <cell r="C2068" t="str">
            <v>LAPIS BORRACHA</v>
          </cell>
          <cell r="D2068">
            <v>1.76</v>
          </cell>
        </row>
        <row r="2069">
          <cell r="A2069">
            <v>81010013</v>
          </cell>
          <cell r="B2069">
            <v>42795</v>
          </cell>
          <cell r="C2069" t="str">
            <v>GRAFITE LAPISEIRA 0 5MM-F</v>
          </cell>
          <cell r="D2069">
            <v>6.06</v>
          </cell>
        </row>
        <row r="2070">
          <cell r="A2070">
            <v>81010015</v>
          </cell>
          <cell r="B2070">
            <v>42795</v>
          </cell>
          <cell r="C2070" t="str">
            <v>PINCEL MARCA TEXTO NA COR AMARELA</v>
          </cell>
          <cell r="D2070">
            <v>0.99</v>
          </cell>
        </row>
        <row r="2071">
          <cell r="A2071">
            <v>81010016</v>
          </cell>
          <cell r="B2071">
            <v>42795</v>
          </cell>
          <cell r="C2071" t="str">
            <v>GRAFITE 0.7MM DUREZA 2H TUBO C/ 12 MINAS</v>
          </cell>
          <cell r="D2071">
            <v>6.77</v>
          </cell>
        </row>
        <row r="2072">
          <cell r="A2072">
            <v>81010017</v>
          </cell>
          <cell r="B2072">
            <v>42795</v>
          </cell>
          <cell r="C2072" t="str">
            <v>GRAFITE LAPISEIRA 0 7MM- DUREZA 2B</v>
          </cell>
          <cell r="D2072">
            <v>1.48</v>
          </cell>
        </row>
        <row r="2073">
          <cell r="A2073">
            <v>81025004</v>
          </cell>
          <cell r="B2073">
            <v>42795</v>
          </cell>
          <cell r="C2073" t="str">
            <v>FITA NYLON PARA MAQUINA IMPRESSORA SHARP</v>
          </cell>
          <cell r="D2073">
            <v>3.99</v>
          </cell>
        </row>
        <row r="2074">
          <cell r="A2074">
            <v>81030001</v>
          </cell>
          <cell r="B2074">
            <v>42795</v>
          </cell>
          <cell r="C2074" t="str">
            <v>FITA ADESIVA TRANSPARENTE RL 12X33000MM</v>
          </cell>
          <cell r="D2074">
            <v>0.88</v>
          </cell>
        </row>
        <row r="2075">
          <cell r="A2075">
            <v>81030002</v>
          </cell>
          <cell r="B2075">
            <v>42795</v>
          </cell>
          <cell r="C2075" t="str">
            <v>FITA ADESIVA LARGA TRANSPARENTE</v>
          </cell>
          <cell r="D2075">
            <v>2.63</v>
          </cell>
        </row>
        <row r="2076">
          <cell r="A2076">
            <v>81035001</v>
          </cell>
          <cell r="B2076">
            <v>42795</v>
          </cell>
          <cell r="C2076" t="str">
            <v>CLIPS PEQUENO 0 CAIXA 100 UNIDADES</v>
          </cell>
          <cell r="D2076">
            <v>1.28</v>
          </cell>
        </row>
        <row r="2077">
          <cell r="A2077">
            <v>81035002</v>
          </cell>
          <cell r="B2077">
            <v>42795</v>
          </cell>
          <cell r="C2077" t="str">
            <v>CLIPS MEDIO 2/0 CAIXA 100 UNIDADES</v>
          </cell>
          <cell r="D2077">
            <v>1.28</v>
          </cell>
        </row>
        <row r="2078">
          <cell r="A2078">
            <v>81035003</v>
          </cell>
          <cell r="B2078">
            <v>42795</v>
          </cell>
          <cell r="C2078" t="str">
            <v>CLIPS GRANDE 6/0 CAIXA 50 UNIDADES</v>
          </cell>
          <cell r="D2078">
            <v>1.7</v>
          </cell>
        </row>
        <row r="2079">
          <cell r="A2079">
            <v>81035004</v>
          </cell>
          <cell r="B2079">
            <v>42795</v>
          </cell>
          <cell r="C2079" t="str">
            <v>COLCHETE PAPEIS NR 04-CAIXA 72 UNIDADES</v>
          </cell>
          <cell r="D2079">
            <v>2.65</v>
          </cell>
        </row>
        <row r="2080">
          <cell r="A2080">
            <v>81035005</v>
          </cell>
          <cell r="B2080">
            <v>42795</v>
          </cell>
          <cell r="C2080" t="str">
            <v>COLCHETE PAPEIS NR 08 -CAIXA 72 UNIDADES</v>
          </cell>
          <cell r="D2080">
            <v>4.3600000000000003</v>
          </cell>
        </row>
        <row r="2081">
          <cell r="A2081">
            <v>81035006</v>
          </cell>
          <cell r="B2081">
            <v>42795</v>
          </cell>
          <cell r="C2081" t="str">
            <v>GRAMPO ENCADERNADOR CAIXA 50 JOGOS</v>
          </cell>
          <cell r="D2081">
            <v>7.95</v>
          </cell>
        </row>
        <row r="2082">
          <cell r="A2082">
            <v>81035007</v>
          </cell>
          <cell r="B2082">
            <v>42795</v>
          </cell>
          <cell r="C2082" t="str">
            <v>GRAMPO GRAMPEADOR 26/6-CX 5000 UNIDADE</v>
          </cell>
          <cell r="D2082">
            <v>3.81</v>
          </cell>
        </row>
        <row r="2083">
          <cell r="A2083">
            <v>81035008</v>
          </cell>
          <cell r="B2083">
            <v>42795</v>
          </cell>
          <cell r="C2083" t="str">
            <v>PERCEVEJO LATONADO</v>
          </cell>
          <cell r="D2083">
            <v>3.15</v>
          </cell>
        </row>
        <row r="2084">
          <cell r="A2084">
            <v>81035009</v>
          </cell>
          <cell r="B2084">
            <v>42795</v>
          </cell>
          <cell r="C2084" t="str">
            <v>CAIXA GRAMPO EQUIPAMENTO XEROX MOD S428</v>
          </cell>
          <cell r="D2084">
            <v>419.03</v>
          </cell>
        </row>
        <row r="2085">
          <cell r="A2085">
            <v>81035010</v>
          </cell>
          <cell r="B2085">
            <v>42795</v>
          </cell>
          <cell r="C2085" t="str">
            <v>CAIXA GRAMPOS EQUIP XEROX MOD S441-S470</v>
          </cell>
          <cell r="D2085">
            <v>349.3</v>
          </cell>
        </row>
        <row r="2086">
          <cell r="A2086">
            <v>81035011</v>
          </cell>
          <cell r="B2086">
            <v>42795</v>
          </cell>
          <cell r="C2086" t="str">
            <v>COLCHETE NR 14 15X90MM CX 72UNIDADES</v>
          </cell>
          <cell r="D2086">
            <v>0.08</v>
          </cell>
        </row>
        <row r="2087">
          <cell r="A2087">
            <v>81035012</v>
          </cell>
          <cell r="B2087">
            <v>42795</v>
          </cell>
          <cell r="C2087" t="str">
            <v>TESOURA PARA ESCRITORIO 21CM</v>
          </cell>
          <cell r="D2087">
            <v>4.9400000000000004</v>
          </cell>
        </row>
        <row r="2088">
          <cell r="A2088">
            <v>81035013</v>
          </cell>
          <cell r="B2088">
            <v>42795</v>
          </cell>
          <cell r="C2088" t="str">
            <v>GRAMPEADOR DE MESA MEDIO 26/6</v>
          </cell>
          <cell r="D2088">
            <v>15.83</v>
          </cell>
        </row>
        <row r="2089">
          <cell r="A2089">
            <v>81035014</v>
          </cell>
          <cell r="B2089">
            <v>42795</v>
          </cell>
          <cell r="C2089" t="str">
            <v>EXTRATOR DE GRAMPO</v>
          </cell>
          <cell r="D2089">
            <v>1.36</v>
          </cell>
        </row>
        <row r="2090">
          <cell r="A2090">
            <v>81035015</v>
          </cell>
          <cell r="B2090">
            <v>42795</v>
          </cell>
          <cell r="C2090" t="str">
            <v>FITA DUPLA FACE INCOLOR 19MM X 2 MTS</v>
          </cell>
          <cell r="D2090">
            <v>15.09</v>
          </cell>
        </row>
        <row r="2091">
          <cell r="A2091">
            <v>81035016</v>
          </cell>
          <cell r="B2091">
            <v>42795</v>
          </cell>
          <cell r="C2091" t="str">
            <v>MOLHA DEDO TIPO ESPONJA</v>
          </cell>
          <cell r="D2091">
            <v>1.71</v>
          </cell>
        </row>
        <row r="2092">
          <cell r="A2092">
            <v>81035017</v>
          </cell>
          <cell r="B2092">
            <v>42795</v>
          </cell>
          <cell r="C2092" t="str">
            <v>PERFURADOR DE PAPEL 2 FUROS 20 FOLHAS</v>
          </cell>
          <cell r="D2092">
            <v>14.17</v>
          </cell>
        </row>
        <row r="2093">
          <cell r="A2093">
            <v>81035019</v>
          </cell>
          <cell r="B2093">
            <v>42795</v>
          </cell>
          <cell r="C2093" t="str">
            <v>GRAMPEADOR PARA 100 FOLHAS</v>
          </cell>
          <cell r="D2093">
            <v>43.53</v>
          </cell>
        </row>
        <row r="2094">
          <cell r="A2094">
            <v>81045001</v>
          </cell>
          <cell r="B2094">
            <v>42795</v>
          </cell>
          <cell r="C2094" t="str">
            <v>COLA BRANCA PAPEL TUBO 90 GRAMAS</v>
          </cell>
          <cell r="D2094">
            <v>1.01</v>
          </cell>
        </row>
        <row r="2095">
          <cell r="A2095">
            <v>82010001</v>
          </cell>
          <cell r="B2095">
            <v>42795</v>
          </cell>
          <cell r="C2095" t="str">
            <v>REGUA PLASTICA TRANSPARENTE 30 X 300 MM</v>
          </cell>
          <cell r="D2095">
            <v>1.55</v>
          </cell>
        </row>
        <row r="2096">
          <cell r="A2096">
            <v>82010002</v>
          </cell>
          <cell r="B2096">
            <v>42795</v>
          </cell>
          <cell r="C2096" t="str">
            <v>REGUA PLASTICA TRANSPARENTE 37 X 500MM</v>
          </cell>
          <cell r="D2096">
            <v>1.66</v>
          </cell>
        </row>
        <row r="2097">
          <cell r="A2097">
            <v>82015002</v>
          </cell>
          <cell r="B2097">
            <v>42795</v>
          </cell>
          <cell r="C2097" t="str">
            <v>ALMOFADA 04 P/ CARIMBO TINTA PERMANENTE</v>
          </cell>
          <cell r="D2097">
            <v>4.21</v>
          </cell>
        </row>
        <row r="2098">
          <cell r="A2098">
            <v>82015004</v>
          </cell>
          <cell r="B2098">
            <v>42795</v>
          </cell>
          <cell r="C2098" t="str">
            <v>CARIMBO BORRACHA C/ MEDIDAS 10CM²-20CM²</v>
          </cell>
          <cell r="D2098">
            <v>54.68</v>
          </cell>
        </row>
        <row r="2099">
          <cell r="A2099">
            <v>82020001</v>
          </cell>
          <cell r="B2099">
            <v>42795</v>
          </cell>
          <cell r="C2099" t="str">
            <v>CANETA ESFEROGRAFICA AZUL</v>
          </cell>
          <cell r="D2099">
            <v>0.62</v>
          </cell>
        </row>
        <row r="2100">
          <cell r="A2100">
            <v>82020002</v>
          </cell>
          <cell r="B2100">
            <v>42795</v>
          </cell>
          <cell r="C2100" t="str">
            <v>CANETA ESFEROGRAFICA PRETA</v>
          </cell>
          <cell r="D2100">
            <v>0.46</v>
          </cell>
        </row>
        <row r="2101">
          <cell r="A2101">
            <v>82020003</v>
          </cell>
          <cell r="B2101">
            <v>42795</v>
          </cell>
          <cell r="C2101" t="str">
            <v>CANETA ESFEROGRAFICA VERMELHA</v>
          </cell>
          <cell r="D2101">
            <v>0.7</v>
          </cell>
        </row>
        <row r="2102">
          <cell r="A2102">
            <v>82040012</v>
          </cell>
          <cell r="B2102">
            <v>42795</v>
          </cell>
          <cell r="C2102" t="str">
            <v>CADEIRA UNIVERSITARIA, SEM BRACOS.</v>
          </cell>
          <cell r="D2102">
            <v>479.75</v>
          </cell>
        </row>
        <row r="2103">
          <cell r="A2103">
            <v>82040036</v>
          </cell>
          <cell r="B2103">
            <v>42795</v>
          </cell>
          <cell r="C2103" t="str">
            <v>ARQ DESLIZANTE 40 FACES ACOND DOC OUTROS</v>
          </cell>
          <cell r="D2103">
            <v>181059.51</v>
          </cell>
        </row>
        <row r="2104">
          <cell r="A2104">
            <v>82040037</v>
          </cell>
          <cell r="B2104">
            <v>42795</v>
          </cell>
          <cell r="C2104" t="str">
            <v>ARQ DESLIZANTE 36 FACES ACOND DOC OUTROS</v>
          </cell>
          <cell r="D2104">
            <v>161783.69</v>
          </cell>
        </row>
        <row r="2105">
          <cell r="A2105">
            <v>82040067</v>
          </cell>
          <cell r="B2105">
            <v>42795</v>
          </cell>
          <cell r="C2105" t="str">
            <v>POLTRONA PARA DIGITACAO COM BRACO</v>
          </cell>
          <cell r="D2105">
            <v>600.67999999999995</v>
          </cell>
        </row>
        <row r="2106">
          <cell r="A2106">
            <v>82040080</v>
          </cell>
          <cell r="B2106">
            <v>42795</v>
          </cell>
          <cell r="C2106" t="str">
            <v>POLTRONA FIXA INTERLOCUCAO TEC C/ BRACO</v>
          </cell>
          <cell r="D2106">
            <v>660.08</v>
          </cell>
        </row>
        <row r="2107">
          <cell r="A2107">
            <v>82040091</v>
          </cell>
          <cell r="B2107">
            <v>42795</v>
          </cell>
          <cell r="C2107" t="str">
            <v>SUPORTE P/ CPU CONF ET 001/2012-GRAQ/SSU</v>
          </cell>
          <cell r="D2107">
            <v>113.12</v>
          </cell>
        </row>
        <row r="2108">
          <cell r="A2108">
            <v>82040092</v>
          </cell>
          <cell r="B2108">
            <v>42795</v>
          </cell>
          <cell r="C2108" t="str">
            <v>EMPILHAM ALTO PAINEL TECIDO 140 CM LARG</v>
          </cell>
          <cell r="D2108">
            <v>1399.63</v>
          </cell>
        </row>
        <row r="2109">
          <cell r="A2109">
            <v>82040107</v>
          </cell>
          <cell r="B2109">
            <v>42795</v>
          </cell>
          <cell r="C2109" t="str">
            <v>POLTRONA GIRATORIA PARA DIRETORIA</v>
          </cell>
          <cell r="D2109">
            <v>1398.96</v>
          </cell>
        </row>
        <row r="2110">
          <cell r="A2110">
            <v>82040110</v>
          </cell>
          <cell r="B2110">
            <v>42795</v>
          </cell>
          <cell r="C2110" t="str">
            <v>ARQUIVO DESLIZANTE MOVIMENTACAO MECANICA</v>
          </cell>
          <cell r="D2110">
            <v>146545.94</v>
          </cell>
        </row>
        <row r="2111">
          <cell r="A2111">
            <v>82040154</v>
          </cell>
          <cell r="B2111">
            <v>42795</v>
          </cell>
          <cell r="C2111" t="str">
            <v>CADEIRA UNIVERSITÁ ET 1/2012 - GRAQ/SSU</v>
          </cell>
          <cell r="D2111">
            <v>581.92999999999995</v>
          </cell>
        </row>
        <row r="2112">
          <cell r="A2112">
            <v>82040159</v>
          </cell>
          <cell r="B2112">
            <v>42795</v>
          </cell>
          <cell r="C2112" t="str">
            <v>PAINEL DIVISORIO, MED. 120X10X139CM.</v>
          </cell>
          <cell r="D2112">
            <v>2491.6799999999998</v>
          </cell>
        </row>
        <row r="2113">
          <cell r="A2113">
            <v>82040166</v>
          </cell>
          <cell r="B2113">
            <v>42795</v>
          </cell>
          <cell r="C2113" t="str">
            <v>POLTRONA OPERACIONAL GIRATORIA</v>
          </cell>
          <cell r="D2113">
            <v>1273.56</v>
          </cell>
        </row>
        <row r="2114">
          <cell r="A2114">
            <v>82040168</v>
          </cell>
          <cell r="B2114">
            <v>42795</v>
          </cell>
          <cell r="C2114" t="str">
            <v>ROUPEIRO 04 PORTAS CONFORME NR24</v>
          </cell>
          <cell r="D2114">
            <v>700.31</v>
          </cell>
        </row>
        <row r="2115">
          <cell r="A2115">
            <v>82040169</v>
          </cell>
          <cell r="B2115">
            <v>42795</v>
          </cell>
          <cell r="C2115" t="str">
            <v>CADEIRA GIRATORIA OPERACIONAL SEM BRACO</v>
          </cell>
          <cell r="D2115">
            <v>450.8</v>
          </cell>
        </row>
        <row r="2116">
          <cell r="A2116">
            <v>82040171</v>
          </cell>
          <cell r="B2116">
            <v>42795</v>
          </cell>
          <cell r="C2116" t="str">
            <v>ESTANTE ACO MEDINDO 0,30X0,92X1,98METROS</v>
          </cell>
          <cell r="D2116">
            <v>170.31</v>
          </cell>
        </row>
        <row r="2117">
          <cell r="A2117">
            <v>82040172</v>
          </cell>
          <cell r="B2117">
            <v>42795</v>
          </cell>
          <cell r="C2117" t="str">
            <v>POLT ACO COURO BANCO MED 0,85X0,85X0,70M</v>
          </cell>
          <cell r="D2117">
            <v>5760.26</v>
          </cell>
        </row>
        <row r="2118">
          <cell r="A2118">
            <v>82040173</v>
          </cell>
          <cell r="B2118">
            <v>42795</v>
          </cell>
          <cell r="C2118" t="str">
            <v>MESALATACOINOXCRISTALTRANS10MM0,85X0,60M</v>
          </cell>
          <cell r="D2118">
            <v>4021.58</v>
          </cell>
        </row>
        <row r="2119">
          <cell r="A2119">
            <v>82040174</v>
          </cell>
          <cell r="B2119">
            <v>42795</v>
          </cell>
          <cell r="C2119" t="str">
            <v>SOFA03LUGARESCOUROPRETOACOINOX2,35X0,60M</v>
          </cell>
          <cell r="D2119">
            <v>10872.42</v>
          </cell>
        </row>
        <row r="2120">
          <cell r="A2120">
            <v>82040175</v>
          </cell>
          <cell r="B2120">
            <v>42795</v>
          </cell>
          <cell r="C2120" t="str">
            <v>APAR IMBUIA VIDRO ROD MED1,30X0,40X0,80M</v>
          </cell>
          <cell r="D2120">
            <v>3008.27</v>
          </cell>
        </row>
        <row r="2121">
          <cell r="A2121">
            <v>82040176</v>
          </cell>
          <cell r="B2121">
            <v>42795</v>
          </cell>
          <cell r="C2121" t="str">
            <v>BANCOMADEMBUIAALMOFCOUROBRANCO1,80X0,50M</v>
          </cell>
          <cell r="D2121">
            <v>3898.18</v>
          </cell>
        </row>
        <row r="2122">
          <cell r="A2122">
            <v>82040177</v>
          </cell>
          <cell r="B2122">
            <v>42795</v>
          </cell>
          <cell r="C2122" t="str">
            <v>CADEIRA P/ ESCRITORIO PRETA SEM BRACOS</v>
          </cell>
          <cell r="D2122">
            <v>873.11</v>
          </cell>
        </row>
        <row r="2123">
          <cell r="A2123">
            <v>82040178</v>
          </cell>
          <cell r="B2123">
            <v>42795</v>
          </cell>
          <cell r="C2123" t="str">
            <v>MESACENTROACOINOXCRISTAL 12MM 1,25X0,70M</v>
          </cell>
          <cell r="D2123">
            <v>3811.57</v>
          </cell>
        </row>
        <row r="2124">
          <cell r="A2124">
            <v>82040179</v>
          </cell>
          <cell r="B2124">
            <v>42795</v>
          </cell>
          <cell r="C2124" t="str">
            <v>ABAJUR CUPULA BRANCA</v>
          </cell>
          <cell r="D2124">
            <v>820.26</v>
          </cell>
        </row>
        <row r="2125">
          <cell r="A2125">
            <v>82040181</v>
          </cell>
          <cell r="B2125">
            <v>42795</v>
          </cell>
          <cell r="C2125" t="str">
            <v>ROUPEIRO ACO CHAPA 24 197,5X62,5X42MM</v>
          </cell>
          <cell r="D2125">
            <v>855.46</v>
          </cell>
        </row>
        <row r="2126">
          <cell r="A2126">
            <v>82040182</v>
          </cell>
          <cell r="B2126">
            <v>42795</v>
          </cell>
          <cell r="C2126" t="str">
            <v>POLTRONA EXECUTIVA COM BRAÇO</v>
          </cell>
          <cell r="D2126">
            <v>4591.6499999999996</v>
          </cell>
        </row>
        <row r="2127">
          <cell r="A2127">
            <v>82040183</v>
          </cell>
          <cell r="B2127">
            <v>42795</v>
          </cell>
          <cell r="C2127" t="str">
            <v>MESA DE REUNIÃO PARA DIRETORIA COLEGIADA</v>
          </cell>
          <cell r="D2127">
            <v>11758.65</v>
          </cell>
        </row>
        <row r="2128">
          <cell r="A2128">
            <v>82040185</v>
          </cell>
          <cell r="B2128">
            <v>42795</v>
          </cell>
          <cell r="C2128" t="str">
            <v>ESTAÇÃO DE TRABALHO PARA GESTOR</v>
          </cell>
          <cell r="D2128">
            <v>2088.1</v>
          </cell>
        </row>
        <row r="2129">
          <cell r="A2129">
            <v>82040186</v>
          </cell>
          <cell r="B2129">
            <v>42795</v>
          </cell>
          <cell r="C2129" t="str">
            <v>ESTAÇÃO DE TRABALHO PARA RECEPCIONISTA</v>
          </cell>
          <cell r="D2129">
            <v>1435.8</v>
          </cell>
        </row>
        <row r="2130">
          <cell r="A2130">
            <v>82040187</v>
          </cell>
          <cell r="B2130">
            <v>42795</v>
          </cell>
          <cell r="C2130" t="str">
            <v>ARMARIO MEDIO</v>
          </cell>
          <cell r="D2130">
            <v>1412.52</v>
          </cell>
        </row>
        <row r="2131">
          <cell r="A2131">
            <v>82040188</v>
          </cell>
          <cell r="B2131">
            <v>42795</v>
          </cell>
          <cell r="C2131" t="str">
            <v>SOFÁ COM BRAÇOS</v>
          </cell>
          <cell r="D2131">
            <v>2175.37</v>
          </cell>
        </row>
        <row r="2132">
          <cell r="A2132">
            <v>82040189</v>
          </cell>
          <cell r="B2132">
            <v>42795</v>
          </cell>
          <cell r="C2132" t="str">
            <v>MESATREINCONFECMADAGLOMALTARESIS125X70CM</v>
          </cell>
          <cell r="D2132">
            <v>557.25</v>
          </cell>
        </row>
        <row r="2133">
          <cell r="A2133">
            <v>82040191</v>
          </cell>
          <cell r="B2133">
            <v>42795</v>
          </cell>
          <cell r="C2133" t="str">
            <v>MESA PARA PROFESSOR.</v>
          </cell>
          <cell r="D2133">
            <v>436.19</v>
          </cell>
        </row>
        <row r="2134">
          <cell r="A2134">
            <v>82040195</v>
          </cell>
          <cell r="B2134">
            <v>42795</v>
          </cell>
          <cell r="C2134" t="str">
            <v>ESTACAO TRAB (MESAS GAVET ARMAR E DIVIS)</v>
          </cell>
          <cell r="D2134">
            <v>136168.13</v>
          </cell>
        </row>
        <row r="2135">
          <cell r="A2135">
            <v>82040196</v>
          </cell>
          <cell r="B2135">
            <v>42795</v>
          </cell>
          <cell r="C2135" t="str">
            <v>MESAINSTSERVUNICOVAOCOMP2COL3PRATAJUSALT</v>
          </cell>
          <cell r="D2135">
            <v>11648.57</v>
          </cell>
        </row>
        <row r="2136">
          <cell r="A2136">
            <v>82040197</v>
          </cell>
          <cell r="B2136">
            <v>42795</v>
          </cell>
          <cell r="C2136" t="str">
            <v>SOFA2LUG115X70X82FABEXPUMA EXPANDTUBULAR</v>
          </cell>
          <cell r="D2136">
            <v>853.45</v>
          </cell>
        </row>
        <row r="2137">
          <cell r="A2137">
            <v>82040198</v>
          </cell>
          <cell r="B2137">
            <v>42795</v>
          </cell>
          <cell r="C2137" t="str">
            <v>CADEXECESTFIXACONTESPINJETREVESTLISOCOMB</v>
          </cell>
          <cell r="D2137">
            <v>444.2</v>
          </cell>
        </row>
        <row r="2138">
          <cell r="A2138">
            <v>82040199</v>
          </cell>
          <cell r="B2138">
            <v>42795</v>
          </cell>
          <cell r="C2138" t="str">
            <v>MESACANTOLATTAMPVIDESTPRETA700X700X400MM</v>
          </cell>
          <cell r="D2138">
            <v>295.08999999999997</v>
          </cell>
        </row>
        <row r="2139">
          <cell r="A2139">
            <v>82040200</v>
          </cell>
          <cell r="B2139">
            <v>42795</v>
          </cell>
          <cell r="C2139" t="str">
            <v>ARMALTFEC2PORCORBAXPRE18MM800X500X1600MM</v>
          </cell>
          <cell r="D2139">
            <v>1468.99</v>
          </cell>
        </row>
        <row r="2140">
          <cell r="A2140">
            <v>82040202</v>
          </cell>
          <cell r="B2140">
            <v>42795</v>
          </cell>
          <cell r="C2140" t="str">
            <v>ARMALTMIS1PORCORBAXPRE18MM400X500X1600MM</v>
          </cell>
          <cell r="D2140">
            <v>932.25</v>
          </cell>
        </row>
        <row r="2141">
          <cell r="A2141">
            <v>82040203</v>
          </cell>
          <cell r="B2141">
            <v>42795</v>
          </cell>
          <cell r="C2141" t="str">
            <v>GAVET MOD MESA4 GAVETADIM0,40X0,60X0,74M</v>
          </cell>
          <cell r="D2141">
            <v>814.32</v>
          </cell>
        </row>
        <row r="2142">
          <cell r="A2142">
            <v>82040205</v>
          </cell>
          <cell r="B2142">
            <v>42795</v>
          </cell>
          <cell r="C2142" t="str">
            <v>GAVETMOV4GAVTAMBAIXAPRE25MM400X550X620MM</v>
          </cell>
          <cell r="D2142">
            <v>745.67</v>
          </cell>
        </row>
        <row r="2143">
          <cell r="A2143">
            <v>82040213</v>
          </cell>
          <cell r="B2143">
            <v>42795</v>
          </cell>
          <cell r="C2143" t="str">
            <v>MESA ORG L GRANDE DIM160X140X80/60X74CM</v>
          </cell>
          <cell r="D2143">
            <v>1832.34</v>
          </cell>
        </row>
        <row r="2144">
          <cell r="A2144">
            <v>82040214</v>
          </cell>
          <cell r="B2144">
            <v>42795</v>
          </cell>
          <cell r="C2144" t="str">
            <v>POLTRONA GIRAT C/ BRACO E ESPALDAR BAIXO</v>
          </cell>
          <cell r="D2144">
            <v>985.62</v>
          </cell>
        </row>
        <row r="2145">
          <cell r="A2145">
            <v>82040215</v>
          </cell>
          <cell r="B2145">
            <v>42795</v>
          </cell>
          <cell r="C2145" t="str">
            <v>ESTANTE DE ACO MODULAR</v>
          </cell>
          <cell r="D2145">
            <v>447.89</v>
          </cell>
        </row>
        <row r="2146">
          <cell r="A2146">
            <v>82040216</v>
          </cell>
          <cell r="B2146">
            <v>42795</v>
          </cell>
          <cell r="C2146" t="str">
            <v>GUARDA-ROUPA DE ACO 198X123X042C/8PORTAS</v>
          </cell>
          <cell r="D2146">
            <v>1802.06</v>
          </cell>
        </row>
        <row r="2147">
          <cell r="A2147">
            <v>82040217</v>
          </cell>
          <cell r="B2147">
            <v>42795</v>
          </cell>
          <cell r="C2147" t="str">
            <v>ARM AÇO MED 2.00ALT X1,25 LARG X050 PROF</v>
          </cell>
          <cell r="D2147">
            <v>2551.83</v>
          </cell>
        </row>
        <row r="2148">
          <cell r="A2148">
            <v>82040218</v>
          </cell>
          <cell r="B2148">
            <v>42795</v>
          </cell>
          <cell r="C2148" t="str">
            <v>ARM AÇO MED1.70ALT X 0.90LARG X 0.20PROF</v>
          </cell>
          <cell r="D2148">
            <v>3036.97</v>
          </cell>
        </row>
        <row r="2149">
          <cell r="A2149">
            <v>82040219</v>
          </cell>
          <cell r="B2149">
            <v>42795</v>
          </cell>
          <cell r="C2149" t="str">
            <v>BALCÃO AÇO MED 1.00ALTX1.53LARGX0.50PROF</v>
          </cell>
          <cell r="D2149">
            <v>2552.15</v>
          </cell>
        </row>
        <row r="2150">
          <cell r="A2150">
            <v>82040225</v>
          </cell>
          <cell r="B2150">
            <v>42795</v>
          </cell>
          <cell r="C2150" t="str">
            <v>ESTACAO EXECUTIVO C/ GOTA P/ REUNIOES</v>
          </cell>
          <cell r="D2150">
            <v>5828.25</v>
          </cell>
        </row>
        <row r="2151">
          <cell r="A2151">
            <v>82040226</v>
          </cell>
          <cell r="B2151">
            <v>42795</v>
          </cell>
          <cell r="C2151" t="str">
            <v>ESTACAO PENINSULAR TIPO 1 ITEM 1.02</v>
          </cell>
          <cell r="D2151">
            <v>3530.38</v>
          </cell>
        </row>
        <row r="2152">
          <cell r="A2152">
            <v>82040227</v>
          </cell>
          <cell r="B2152">
            <v>42795</v>
          </cell>
          <cell r="C2152" t="str">
            <v>ESTACAO PENINSULAR TIPO 2 . ITEM 1.03</v>
          </cell>
          <cell r="D2152">
            <v>3169.19</v>
          </cell>
        </row>
        <row r="2153">
          <cell r="A2153">
            <v>82040228</v>
          </cell>
          <cell r="B2153">
            <v>42795</v>
          </cell>
          <cell r="C2153" t="str">
            <v>ESTACAO PENINSULAR DUPLA TIPO 1ITEM 1.04</v>
          </cell>
          <cell r="D2153">
            <v>15493.63</v>
          </cell>
        </row>
        <row r="2154">
          <cell r="A2154">
            <v>82040229</v>
          </cell>
          <cell r="B2154">
            <v>42795</v>
          </cell>
          <cell r="C2154" t="str">
            <v>ESTACAO PENINSULAR DUPLA TIPO 2ITEM 1.05</v>
          </cell>
          <cell r="D2154">
            <v>18727.259999999998</v>
          </cell>
        </row>
        <row r="2155">
          <cell r="A2155">
            <v>82040230</v>
          </cell>
          <cell r="B2155">
            <v>42795</v>
          </cell>
          <cell r="C2155" t="str">
            <v>ESTACAO GESTOR OPERACIONAL ITEM 1.06</v>
          </cell>
          <cell r="D2155">
            <v>19678.32</v>
          </cell>
        </row>
        <row r="2156">
          <cell r="A2156">
            <v>82040231</v>
          </cell>
          <cell r="B2156">
            <v>42795</v>
          </cell>
          <cell r="C2156" t="str">
            <v>EST INDIV AUTO-PORT PAD AMADEI ITEM 1.07</v>
          </cell>
          <cell r="D2156">
            <v>2109.88</v>
          </cell>
        </row>
        <row r="2157">
          <cell r="A2157">
            <v>82040232</v>
          </cell>
          <cell r="B2157">
            <v>42795</v>
          </cell>
          <cell r="C2157" t="str">
            <v>EST INDIV AUTO-PORT PAD ARGILA ITEM 1.08</v>
          </cell>
          <cell r="D2157">
            <v>2057.65</v>
          </cell>
        </row>
        <row r="2158">
          <cell r="A2158">
            <v>82040233</v>
          </cell>
          <cell r="B2158">
            <v>42795</v>
          </cell>
          <cell r="C2158" t="str">
            <v>ESTACAO TECNICO INDIVIDUAL . ITEM 1.09</v>
          </cell>
          <cell r="D2158">
            <v>7871.28</v>
          </cell>
        </row>
        <row r="2159">
          <cell r="A2159">
            <v>82040234</v>
          </cell>
          <cell r="B2159">
            <v>42795</v>
          </cell>
          <cell r="C2159" t="str">
            <v>EST DUPLA TECNICOS PAD AMADEI ITEM 1.10</v>
          </cell>
          <cell r="D2159">
            <v>13835.66</v>
          </cell>
        </row>
        <row r="2160">
          <cell r="A2160">
            <v>82040235</v>
          </cell>
          <cell r="B2160">
            <v>42795</v>
          </cell>
          <cell r="C2160" t="str">
            <v>EST DUPLA TECNICOS PAD ARGILA ITEM 1.11</v>
          </cell>
          <cell r="D2160">
            <v>14051.2</v>
          </cell>
        </row>
        <row r="2161">
          <cell r="A2161">
            <v>82040236</v>
          </cell>
          <cell r="B2161">
            <v>42795</v>
          </cell>
          <cell r="C2161" t="str">
            <v>EST DUPLA PAINEIS DIV ALT1,40M ITEM 1.12</v>
          </cell>
          <cell r="D2161">
            <v>16064.35</v>
          </cell>
        </row>
        <row r="2162">
          <cell r="A2162">
            <v>82040237</v>
          </cell>
          <cell r="B2162">
            <v>42795</v>
          </cell>
          <cell r="C2162" t="str">
            <v>ILHA 4 POSTO TEC PAD AMADEIRADO ITEM1.13</v>
          </cell>
          <cell r="D2162">
            <v>21998.07</v>
          </cell>
        </row>
        <row r="2163">
          <cell r="A2163">
            <v>82040238</v>
          </cell>
          <cell r="B2163">
            <v>42795</v>
          </cell>
          <cell r="C2163" t="str">
            <v>ILHA 4 POSTOS P/ TEC PAD ARGILA ITEM1.14</v>
          </cell>
          <cell r="D2163">
            <v>21983.23</v>
          </cell>
        </row>
        <row r="2164">
          <cell r="A2164">
            <v>82040239</v>
          </cell>
          <cell r="B2164">
            <v>42795</v>
          </cell>
          <cell r="C2164" t="str">
            <v>ILHA 4 POSTO PAIN DIVIS ALT1,40MITEM1.15</v>
          </cell>
          <cell r="D2164">
            <v>24650.11</v>
          </cell>
        </row>
        <row r="2165">
          <cell r="A2165">
            <v>82040240</v>
          </cell>
          <cell r="B2165">
            <v>42795</v>
          </cell>
          <cell r="C2165" t="str">
            <v>EST LINEAR 3 POSTOS ATENDIMENTO ITEM1.16</v>
          </cell>
          <cell r="D2165">
            <v>16367.26</v>
          </cell>
        </row>
        <row r="2166">
          <cell r="A2166">
            <v>82040241</v>
          </cell>
          <cell r="B2166">
            <v>42795</v>
          </cell>
          <cell r="C2166" t="str">
            <v>EST LINEAR 3 POSTOS CONS ETHE ITEM 1.17</v>
          </cell>
          <cell r="D2166">
            <v>25460.62</v>
          </cell>
        </row>
        <row r="2167">
          <cell r="A2167">
            <v>82040242</v>
          </cell>
          <cell r="B2167">
            <v>42795</v>
          </cell>
          <cell r="C2167" t="str">
            <v>MESA AUTO-PORT90X60CMPAD ARGILA ITEM1.18</v>
          </cell>
          <cell r="D2167">
            <v>873.22</v>
          </cell>
        </row>
        <row r="2168">
          <cell r="A2168">
            <v>82040243</v>
          </cell>
          <cell r="B2168">
            <v>42795</v>
          </cell>
          <cell r="C2168" t="str">
            <v>MESA AUTO-PORT90X75CMPAD AMADEI ITEM1.19</v>
          </cell>
          <cell r="D2168">
            <v>914.97</v>
          </cell>
        </row>
        <row r="2169">
          <cell r="A2169">
            <v>82040244</v>
          </cell>
          <cell r="B2169">
            <v>42795</v>
          </cell>
          <cell r="C2169" t="str">
            <v>MESA AUTO-PORT90X75CMPAD ARGILA ITEM1.20</v>
          </cell>
          <cell r="D2169">
            <v>914.97</v>
          </cell>
        </row>
        <row r="2170">
          <cell r="A2170">
            <v>82040245</v>
          </cell>
          <cell r="B2170">
            <v>42795</v>
          </cell>
          <cell r="C2170" t="str">
            <v>MESA AUTO-PORT150X60CMPAD ARGILAITEM1.21</v>
          </cell>
          <cell r="D2170">
            <v>965.45</v>
          </cell>
        </row>
        <row r="2171">
          <cell r="A2171">
            <v>82040246</v>
          </cell>
          <cell r="B2171">
            <v>42795</v>
          </cell>
          <cell r="C2171" t="str">
            <v>MESA REUNIAO12 PESSOASPADAMADEI ITEM1.22</v>
          </cell>
          <cell r="D2171">
            <v>3175.28</v>
          </cell>
        </row>
        <row r="2172">
          <cell r="A2172">
            <v>82040247</v>
          </cell>
          <cell r="B2172">
            <v>42795</v>
          </cell>
          <cell r="C2172" t="str">
            <v>MESA REUNIAO8PESSOAS PAD AMADEI ITEM1.23</v>
          </cell>
          <cell r="D2172">
            <v>2516.11</v>
          </cell>
        </row>
        <row r="2173">
          <cell r="A2173">
            <v>82040248</v>
          </cell>
          <cell r="B2173">
            <v>42795</v>
          </cell>
          <cell r="C2173" t="str">
            <v>MESA REUN OVALIZ8PESSOAPADARGILAITEM1.24</v>
          </cell>
          <cell r="D2173">
            <v>2456.84</v>
          </cell>
        </row>
        <row r="2174">
          <cell r="A2174">
            <v>82040249</v>
          </cell>
          <cell r="B2174">
            <v>42795</v>
          </cell>
          <cell r="C2174" t="str">
            <v>MESA REU OVALIZ6PESSOAPAD ARGILAITEM1.25</v>
          </cell>
          <cell r="D2174">
            <v>2004.48</v>
          </cell>
        </row>
        <row r="2175">
          <cell r="A2175">
            <v>82040250</v>
          </cell>
          <cell r="B2175">
            <v>42795</v>
          </cell>
          <cell r="C2175" t="str">
            <v>MESA REUNIAO REDDIAM1MPAD AMADEIITEM1.26</v>
          </cell>
          <cell r="D2175">
            <v>899.06</v>
          </cell>
        </row>
        <row r="2176">
          <cell r="A2176">
            <v>82040251</v>
          </cell>
          <cell r="B2176">
            <v>42795</v>
          </cell>
          <cell r="C2176" t="str">
            <v>MESA REUNIAO RED DIAM1MPADARGILAITEM1.27</v>
          </cell>
          <cell r="D2176">
            <v>885.25</v>
          </cell>
        </row>
        <row r="2177">
          <cell r="A2177">
            <v>82040252</v>
          </cell>
          <cell r="B2177">
            <v>42795</v>
          </cell>
          <cell r="C2177" t="str">
            <v>MESA REDONDA-120CM ET 1/2012 - GRAQ/SSU</v>
          </cell>
          <cell r="D2177">
            <v>718.03</v>
          </cell>
        </row>
        <row r="2178">
          <cell r="A2178">
            <v>82040253</v>
          </cell>
          <cell r="B2178">
            <v>42795</v>
          </cell>
          <cell r="C2178" t="str">
            <v>MESA REU RED DIAM1,20M PADARGILAITEM1.29</v>
          </cell>
          <cell r="D2178">
            <v>973.11</v>
          </cell>
        </row>
        <row r="2179">
          <cell r="A2179">
            <v>82040254</v>
          </cell>
          <cell r="B2179">
            <v>42795</v>
          </cell>
          <cell r="C2179" t="str">
            <v>ESTACAO DIRETOR ITEM 2.01 ET 003/06NSADP</v>
          </cell>
          <cell r="D2179">
            <v>10173.35</v>
          </cell>
        </row>
        <row r="2180">
          <cell r="A2180">
            <v>82040255</v>
          </cell>
          <cell r="B2180">
            <v>42795</v>
          </cell>
          <cell r="C2180" t="str">
            <v>MESA REUNIAO DIRETORES 6PESSOAS ITEM2.02</v>
          </cell>
          <cell r="D2180">
            <v>2496.4</v>
          </cell>
        </row>
        <row r="2181">
          <cell r="A2181">
            <v>82040256</v>
          </cell>
          <cell r="B2181">
            <v>42795</v>
          </cell>
          <cell r="C2181" t="str">
            <v>MESA REUNIAO DIRETORES 8PESSOAS ITEM2.03</v>
          </cell>
          <cell r="D2181">
            <v>2882.82</v>
          </cell>
        </row>
        <row r="2182">
          <cell r="A2182">
            <v>82040257</v>
          </cell>
          <cell r="B2182">
            <v>42795</v>
          </cell>
          <cell r="C2182" t="str">
            <v>MESA REUNIAO CONSELHO 12PESSOAS ITEM2.04</v>
          </cell>
          <cell r="D2182">
            <v>7227.83</v>
          </cell>
        </row>
        <row r="2183">
          <cell r="A2183">
            <v>82040258</v>
          </cell>
          <cell r="B2183">
            <v>42795</v>
          </cell>
          <cell r="C2183" t="str">
            <v>CREDENZA BAIXA CONSELHO DIRETOR ITEM2.05</v>
          </cell>
          <cell r="D2183">
            <v>3205.65</v>
          </cell>
        </row>
        <row r="2184">
          <cell r="A2184">
            <v>82040259</v>
          </cell>
          <cell r="B2184">
            <v>42795</v>
          </cell>
          <cell r="C2184" t="str">
            <v>ARMARIO BAIXO GABINETE DIRETOR ITEM 2.06</v>
          </cell>
          <cell r="D2184">
            <v>1733.91</v>
          </cell>
        </row>
        <row r="2185">
          <cell r="A2185">
            <v>82040260</v>
          </cell>
          <cell r="B2185">
            <v>42795</v>
          </cell>
          <cell r="C2185" t="str">
            <v>SOFA 3(TRES) LUGARES EXECUTIVO ITEM 2.07</v>
          </cell>
          <cell r="D2185">
            <v>4992.63</v>
          </cell>
        </row>
        <row r="2186">
          <cell r="A2186">
            <v>82040261</v>
          </cell>
          <cell r="B2186">
            <v>42795</v>
          </cell>
          <cell r="C2186" t="str">
            <v>SOFA 2(DOIS) LUGARES EXECUTIVO ITEM 2.08</v>
          </cell>
          <cell r="D2186">
            <v>4389</v>
          </cell>
        </row>
        <row r="2187">
          <cell r="A2187">
            <v>82040262</v>
          </cell>
          <cell r="B2187">
            <v>42795</v>
          </cell>
          <cell r="C2187" t="str">
            <v>SOFA 1(UM) LUGAR EXECUTIVO ITEM 2.09</v>
          </cell>
          <cell r="D2187">
            <v>2266.56</v>
          </cell>
        </row>
        <row r="2188">
          <cell r="A2188">
            <v>82040263</v>
          </cell>
          <cell r="B2188">
            <v>42795</v>
          </cell>
          <cell r="C2188" t="str">
            <v>MESA LATERAL EXECUT PAD AMADEI ITEM 2.10</v>
          </cell>
          <cell r="D2188">
            <v>983.66</v>
          </cell>
        </row>
        <row r="2189">
          <cell r="A2189">
            <v>82040264</v>
          </cell>
          <cell r="B2189">
            <v>42795</v>
          </cell>
          <cell r="C2189" t="str">
            <v>MESA LATERAL EXECUT PAD ARGILA ITEM 2.11</v>
          </cell>
          <cell r="D2189">
            <v>877.37</v>
          </cell>
        </row>
        <row r="2190">
          <cell r="A2190">
            <v>82040265</v>
          </cell>
          <cell r="B2190">
            <v>42795</v>
          </cell>
          <cell r="C2190" t="str">
            <v>SOFA 3(TRES) LUGARES DIRETORIA ITEM 2.12</v>
          </cell>
          <cell r="D2190">
            <v>4992.63</v>
          </cell>
        </row>
        <row r="2191">
          <cell r="A2191">
            <v>82040266</v>
          </cell>
          <cell r="B2191">
            <v>42795</v>
          </cell>
          <cell r="C2191" t="str">
            <v>SOFA 2(DOIS) LUGARES DIRETORIA ITEM 2.13</v>
          </cell>
          <cell r="D2191">
            <v>4389</v>
          </cell>
        </row>
        <row r="2192">
          <cell r="A2192">
            <v>82040267</v>
          </cell>
          <cell r="B2192">
            <v>42795</v>
          </cell>
          <cell r="C2192" t="str">
            <v>SOFA 1(UM) LUGAR DIRETORIA ITEM 2.14</v>
          </cell>
          <cell r="D2192">
            <v>2266.56</v>
          </cell>
        </row>
        <row r="2193">
          <cell r="A2193">
            <v>82040268</v>
          </cell>
          <cell r="B2193">
            <v>42795</v>
          </cell>
          <cell r="C2193" t="str">
            <v>MESA LATERAL DIRETORIA ITEM 2.15</v>
          </cell>
          <cell r="D2193">
            <v>877.37</v>
          </cell>
        </row>
        <row r="2194">
          <cell r="A2194">
            <v>82040269</v>
          </cell>
          <cell r="B2194">
            <v>42795</v>
          </cell>
          <cell r="C2194" t="str">
            <v>MESA CENTRAL DIRETORIA ITEM 2.16</v>
          </cell>
          <cell r="D2194">
            <v>1002.79</v>
          </cell>
        </row>
        <row r="2195">
          <cell r="A2195">
            <v>82040270</v>
          </cell>
          <cell r="B2195">
            <v>42795</v>
          </cell>
          <cell r="C2195" t="str">
            <v>SOFA 3 (TRES) LUGARES RECEPCAO ITEM 2.17</v>
          </cell>
          <cell r="D2195">
            <v>8080.62</v>
          </cell>
        </row>
        <row r="2196">
          <cell r="A2196">
            <v>82040271</v>
          </cell>
          <cell r="B2196">
            <v>42795</v>
          </cell>
          <cell r="C2196" t="str">
            <v>POLTRONA RECEPCAO ITEM 2.18 ET3/06-NSADP</v>
          </cell>
          <cell r="D2196">
            <v>3367.45</v>
          </cell>
        </row>
        <row r="2197">
          <cell r="A2197">
            <v>82040272</v>
          </cell>
          <cell r="B2197">
            <v>42795</v>
          </cell>
          <cell r="C2197" t="str">
            <v>MESA LATERAL RECEPCAO ITEM 2.19</v>
          </cell>
          <cell r="D2197">
            <v>1107.1300000000001</v>
          </cell>
        </row>
        <row r="2198">
          <cell r="A2198">
            <v>82040273</v>
          </cell>
          <cell r="B2198">
            <v>42795</v>
          </cell>
          <cell r="C2198" t="str">
            <v>MESA CENTRAL RECEPCAO ITEM 2.20</v>
          </cell>
          <cell r="D2198">
            <v>1326.59</v>
          </cell>
        </row>
        <row r="2199">
          <cell r="A2199">
            <v>82040274</v>
          </cell>
          <cell r="B2199">
            <v>42795</v>
          </cell>
          <cell r="C2199" t="str">
            <v>CADEIRA TECNICO ITEM 3.01 ET 3/06-NSADP</v>
          </cell>
          <cell r="D2199">
            <v>971.36</v>
          </cell>
        </row>
        <row r="2200">
          <cell r="A2200">
            <v>82040275</v>
          </cell>
          <cell r="B2200">
            <v>42795</v>
          </cell>
          <cell r="C2200" t="str">
            <v>CADEIRA REUNIAO TECNICO ITEM 3.02</v>
          </cell>
          <cell r="D2200">
            <v>622.51</v>
          </cell>
        </row>
        <row r="2201">
          <cell r="A2201">
            <v>82040276</v>
          </cell>
          <cell r="B2201">
            <v>42795</v>
          </cell>
          <cell r="C2201" t="str">
            <v>CADEIRA TREINAMENTO TECNICO ITEM 3.03</v>
          </cell>
          <cell r="D2201">
            <v>770.92</v>
          </cell>
        </row>
        <row r="2202">
          <cell r="A2202">
            <v>82040277</v>
          </cell>
          <cell r="B2202">
            <v>42795</v>
          </cell>
          <cell r="C2202" t="str">
            <v>CADEIRA GESTOR OPERACIONAL ITEM 3.04</v>
          </cell>
          <cell r="D2202">
            <v>1637.81</v>
          </cell>
        </row>
        <row r="2203">
          <cell r="A2203">
            <v>82040278</v>
          </cell>
          <cell r="B2203">
            <v>42795</v>
          </cell>
          <cell r="C2203" t="str">
            <v>CADEIRA REUNIAO GESTOR OPERAC ITEM 3.05</v>
          </cell>
          <cell r="D2203">
            <v>718.66</v>
          </cell>
        </row>
        <row r="2204">
          <cell r="A2204">
            <v>82040279</v>
          </cell>
          <cell r="B2204">
            <v>42795</v>
          </cell>
          <cell r="C2204" t="str">
            <v>POLTRONA EXECUTIVO ITEM 3.06ET03/06NSADP</v>
          </cell>
          <cell r="D2204">
            <v>1563.24</v>
          </cell>
        </row>
        <row r="2205">
          <cell r="A2205">
            <v>82040280</v>
          </cell>
          <cell r="B2205">
            <v>42795</v>
          </cell>
          <cell r="C2205" t="str">
            <v>POLTRONA REUNIAO EXECUTIVO ITEM 3.07</v>
          </cell>
          <cell r="D2205">
            <v>1324.38</v>
          </cell>
        </row>
        <row r="2206">
          <cell r="A2206">
            <v>82040281</v>
          </cell>
          <cell r="B2206">
            <v>42795</v>
          </cell>
          <cell r="C2206" t="str">
            <v>POLTRONA DIRETOR ITEM 3.08 ET 03/06NSADP</v>
          </cell>
          <cell r="D2206">
            <v>2567.36</v>
          </cell>
        </row>
        <row r="2207">
          <cell r="A2207">
            <v>82040282</v>
          </cell>
          <cell r="B2207">
            <v>42795</v>
          </cell>
          <cell r="C2207" t="str">
            <v>POLTRONA REUNIAO DIRETOR ITEM 3.09</v>
          </cell>
          <cell r="D2207">
            <v>2112.02</v>
          </cell>
        </row>
        <row r="2208">
          <cell r="A2208">
            <v>82040283</v>
          </cell>
          <cell r="B2208">
            <v>42795</v>
          </cell>
          <cell r="C2208" t="str">
            <v>POLTRONA P/ AUDITORIO ITEM 3.10 ET 03/06</v>
          </cell>
          <cell r="D2208">
            <v>1596.04</v>
          </cell>
        </row>
        <row r="2209">
          <cell r="A2209">
            <v>82040284</v>
          </cell>
          <cell r="B2209">
            <v>42795</v>
          </cell>
          <cell r="C2209" t="str">
            <v>LONGARINA 2LUGARES ITEM 3.11ET03/06NSADP</v>
          </cell>
          <cell r="D2209">
            <v>1529.1</v>
          </cell>
        </row>
        <row r="2210">
          <cell r="A2210">
            <v>82040285</v>
          </cell>
          <cell r="B2210">
            <v>42795</v>
          </cell>
          <cell r="C2210" t="str">
            <v>LONGARINA 2 LUGARES C/ MESA ITEM 3.12</v>
          </cell>
          <cell r="D2210">
            <v>2082.69</v>
          </cell>
        </row>
        <row r="2211">
          <cell r="A2211">
            <v>82040286</v>
          </cell>
          <cell r="B2211">
            <v>42795</v>
          </cell>
          <cell r="C2211" t="str">
            <v>ARM BAIXO C/ PORTAS PAD AMADEI ITEM 4.01</v>
          </cell>
          <cell r="D2211">
            <v>1437.11</v>
          </cell>
        </row>
        <row r="2212">
          <cell r="A2212">
            <v>82040287</v>
          </cell>
          <cell r="B2212">
            <v>42795</v>
          </cell>
          <cell r="C2212" t="str">
            <v>ARM BAIXO C/ PORTAS PAD ARGILA ITEM 4.02</v>
          </cell>
          <cell r="D2212">
            <v>1307.9000000000001</v>
          </cell>
        </row>
        <row r="2213">
          <cell r="A2213">
            <v>82040288</v>
          </cell>
          <cell r="B2213">
            <v>42795</v>
          </cell>
          <cell r="C2213" t="str">
            <v>ARM MEDIO C/ PORTAS PAD AMADEI ITEM 4.03</v>
          </cell>
          <cell r="D2213">
            <v>2342.85</v>
          </cell>
        </row>
        <row r="2214">
          <cell r="A2214">
            <v>82040289</v>
          </cell>
          <cell r="B2214">
            <v>42795</v>
          </cell>
          <cell r="C2214" t="str">
            <v>ARM MEDIO C/ PORTAS PAD ARGILA ITEM 4.04</v>
          </cell>
          <cell r="D2214">
            <v>1850.12</v>
          </cell>
        </row>
        <row r="2215">
          <cell r="A2215">
            <v>82040290</v>
          </cell>
          <cell r="B2215">
            <v>42795</v>
          </cell>
          <cell r="C2215" t="str">
            <v>ARM ALTO C/ PORTAS PAD AMADEI ITEM 4.05</v>
          </cell>
          <cell r="D2215">
            <v>2938.47</v>
          </cell>
        </row>
        <row r="2216">
          <cell r="A2216">
            <v>82040291</v>
          </cell>
          <cell r="B2216">
            <v>42795</v>
          </cell>
          <cell r="C2216" t="str">
            <v>ARMARIO ALTO PORTAS PAD ARGILA ITEM 4.06</v>
          </cell>
          <cell r="D2216">
            <v>2193.1</v>
          </cell>
        </row>
        <row r="2217">
          <cell r="A2217">
            <v>82040292</v>
          </cell>
          <cell r="B2217">
            <v>42795</v>
          </cell>
          <cell r="C2217" t="str">
            <v>ARM ALTO ATE O TETO PAD ARGILA ITEM 4.07</v>
          </cell>
          <cell r="D2217">
            <v>3300.6</v>
          </cell>
        </row>
        <row r="2218">
          <cell r="A2218">
            <v>82040294</v>
          </cell>
          <cell r="B2218">
            <v>42795</v>
          </cell>
          <cell r="C2218" t="str">
            <v>SIST ARQUIV COMPOSTO MOD DESLIZ MECANIC</v>
          </cell>
          <cell r="D2218">
            <v>72699.63</v>
          </cell>
        </row>
        <row r="2219">
          <cell r="A2219">
            <v>82040302</v>
          </cell>
          <cell r="B2219">
            <v>42795</v>
          </cell>
          <cell r="C2219" t="str">
            <v>MESA CANTO TAMPO VIDRO19MM TAMPO INF MAD</v>
          </cell>
          <cell r="D2219">
            <v>1077.8</v>
          </cell>
        </row>
        <row r="2220">
          <cell r="A2220">
            <v>82040303</v>
          </cell>
          <cell r="B2220">
            <v>42795</v>
          </cell>
          <cell r="C2220" t="str">
            <v>MESA CENTR 120X120CM ET 1/2012-GRAQ/SSU</v>
          </cell>
          <cell r="D2220">
            <v>1220.78</v>
          </cell>
        </row>
        <row r="2221">
          <cell r="A2221">
            <v>82040353</v>
          </cell>
          <cell r="B2221">
            <v>42795</v>
          </cell>
          <cell r="C2221" t="str">
            <v>ESTRUTURA METÁLICA DE ARMAZ DE DOCUMENTO</v>
          </cell>
          <cell r="D2221">
            <v>459500.03</v>
          </cell>
        </row>
        <row r="2222">
          <cell r="A2222">
            <v>82040354</v>
          </cell>
          <cell r="B2222">
            <v>42795</v>
          </cell>
          <cell r="C2222" t="str">
            <v>CONJ MOBILIARIOS CENTRO EDUCAC LUZ LETRA</v>
          </cell>
          <cell r="D2222">
            <v>6245.67</v>
          </cell>
        </row>
        <row r="2223">
          <cell r="A2223">
            <v>82040355</v>
          </cell>
          <cell r="B2223">
            <v>42795</v>
          </cell>
          <cell r="C2223" t="str">
            <v>ESTAÇÃO DE TRABALHO PARA 4 LUGARES EM X</v>
          </cell>
          <cell r="D2223">
            <v>21306.89</v>
          </cell>
        </row>
        <row r="2224">
          <cell r="A2224">
            <v>82040356</v>
          </cell>
          <cell r="B2224">
            <v>42795</v>
          </cell>
          <cell r="C2224" t="str">
            <v>GAVETEIRO VOLANTE C/2 GAVETA E 1 GAVETÃO</v>
          </cell>
          <cell r="D2224">
            <v>954.11</v>
          </cell>
        </row>
        <row r="2225">
          <cell r="A2225">
            <v>82040357</v>
          </cell>
          <cell r="B2225">
            <v>42795</v>
          </cell>
          <cell r="C2225" t="str">
            <v>MESAS DE REUNIÃO REDONDA</v>
          </cell>
          <cell r="D2225">
            <v>1118.08</v>
          </cell>
        </row>
        <row r="2226">
          <cell r="A2226">
            <v>82040358</v>
          </cell>
          <cell r="B2226">
            <v>42795</v>
          </cell>
          <cell r="C2226" t="str">
            <v>ARM PRESSAO DUAS FACES 18MM ESP BRANCA</v>
          </cell>
          <cell r="D2226">
            <v>1668.54</v>
          </cell>
        </row>
        <row r="2227">
          <cell r="A2227">
            <v>82040359</v>
          </cell>
          <cell r="B2227">
            <v>42795</v>
          </cell>
          <cell r="C2227" t="str">
            <v>ARM 3 POR 2 DIV 1 PRATELEIRA1340X450X740</v>
          </cell>
          <cell r="D2227">
            <v>2000.91</v>
          </cell>
        </row>
        <row r="2228">
          <cell r="A2228">
            <v>82040360</v>
          </cell>
          <cell r="B2228">
            <v>42795</v>
          </cell>
          <cell r="C2228" t="str">
            <v>ARM 2 POR 1 DIV 2 PRATELEIRAS900X450X740</v>
          </cell>
          <cell r="D2228">
            <v>1590</v>
          </cell>
        </row>
        <row r="2229">
          <cell r="A2229">
            <v>82040361</v>
          </cell>
          <cell r="B2229">
            <v>42795</v>
          </cell>
          <cell r="C2229" t="str">
            <v>ARM 2PORTA BAX 1DIVIS 4PRAT900X470X1600</v>
          </cell>
          <cell r="D2229">
            <v>2321.5100000000002</v>
          </cell>
        </row>
        <row r="2230">
          <cell r="A2230">
            <v>82040362</v>
          </cell>
          <cell r="B2230">
            <v>42795</v>
          </cell>
          <cell r="C2230" t="str">
            <v>POLT DIRET REVEST SIMILE COURO COR PRETA</v>
          </cell>
          <cell r="D2230">
            <v>1013.79</v>
          </cell>
        </row>
        <row r="2231">
          <cell r="A2231">
            <v>82040363</v>
          </cell>
          <cell r="B2231">
            <v>42795</v>
          </cell>
          <cell r="C2231" t="str">
            <v>CADEIRA INTER C/ BRAÇO ET 1/2012 07/2012</v>
          </cell>
          <cell r="D2231">
            <v>597.15</v>
          </cell>
        </row>
        <row r="2232">
          <cell r="A2232">
            <v>82040364</v>
          </cell>
          <cell r="B2232">
            <v>42795</v>
          </cell>
          <cell r="C2232" t="str">
            <v>POLT PRESI REVEST SIMILE COURO COR PRETA</v>
          </cell>
          <cell r="D2232">
            <v>1018.81</v>
          </cell>
        </row>
        <row r="2233">
          <cell r="A2233">
            <v>82040365</v>
          </cell>
          <cell r="B2233">
            <v>42795</v>
          </cell>
          <cell r="C2233" t="str">
            <v>LONG 3 LUG ESP MD REVEST SIMILE COU PRET</v>
          </cell>
          <cell r="D2233">
            <v>2212.9899999999998</v>
          </cell>
        </row>
        <row r="2234">
          <cell r="A2234">
            <v>82040367</v>
          </cell>
          <cell r="B2234">
            <v>42795</v>
          </cell>
          <cell r="C2234" t="str">
            <v>ARQUIVOS DESLIZANTES POR METRO LINEAR</v>
          </cell>
          <cell r="D2234">
            <v>1010.58</v>
          </cell>
        </row>
        <row r="2235">
          <cell r="A2235">
            <v>82040368</v>
          </cell>
          <cell r="B2235">
            <v>42795</v>
          </cell>
          <cell r="C2235" t="str">
            <v>MESA LATERAL ET 001/2012 - GRAQ/SSU</v>
          </cell>
          <cell r="D2235">
            <v>880.17</v>
          </cell>
        </row>
        <row r="2236">
          <cell r="A2236">
            <v>82040369</v>
          </cell>
          <cell r="B2236">
            <v>42795</v>
          </cell>
          <cell r="C2236" t="str">
            <v>SOFÁ 2 LUG C/ BRAÇO 1,35X0,80X0,45X0,83M</v>
          </cell>
          <cell r="D2236">
            <v>3398.99</v>
          </cell>
        </row>
        <row r="2237">
          <cell r="A2237">
            <v>82040370</v>
          </cell>
          <cell r="B2237">
            <v>42795</v>
          </cell>
          <cell r="C2237" t="str">
            <v>ARM ALTO 0,80X0,50X1,60M 2PORTAS 3 PRAT</v>
          </cell>
          <cell r="D2237">
            <v>1625.02</v>
          </cell>
        </row>
        <row r="2238">
          <cell r="A2238">
            <v>82040371</v>
          </cell>
          <cell r="B2238">
            <v>42795</v>
          </cell>
          <cell r="C2238" t="str">
            <v>SOFÁ 1 LUG C BRAÇOS 0,78X0,80X0,45X0,83M</v>
          </cell>
          <cell r="D2238">
            <v>2385.2600000000002</v>
          </cell>
        </row>
        <row r="2239">
          <cell r="A2239">
            <v>82040372</v>
          </cell>
          <cell r="B2239">
            <v>42795</v>
          </cell>
          <cell r="C2239" t="str">
            <v>SOFÁ 3 LUG C BRAÇOS 1,91X0,80X0,45X0,83M</v>
          </cell>
          <cell r="D2239">
            <v>4263.7</v>
          </cell>
        </row>
        <row r="2240">
          <cell r="A2240">
            <v>82040373</v>
          </cell>
          <cell r="B2240">
            <v>42795</v>
          </cell>
          <cell r="C2240" t="str">
            <v>ARM BAIXO 2 PORTAS0,80X0,50X0,73M 1 PRAT</v>
          </cell>
          <cell r="D2240">
            <v>1028.6199999999999</v>
          </cell>
        </row>
        <row r="2241">
          <cell r="A2241">
            <v>82040374</v>
          </cell>
          <cell r="B2241">
            <v>42795</v>
          </cell>
          <cell r="C2241" t="str">
            <v>ARM MÉDIO 0,80X0,50X1M 2 PORTAS 2 PRAT</v>
          </cell>
          <cell r="D2241">
            <v>1215.04</v>
          </cell>
        </row>
        <row r="2242">
          <cell r="A2242">
            <v>82040375</v>
          </cell>
          <cell r="B2242">
            <v>42795</v>
          </cell>
          <cell r="C2242" t="str">
            <v>EST C 2POR0,80X0,50X1,60M3PRAT 2POR PEQ</v>
          </cell>
          <cell r="D2242">
            <v>1580.24</v>
          </cell>
        </row>
        <row r="2243">
          <cell r="A2243">
            <v>82040377</v>
          </cell>
          <cell r="B2243">
            <v>42795</v>
          </cell>
          <cell r="C2243" t="str">
            <v>MESA REUNIÃO OVAL 2,40 X 1,20 X 0,73M</v>
          </cell>
          <cell r="D2243">
            <v>2046.88</v>
          </cell>
        </row>
        <row r="2244">
          <cell r="A2244">
            <v>82040378</v>
          </cell>
          <cell r="B2244">
            <v>42795</v>
          </cell>
          <cell r="C2244" t="str">
            <v>MESA REUNIÃO OVAL MED1,60 X 1,20 X 0,73M</v>
          </cell>
          <cell r="D2244">
            <v>1826.19</v>
          </cell>
        </row>
        <row r="2245">
          <cell r="A2245">
            <v>82040379</v>
          </cell>
          <cell r="B2245">
            <v>42795</v>
          </cell>
          <cell r="C2245" t="str">
            <v>MESA REUNIÃO 12 LUGA.ET 01/2012-GRAQ/SSU</v>
          </cell>
          <cell r="D2245">
            <v>536.75</v>
          </cell>
        </row>
        <row r="2246">
          <cell r="A2246">
            <v>82040380</v>
          </cell>
          <cell r="B2246">
            <v>42795</v>
          </cell>
          <cell r="C2246" t="str">
            <v>MESA TRAB 1,20 X 0,60 X 0,73M RETANG</v>
          </cell>
          <cell r="D2246">
            <v>954.11</v>
          </cell>
        </row>
        <row r="2247">
          <cell r="A2247">
            <v>82040381</v>
          </cell>
          <cell r="B2247">
            <v>42795</v>
          </cell>
          <cell r="C2247" t="str">
            <v>MESA TRAB 1,40 X 0,60 X 0,73M RETANG</v>
          </cell>
          <cell r="D2247">
            <v>1028.6199999999999</v>
          </cell>
        </row>
        <row r="2248">
          <cell r="A2248">
            <v>82040382</v>
          </cell>
          <cell r="B2248">
            <v>42795</v>
          </cell>
          <cell r="C2248" t="str">
            <v>ESTAÇÃO TRAB L 1,40 X 1,40 X 0,60 X0,73M</v>
          </cell>
          <cell r="D2248">
            <v>1729.29</v>
          </cell>
        </row>
        <row r="2249">
          <cell r="A2249">
            <v>82040383</v>
          </cell>
          <cell r="B2249">
            <v>42795</v>
          </cell>
          <cell r="C2249" t="str">
            <v>ESTAÇÃO TRAB L 1,60 X 1,60 X 0,60 X0,73M</v>
          </cell>
          <cell r="D2249">
            <v>1923.12</v>
          </cell>
        </row>
        <row r="2250">
          <cell r="A2250">
            <v>82040384</v>
          </cell>
          <cell r="B2250">
            <v>42795</v>
          </cell>
          <cell r="C2250" t="str">
            <v>ESTAÇÃO TRAB L 1,60X1,80X0,60X0,80X0,73M</v>
          </cell>
          <cell r="D2250">
            <v>2280.89</v>
          </cell>
        </row>
        <row r="2251">
          <cell r="A2251">
            <v>82040385</v>
          </cell>
          <cell r="B2251">
            <v>42795</v>
          </cell>
          <cell r="C2251" t="str">
            <v>MESA GAB 2,40X2,60X0,90X0,60M ARM 2 POR</v>
          </cell>
          <cell r="D2251">
            <v>4755.6499999999996</v>
          </cell>
        </row>
        <row r="2252">
          <cell r="A2252">
            <v>82040386</v>
          </cell>
          <cell r="B2252">
            <v>42795</v>
          </cell>
          <cell r="C2252" t="str">
            <v>MESA CENTRO 1,07 X 0,60 X 0,36M</v>
          </cell>
          <cell r="D2252">
            <v>1353.61</v>
          </cell>
        </row>
        <row r="2253">
          <cell r="A2253">
            <v>82040387</v>
          </cell>
          <cell r="B2253">
            <v>42795</v>
          </cell>
          <cell r="C2253" t="str">
            <v>POLTRONAS AUDITÓRIO ET 001/2012-GRAQ/SSU</v>
          </cell>
          <cell r="D2253">
            <v>1317.6</v>
          </cell>
        </row>
        <row r="2254">
          <cell r="A2254">
            <v>82040388</v>
          </cell>
          <cell r="B2254">
            <v>42795</v>
          </cell>
          <cell r="C2254" t="str">
            <v>POLTRONA DIRETOR ET - 001/2011 GRAQ/SSU</v>
          </cell>
          <cell r="D2254">
            <v>878.9</v>
          </cell>
        </row>
        <row r="2255">
          <cell r="A2255">
            <v>82040389</v>
          </cell>
          <cell r="B2255">
            <v>42795</v>
          </cell>
          <cell r="C2255" t="str">
            <v>POLTRONA ESPALDAR ET 01/2012 - GRAQ/SSU</v>
          </cell>
          <cell r="D2255">
            <v>915.2</v>
          </cell>
        </row>
        <row r="2256">
          <cell r="A2256">
            <v>82040390</v>
          </cell>
          <cell r="B2256">
            <v>42795</v>
          </cell>
          <cell r="C2256" t="str">
            <v>POLTRONA PRESIDENTE ET-001/2011 GRAQ/SSU</v>
          </cell>
          <cell r="D2256">
            <v>902.62</v>
          </cell>
        </row>
        <row r="2257">
          <cell r="A2257">
            <v>82040391</v>
          </cell>
          <cell r="B2257">
            <v>42795</v>
          </cell>
          <cell r="C2257" t="str">
            <v>POLTRONA FIXA C/ BRACOS ABERTOS</v>
          </cell>
          <cell r="D2257">
            <v>576.91</v>
          </cell>
        </row>
        <row r="2258">
          <cell r="A2258">
            <v>82040392</v>
          </cell>
          <cell r="B2258">
            <v>42795</v>
          </cell>
          <cell r="C2258" t="str">
            <v>LONGARINA 3 LUGARES ET 01/2012-GRAQ/SSU</v>
          </cell>
          <cell r="D2258">
            <v>2104.02</v>
          </cell>
        </row>
        <row r="2259">
          <cell r="A2259">
            <v>82040393</v>
          </cell>
          <cell r="B2259">
            <v>42795</v>
          </cell>
          <cell r="C2259" t="str">
            <v>POLTRONA PALDAR ET 001/2012 GRAQ/SSU</v>
          </cell>
          <cell r="D2259">
            <v>1083.26</v>
          </cell>
        </row>
        <row r="2260">
          <cell r="A2260">
            <v>82040394</v>
          </cell>
          <cell r="B2260">
            <v>42795</v>
          </cell>
          <cell r="C2260" t="str">
            <v>GAVETEIRO 2 GAVETAS ET 01/2011GRAQ/SSU</v>
          </cell>
          <cell r="D2260">
            <v>928.8</v>
          </cell>
        </row>
        <row r="2261">
          <cell r="A2261">
            <v>82040395</v>
          </cell>
          <cell r="B2261">
            <v>42795</v>
          </cell>
          <cell r="C2261" t="str">
            <v>MESA PENÍNSULA-160X180CM ET 01/2012</v>
          </cell>
          <cell r="D2261">
            <v>1281.24</v>
          </cell>
        </row>
        <row r="2262">
          <cell r="A2262">
            <v>82040396</v>
          </cell>
          <cell r="B2262">
            <v>42795</v>
          </cell>
          <cell r="C2262" t="str">
            <v>MESA RETA 140X60CM ET 02/2012 GRAQ/SSU</v>
          </cell>
          <cell r="D2262">
            <v>549.48</v>
          </cell>
        </row>
        <row r="2263">
          <cell r="A2263">
            <v>82040397</v>
          </cell>
          <cell r="B2263">
            <v>42795</v>
          </cell>
          <cell r="C2263" t="str">
            <v>MESA L AUTOPORTANTE 140X140CM ET01/2012</v>
          </cell>
          <cell r="D2263">
            <v>991.49</v>
          </cell>
        </row>
        <row r="2264">
          <cell r="A2264">
            <v>82040398</v>
          </cell>
          <cell r="B2264">
            <v>42795</v>
          </cell>
          <cell r="C2264" t="str">
            <v>MESA RETA 120X60CM ET 01/2012 -GRAQ/SSU</v>
          </cell>
          <cell r="D2264">
            <v>536.75</v>
          </cell>
        </row>
        <row r="2265">
          <cell r="A2265">
            <v>82040399</v>
          </cell>
          <cell r="B2265">
            <v>42795</v>
          </cell>
          <cell r="C2265" t="str">
            <v>ESTACAO TRABALHO COMPOSTA PAINEIS</v>
          </cell>
          <cell r="D2265">
            <v>11147.9</v>
          </cell>
        </row>
        <row r="2266">
          <cell r="A2266">
            <v>82040400</v>
          </cell>
          <cell r="B2266">
            <v>42795</v>
          </cell>
          <cell r="C2266" t="str">
            <v>ESTACAO TRABALHO : 105X10CM</v>
          </cell>
          <cell r="D2266">
            <v>18752.04</v>
          </cell>
        </row>
        <row r="2267">
          <cell r="A2267">
            <v>82040401</v>
          </cell>
          <cell r="B2267">
            <v>42795</v>
          </cell>
          <cell r="C2267" t="str">
            <v>CADEIRA EXECUTIVA 1610</v>
          </cell>
          <cell r="D2267">
            <v>370.52</v>
          </cell>
        </row>
        <row r="2268">
          <cell r="A2268">
            <v>82040404</v>
          </cell>
          <cell r="B2268">
            <v>42795</v>
          </cell>
          <cell r="C2268" t="str">
            <v>CADEIRA ESPALDAR ET 001/2012 - GRAQ/SSU</v>
          </cell>
          <cell r="D2268">
            <v>694.37</v>
          </cell>
        </row>
        <row r="2269">
          <cell r="A2269">
            <v>82040405</v>
          </cell>
          <cell r="B2269">
            <v>42795</v>
          </cell>
          <cell r="C2269" t="str">
            <v>LONGARINA 2 LUGARES ET 01/2012-GRAQ/SSU</v>
          </cell>
          <cell r="D2269">
            <v>1456.88</v>
          </cell>
        </row>
        <row r="2270">
          <cell r="A2270">
            <v>82040406</v>
          </cell>
          <cell r="B2270">
            <v>42795</v>
          </cell>
          <cell r="C2270" t="str">
            <v>SOFÁ 02 LUG. 150-162X75-82CM ET 01/2012</v>
          </cell>
          <cell r="D2270">
            <v>2236.59</v>
          </cell>
        </row>
        <row r="2271">
          <cell r="A2271">
            <v>82040407</v>
          </cell>
          <cell r="B2271">
            <v>42795</v>
          </cell>
          <cell r="C2271" t="str">
            <v>SOFÁ 3 LUG.197-230X75-82CM ET 01/2012</v>
          </cell>
          <cell r="D2271">
            <v>2950.95</v>
          </cell>
        </row>
        <row r="2272">
          <cell r="A2272">
            <v>82040409</v>
          </cell>
          <cell r="B2272">
            <v>42795</v>
          </cell>
          <cell r="C2272" t="str">
            <v>POLTRONA 1 LUG.107X110CM ET01/2012-GRAQ</v>
          </cell>
          <cell r="D2272">
            <v>1588.01</v>
          </cell>
        </row>
        <row r="2273">
          <cell r="A2273">
            <v>82040410</v>
          </cell>
          <cell r="B2273">
            <v>42795</v>
          </cell>
          <cell r="C2273" t="str">
            <v>MESA REUNIÃO 8 LUG.ET 01/2012 EDICAO</v>
          </cell>
          <cell r="D2273">
            <v>1360.9</v>
          </cell>
        </row>
        <row r="2274">
          <cell r="A2274">
            <v>82040411</v>
          </cell>
          <cell r="B2274">
            <v>42795</v>
          </cell>
          <cell r="C2274" t="str">
            <v>MESA REUNIÃO 10 LUG. ET 01/2012-GRAQ/SSU</v>
          </cell>
          <cell r="D2274">
            <v>1360.9</v>
          </cell>
        </row>
        <row r="2275">
          <cell r="A2275">
            <v>82040412</v>
          </cell>
          <cell r="B2275">
            <v>42795</v>
          </cell>
          <cell r="C2275" t="str">
            <v>MESA ERGONÔMICA COS CONF ET 01/2012 GRAQ</v>
          </cell>
          <cell r="D2275">
            <v>25083.91</v>
          </cell>
        </row>
        <row r="2276">
          <cell r="A2276">
            <v>82040413</v>
          </cell>
          <cell r="B2276">
            <v>42795</v>
          </cell>
          <cell r="C2276" t="str">
            <v>GAVETEIRO 2 GAVETAS ET 1/2012-GRAQ/SSU</v>
          </cell>
          <cell r="D2276">
            <v>659.09</v>
          </cell>
        </row>
        <row r="2277">
          <cell r="A2277">
            <v>82040414</v>
          </cell>
          <cell r="B2277">
            <v>42795</v>
          </cell>
          <cell r="C2277" t="str">
            <v>ARMÁRIO BAIXO MDF ET 01/2012 - GRAQ</v>
          </cell>
          <cell r="D2277">
            <v>616.4</v>
          </cell>
        </row>
        <row r="2278">
          <cell r="A2278">
            <v>82040415</v>
          </cell>
          <cell r="B2278">
            <v>42795</v>
          </cell>
          <cell r="C2278" t="str">
            <v>ARMÁRIO MÉDIO MDF ET 01/2012-GRAQ</v>
          </cell>
          <cell r="D2278">
            <v>790.71</v>
          </cell>
        </row>
        <row r="2279">
          <cell r="A2279">
            <v>82040416</v>
          </cell>
          <cell r="B2279">
            <v>42795</v>
          </cell>
          <cell r="C2279" t="str">
            <v>ARMÁRIO ALTO MDF ET 01/2012 - GRAQ/SSU</v>
          </cell>
          <cell r="D2279">
            <v>991.49</v>
          </cell>
        </row>
        <row r="2280">
          <cell r="A2280">
            <v>82095002</v>
          </cell>
          <cell r="B2280">
            <v>42795</v>
          </cell>
          <cell r="C2280" t="str">
            <v>FORRO DE PVC BRANCA DIM 200X10X6 MM</v>
          </cell>
          <cell r="D2280">
            <v>59.25</v>
          </cell>
        </row>
        <row r="2281">
          <cell r="A2281">
            <v>82095007</v>
          </cell>
          <cell r="B2281">
            <v>42795</v>
          </cell>
          <cell r="C2281" t="str">
            <v>QUADRO DE VIDRO DUPLO</v>
          </cell>
          <cell r="D2281">
            <v>303.76</v>
          </cell>
        </row>
        <row r="2282">
          <cell r="A2282">
            <v>82095008</v>
          </cell>
          <cell r="B2282">
            <v>42795</v>
          </cell>
          <cell r="C2282" t="str">
            <v>QUADRO DE VIDRO SIMPLES</v>
          </cell>
          <cell r="D2282">
            <v>195.1</v>
          </cell>
        </row>
        <row r="2283">
          <cell r="A2283">
            <v>83015006</v>
          </cell>
          <cell r="B2283">
            <v>42795</v>
          </cell>
          <cell r="C2283" t="str">
            <v>ENVELOPE SACO BRANCO DIM 200x280MM</v>
          </cell>
          <cell r="D2283">
            <v>0.14000000000000001</v>
          </cell>
        </row>
        <row r="2284">
          <cell r="A2284">
            <v>83015007</v>
          </cell>
          <cell r="B2284">
            <v>42795</v>
          </cell>
          <cell r="C2284" t="str">
            <v>ENVELOPE SACO BRANCO DIM 260X360MM</v>
          </cell>
          <cell r="D2284">
            <v>1.01</v>
          </cell>
        </row>
        <row r="2285">
          <cell r="A2285">
            <v>83015009</v>
          </cell>
          <cell r="B2285">
            <v>42795</v>
          </cell>
          <cell r="C2285" t="str">
            <v>ENVELOPE CARTEIRA - JANELA ACETATO</v>
          </cell>
          <cell r="D2285">
            <v>0.12</v>
          </cell>
        </row>
        <row r="2286">
          <cell r="A2286">
            <v>83015012</v>
          </cell>
          <cell r="B2286">
            <v>42795</v>
          </cell>
          <cell r="C2286" t="str">
            <v>ENVELOPE OFICIO CEB.</v>
          </cell>
          <cell r="D2286">
            <v>0.14000000000000001</v>
          </cell>
        </row>
        <row r="2287">
          <cell r="A2287">
            <v>83015013</v>
          </cell>
          <cell r="B2287">
            <v>42795</v>
          </cell>
          <cell r="C2287" t="str">
            <v>ENVEL PAPEL-KRAFT OURO REF80 MOD2028-KO</v>
          </cell>
          <cell r="D2287">
            <v>0.21</v>
          </cell>
        </row>
        <row r="2288">
          <cell r="A2288">
            <v>83015014</v>
          </cell>
          <cell r="B2288">
            <v>42795</v>
          </cell>
          <cell r="C2288" t="str">
            <v>ENVEL PAPEL-KRAFT OURO REF80 MOD2636-KO</v>
          </cell>
          <cell r="D2288">
            <v>0.6</v>
          </cell>
        </row>
        <row r="2289">
          <cell r="A2289">
            <v>83015015</v>
          </cell>
          <cell r="B2289">
            <v>42795</v>
          </cell>
          <cell r="C2289" t="str">
            <v>ENVEL PAPEL-KRAFT OURO REF80 MOD-3141-KO</v>
          </cell>
          <cell r="D2289">
            <v>0.73</v>
          </cell>
        </row>
        <row r="2290">
          <cell r="A2290">
            <v>83022001</v>
          </cell>
          <cell r="B2290">
            <v>42795</v>
          </cell>
          <cell r="C2290" t="str">
            <v>PAPEL CARBONO FILM, PRETO.</v>
          </cell>
          <cell r="D2290">
            <v>40.72</v>
          </cell>
        </row>
        <row r="2291">
          <cell r="A2291">
            <v>83024006</v>
          </cell>
          <cell r="B2291">
            <v>42795</v>
          </cell>
          <cell r="C2291" t="str">
            <v>PAPEL PLOTTER 75 G/M2 0 915X50 M BRANCO</v>
          </cell>
          <cell r="D2291">
            <v>44.1</v>
          </cell>
        </row>
        <row r="2292">
          <cell r="A2292">
            <v>83024012</v>
          </cell>
          <cell r="B2292">
            <v>42795</v>
          </cell>
          <cell r="C2292" t="str">
            <v>PAPEL PLOTTER 75 G/M2 0 60X50 MTS BRANCO</v>
          </cell>
          <cell r="D2292">
            <v>20.95</v>
          </cell>
        </row>
        <row r="2293">
          <cell r="A2293">
            <v>83026006</v>
          </cell>
          <cell r="B2293">
            <v>42795</v>
          </cell>
          <cell r="C2293" t="str">
            <v>PAPEL BOBINADO 57X65000MM</v>
          </cell>
          <cell r="D2293">
            <v>1.73</v>
          </cell>
        </row>
        <row r="2294">
          <cell r="A2294">
            <v>83026007</v>
          </cell>
          <cell r="B2294">
            <v>42795</v>
          </cell>
          <cell r="C2294" t="str">
            <v>PAPEL BOBINADO 70X75.000MM.</v>
          </cell>
          <cell r="D2294">
            <v>4.43</v>
          </cell>
        </row>
        <row r="2295">
          <cell r="A2295">
            <v>83026009</v>
          </cell>
          <cell r="B2295">
            <v>42795</v>
          </cell>
          <cell r="C2295" t="str">
            <v>PAPEL BOBINADO FAX 216 X 30000 MM</v>
          </cell>
          <cell r="D2295">
            <v>9.51</v>
          </cell>
        </row>
        <row r="2296">
          <cell r="A2296">
            <v>83027001</v>
          </cell>
          <cell r="B2296">
            <v>42795</v>
          </cell>
          <cell r="C2296" t="str">
            <v>CARTOLINA AMARELA</v>
          </cell>
          <cell r="D2296">
            <v>0.56000000000000005</v>
          </cell>
        </row>
        <row r="2297">
          <cell r="A2297">
            <v>83027002</v>
          </cell>
          <cell r="B2297">
            <v>42795</v>
          </cell>
          <cell r="C2297" t="str">
            <v>CARTOLINA ROSA</v>
          </cell>
          <cell r="D2297">
            <v>0.7</v>
          </cell>
        </row>
        <row r="2298">
          <cell r="A2298">
            <v>83027003</v>
          </cell>
          <cell r="B2298">
            <v>42795</v>
          </cell>
          <cell r="C2298" t="str">
            <v>PAPEL CARTAO AMARELA</v>
          </cell>
          <cell r="D2298">
            <v>1.19</v>
          </cell>
        </row>
        <row r="2299">
          <cell r="A2299">
            <v>83027004</v>
          </cell>
          <cell r="B2299">
            <v>42795</v>
          </cell>
          <cell r="C2299" t="str">
            <v>PAPEL CARTAO, AZUL.</v>
          </cell>
          <cell r="D2299">
            <v>0.92</v>
          </cell>
        </row>
        <row r="2300">
          <cell r="A2300">
            <v>83027005</v>
          </cell>
          <cell r="B2300">
            <v>42795</v>
          </cell>
          <cell r="C2300" t="str">
            <v>PAPEL CARTAO, VERDE.</v>
          </cell>
          <cell r="D2300">
            <v>1.19</v>
          </cell>
        </row>
        <row r="2301">
          <cell r="A2301">
            <v>83027006</v>
          </cell>
          <cell r="B2301">
            <v>42795</v>
          </cell>
          <cell r="C2301" t="str">
            <v>PAPEL CARTAO VERMELHA</v>
          </cell>
          <cell r="D2301">
            <v>1.19</v>
          </cell>
        </row>
        <row r="2302">
          <cell r="A2302">
            <v>83027008</v>
          </cell>
          <cell r="B2302">
            <v>42795</v>
          </cell>
          <cell r="C2302" t="str">
            <v>CARTOLINA AZUL</v>
          </cell>
          <cell r="D2302">
            <v>0.66</v>
          </cell>
        </row>
        <row r="2303">
          <cell r="A2303">
            <v>83035001</v>
          </cell>
          <cell r="B2303">
            <v>42795</v>
          </cell>
          <cell r="C2303" t="str">
            <v>LIVRO ATAS 100 FOLHAS NUMERADAS</v>
          </cell>
          <cell r="D2303">
            <v>9.5</v>
          </cell>
        </row>
        <row r="2304">
          <cell r="A2304">
            <v>83035002</v>
          </cell>
          <cell r="B2304">
            <v>42795</v>
          </cell>
          <cell r="C2304" t="str">
            <v>LIVRO PROTOCOLO</v>
          </cell>
          <cell r="D2304">
            <v>7.3</v>
          </cell>
        </row>
        <row r="2305">
          <cell r="A2305">
            <v>83035004</v>
          </cell>
          <cell r="B2305">
            <v>42795</v>
          </cell>
          <cell r="C2305" t="str">
            <v>FLIP-CART</v>
          </cell>
          <cell r="D2305">
            <v>25.07</v>
          </cell>
        </row>
        <row r="2306">
          <cell r="A2306">
            <v>83035005</v>
          </cell>
          <cell r="B2306">
            <v>42795</v>
          </cell>
          <cell r="C2306" t="str">
            <v>RASCUNHO SEM PAUTA.</v>
          </cell>
          <cell r="D2306">
            <v>4.09</v>
          </cell>
        </row>
        <row r="2307">
          <cell r="A2307">
            <v>83040001</v>
          </cell>
          <cell r="B2307">
            <v>42795</v>
          </cell>
          <cell r="C2307" t="str">
            <v>CAIXA ARQUIVO PAPELAO CRU</v>
          </cell>
          <cell r="D2307">
            <v>3.17</v>
          </cell>
        </row>
        <row r="2308">
          <cell r="A2308">
            <v>83040005</v>
          </cell>
          <cell r="B2308">
            <v>42795</v>
          </cell>
          <cell r="C2308" t="str">
            <v>PASTA AZ FORMATO OFICIO</v>
          </cell>
          <cell r="D2308">
            <v>8.39</v>
          </cell>
        </row>
        <row r="2309">
          <cell r="A2309">
            <v>83040007</v>
          </cell>
          <cell r="B2309">
            <v>42795</v>
          </cell>
          <cell r="C2309" t="str">
            <v>PASTA SUSPENSA COMPLETA</v>
          </cell>
          <cell r="D2309">
            <v>1.77</v>
          </cell>
        </row>
        <row r="2310">
          <cell r="A2310">
            <v>83040010</v>
          </cell>
          <cell r="B2310">
            <v>42795</v>
          </cell>
          <cell r="C2310" t="str">
            <v>PASTA SUSPENSA</v>
          </cell>
          <cell r="D2310">
            <v>2.0499999999999998</v>
          </cell>
        </row>
        <row r="2311">
          <cell r="A2311">
            <v>83040012</v>
          </cell>
          <cell r="B2311">
            <v>42795</v>
          </cell>
          <cell r="C2311" t="str">
            <v>CAIXA ARQUIVO PAPELAO ONDULADO BRANCA</v>
          </cell>
          <cell r="D2311">
            <v>1.71</v>
          </cell>
        </row>
        <row r="2312">
          <cell r="A2312">
            <v>83040019</v>
          </cell>
          <cell r="B2312">
            <v>42795</v>
          </cell>
          <cell r="C2312" t="str">
            <v>PASTA C/ ABA E ELASTICO FORM 48,6X35,4CM</v>
          </cell>
          <cell r="D2312">
            <v>12.24</v>
          </cell>
        </row>
        <row r="2313">
          <cell r="A2313">
            <v>84005008</v>
          </cell>
          <cell r="B2313">
            <v>42795</v>
          </cell>
          <cell r="C2313" t="str">
            <v>ETIQUETA BRANCA A4 365-67,7X99,0MM</v>
          </cell>
          <cell r="D2313">
            <v>60.97</v>
          </cell>
        </row>
        <row r="2314">
          <cell r="A2314">
            <v>84010003</v>
          </cell>
          <cell r="B2314">
            <v>42795</v>
          </cell>
          <cell r="C2314" t="str">
            <v>FICHA CONTROLE ESTOQUE (PRATELEIRA).</v>
          </cell>
          <cell r="D2314">
            <v>0.5</v>
          </cell>
        </row>
        <row r="2315">
          <cell r="A2315">
            <v>84010009</v>
          </cell>
          <cell r="B2315">
            <v>42795</v>
          </cell>
          <cell r="C2315" t="str">
            <v>"CARTAO IDENT DE TRAVAMENTO ""NÃO OPERE"</v>
          </cell>
          <cell r="D2315">
            <v>170.21</v>
          </cell>
        </row>
        <row r="2316">
          <cell r="A2316">
            <v>84026004</v>
          </cell>
          <cell r="B2316">
            <v>42795</v>
          </cell>
          <cell r="C2316" t="str">
            <v>CAPA/CONTRA-CAPA (ROSA)</v>
          </cell>
          <cell r="D2316">
            <v>10.1</v>
          </cell>
        </row>
        <row r="2317">
          <cell r="A2317">
            <v>84026006</v>
          </cell>
          <cell r="B2317">
            <v>42795</v>
          </cell>
          <cell r="C2317" t="str">
            <v>CAPA/CONTRA-CAPA PROCESSO COMPRA (CINZA)</v>
          </cell>
          <cell r="D2317">
            <v>2.37</v>
          </cell>
        </row>
        <row r="2318">
          <cell r="A2318">
            <v>84026007</v>
          </cell>
          <cell r="B2318">
            <v>42795</v>
          </cell>
          <cell r="C2318" t="str">
            <v>CAPA/CONTRA-CAPA PROCESSO AZUL</v>
          </cell>
          <cell r="D2318">
            <v>1.45</v>
          </cell>
        </row>
        <row r="2319">
          <cell r="A2319">
            <v>84026014</v>
          </cell>
          <cell r="B2319">
            <v>42795</v>
          </cell>
          <cell r="C2319" t="str">
            <v>CAPA/CONTRA-CAPA PROCESSO ADMINI. CEBD</v>
          </cell>
          <cell r="D2319">
            <v>0.86</v>
          </cell>
        </row>
        <row r="2320">
          <cell r="A2320">
            <v>84030003</v>
          </cell>
          <cell r="B2320">
            <v>42795</v>
          </cell>
          <cell r="C2320" t="str">
            <v>PERMISSAO TRAFEGAR = 148X210MM 100X1 VIA</v>
          </cell>
          <cell r="D2320">
            <v>3.02</v>
          </cell>
        </row>
        <row r="2321">
          <cell r="A2321">
            <v>84032001</v>
          </cell>
          <cell r="B2321">
            <v>42795</v>
          </cell>
          <cell r="C2321" t="str">
            <v>GUIA REMESSA EXP. MALOTE : 100X150MM</v>
          </cell>
          <cell r="D2321">
            <v>10.66</v>
          </cell>
        </row>
        <row r="2322">
          <cell r="A2322">
            <v>84032002</v>
          </cell>
          <cell r="B2322">
            <v>42795</v>
          </cell>
          <cell r="C2322" t="str">
            <v>CAPA/CONTRA-CAPA PROCESSO NORMAL-AMARELA</v>
          </cell>
          <cell r="D2322">
            <v>0.94</v>
          </cell>
        </row>
        <row r="2323">
          <cell r="A2323">
            <v>84042001</v>
          </cell>
          <cell r="B2323">
            <v>42795</v>
          </cell>
          <cell r="C2323" t="str">
            <v>PASTA ABA/ELASTICO FORMATO 54 X 46 CM</v>
          </cell>
          <cell r="D2323">
            <v>4.17</v>
          </cell>
        </row>
        <row r="2324">
          <cell r="A2324">
            <v>85030001</v>
          </cell>
          <cell r="B2324">
            <v>42795</v>
          </cell>
          <cell r="C2324" t="str">
            <v>COPIADORA MULTIFUNCIONAL LASER, 5 EM 1</v>
          </cell>
          <cell r="D2324">
            <v>14169.43</v>
          </cell>
        </row>
        <row r="2325">
          <cell r="A2325">
            <v>85040019</v>
          </cell>
          <cell r="B2325">
            <v>42795</v>
          </cell>
          <cell r="C2325" t="str">
            <v>ESPIRAL PLASTICA NUMERO 09 COR PRETA A-4</v>
          </cell>
          <cell r="D2325">
            <v>7.0000000000000007E-2</v>
          </cell>
        </row>
        <row r="2326">
          <cell r="A2326">
            <v>85040020</v>
          </cell>
          <cell r="B2326">
            <v>42795</v>
          </cell>
          <cell r="C2326" t="str">
            <v>ESPIRAL PLASTICA NUMERO 12 COR PRETA A-4</v>
          </cell>
          <cell r="D2326">
            <v>0.1</v>
          </cell>
        </row>
        <row r="2327">
          <cell r="A2327">
            <v>85040021</v>
          </cell>
          <cell r="B2327">
            <v>42795</v>
          </cell>
          <cell r="C2327" t="str">
            <v>ESPIRAL PLASTICA NUMERO 14 COR PRETA A-4</v>
          </cell>
          <cell r="D2327">
            <v>0.11</v>
          </cell>
        </row>
        <row r="2328">
          <cell r="A2328">
            <v>85040022</v>
          </cell>
          <cell r="B2328">
            <v>42795</v>
          </cell>
          <cell r="C2328" t="str">
            <v>ESPIRAL PLASTICA NUMERO 17 COR PRETA A-4</v>
          </cell>
          <cell r="D2328">
            <v>0.13</v>
          </cell>
        </row>
        <row r="2329">
          <cell r="A2329">
            <v>85040023</v>
          </cell>
          <cell r="B2329">
            <v>42795</v>
          </cell>
          <cell r="C2329" t="str">
            <v>CAPA PVC OFICIO COR FUME</v>
          </cell>
          <cell r="D2329">
            <v>0.19</v>
          </cell>
        </row>
        <row r="2330">
          <cell r="A2330">
            <v>85040024</v>
          </cell>
          <cell r="B2330">
            <v>42795</v>
          </cell>
          <cell r="C2330" t="str">
            <v>CAPA PVC OFICIO COR PRETA</v>
          </cell>
          <cell r="D2330">
            <v>0.14000000000000001</v>
          </cell>
        </row>
        <row r="2331">
          <cell r="A2331">
            <v>85050020</v>
          </cell>
          <cell r="B2331">
            <v>42795</v>
          </cell>
          <cell r="C2331" t="str">
            <v>TONER IMPRESSORA OKIPAGE</v>
          </cell>
          <cell r="D2331">
            <v>167.6</v>
          </cell>
        </row>
        <row r="2332">
          <cell r="A2332">
            <v>85050021</v>
          </cell>
          <cell r="B2332">
            <v>42795</v>
          </cell>
          <cell r="C2332" t="str">
            <v>TONER IMPRESSORA HP LASER JET 2100</v>
          </cell>
          <cell r="D2332">
            <v>605.34</v>
          </cell>
        </row>
        <row r="2333">
          <cell r="A2333">
            <v>85050022</v>
          </cell>
          <cell r="B2333">
            <v>42795</v>
          </cell>
          <cell r="C2333" t="str">
            <v>TONER IMPRESSORA HP 2600N, COR K</v>
          </cell>
          <cell r="D2333">
            <v>339.01</v>
          </cell>
        </row>
        <row r="2334">
          <cell r="A2334">
            <v>85050023</v>
          </cell>
          <cell r="B2334">
            <v>42795</v>
          </cell>
          <cell r="C2334" t="str">
            <v>COLA GEL AZUL AUTOLIMPANTE ENVELOPADORA</v>
          </cell>
          <cell r="D2334">
            <v>209.01</v>
          </cell>
        </row>
        <row r="2335">
          <cell r="A2335">
            <v>85050025</v>
          </cell>
          <cell r="B2335">
            <v>42795</v>
          </cell>
          <cell r="C2335" t="str">
            <v>TONER IMPRESSORA HP 2600N, COR C</v>
          </cell>
          <cell r="D2335">
            <v>374.88</v>
          </cell>
        </row>
        <row r="2336">
          <cell r="A2336">
            <v>85050027</v>
          </cell>
          <cell r="B2336">
            <v>42795</v>
          </cell>
          <cell r="C2336" t="str">
            <v>TONER IMPRESSORA HP LASERJET 3052</v>
          </cell>
          <cell r="D2336">
            <v>287.11</v>
          </cell>
        </row>
        <row r="2337">
          <cell r="A2337">
            <v>85050028</v>
          </cell>
          <cell r="B2337">
            <v>42795</v>
          </cell>
          <cell r="C2337" t="str">
            <v>TONER IMPRESSORA HP 2015DN</v>
          </cell>
          <cell r="D2337">
            <v>678.4</v>
          </cell>
        </row>
        <row r="2338">
          <cell r="A2338">
            <v>85095006</v>
          </cell>
          <cell r="B2338">
            <v>42795</v>
          </cell>
          <cell r="C2338" t="str">
            <v>MAQ SELADORA CONJUG EMBALAGEM FILME PVC</v>
          </cell>
          <cell r="D2338">
            <v>7637.37</v>
          </cell>
        </row>
        <row r="2339">
          <cell r="A2339">
            <v>85095007</v>
          </cell>
          <cell r="B2339">
            <v>42795</v>
          </cell>
          <cell r="C2339" t="str">
            <v>CILINDRO IMPRESSORA OKIPAGE SERIE 12I</v>
          </cell>
          <cell r="D2339">
            <v>1999.78</v>
          </cell>
        </row>
        <row r="2340">
          <cell r="A2340">
            <v>86010017</v>
          </cell>
          <cell r="B2340">
            <v>42795</v>
          </cell>
          <cell r="C2340" t="str">
            <v>MONITOR VIDEO P/ MICRO COMPUTADOR 15 POL</v>
          </cell>
          <cell r="D2340">
            <v>222.9</v>
          </cell>
        </row>
        <row r="2341">
          <cell r="A2341">
            <v>86010020</v>
          </cell>
          <cell r="B2341">
            <v>42795</v>
          </cell>
          <cell r="C2341" t="str">
            <v>MICROCOMPUTADOR POSITIVO MASTER C800</v>
          </cell>
          <cell r="D2341">
            <v>3355.17</v>
          </cell>
        </row>
        <row r="2342">
          <cell r="A2342">
            <v>86010021</v>
          </cell>
          <cell r="B2342">
            <v>42795</v>
          </cell>
          <cell r="C2342" t="str">
            <v>MONITOR 23MB35PH</v>
          </cell>
          <cell r="D2342">
            <v>821.62</v>
          </cell>
        </row>
        <row r="2343">
          <cell r="A2343">
            <v>86010024</v>
          </cell>
          <cell r="B2343">
            <v>42795</v>
          </cell>
          <cell r="C2343" t="str">
            <v>MICROCOMPUTADOR COM PROCESSADOR CELERON</v>
          </cell>
          <cell r="D2343">
            <v>6053.55</v>
          </cell>
        </row>
        <row r="2344">
          <cell r="A2344">
            <v>86010027</v>
          </cell>
          <cell r="B2344">
            <v>42795</v>
          </cell>
          <cell r="C2344" t="str">
            <v>SERVIDOR INTEL TIPO STAND ALONE.</v>
          </cell>
          <cell r="D2344">
            <v>21631.34</v>
          </cell>
        </row>
        <row r="2345">
          <cell r="A2345">
            <v>86010029</v>
          </cell>
          <cell r="B2345">
            <v>42795</v>
          </cell>
          <cell r="C2345" t="str">
            <v>NOTEBOOK CONF ET ETCJ002-O.GEPT-10/2000</v>
          </cell>
          <cell r="D2345">
            <v>3469.43</v>
          </cell>
        </row>
        <row r="2346">
          <cell r="A2346">
            <v>86010032</v>
          </cell>
          <cell r="B2346">
            <v>42795</v>
          </cell>
          <cell r="C2346" t="str">
            <v>MICRO COMP INTEL OU AMD VELOC 900 MHZ</v>
          </cell>
          <cell r="D2346">
            <v>6289.29</v>
          </cell>
        </row>
        <row r="2347">
          <cell r="A2347">
            <v>86010033</v>
          </cell>
          <cell r="B2347">
            <v>42795</v>
          </cell>
          <cell r="C2347" t="str">
            <v>SERV REDE COMPAQ MOD PROLIAN ML370 512MB</v>
          </cell>
          <cell r="D2347">
            <v>50930.17</v>
          </cell>
        </row>
        <row r="2348">
          <cell r="A2348">
            <v>86010034</v>
          </cell>
          <cell r="B2348">
            <v>42795</v>
          </cell>
          <cell r="C2348" t="str">
            <v>SERV TECN RISCO COMPAT MOD SUN FIRE V880</v>
          </cell>
          <cell r="D2348">
            <v>1700860.09</v>
          </cell>
        </row>
        <row r="2349">
          <cell r="A2349">
            <v>86010036</v>
          </cell>
          <cell r="B2349">
            <v>42795</v>
          </cell>
          <cell r="C2349" t="str">
            <v>SWITCHE CONSOLE KVM REDE CORPORATIVA</v>
          </cell>
          <cell r="D2349">
            <v>10113.25</v>
          </cell>
        </row>
        <row r="2350">
          <cell r="A2350">
            <v>86010037</v>
          </cell>
          <cell r="B2350">
            <v>42795</v>
          </cell>
          <cell r="C2350" t="str">
            <v>MICROCOMP DESKNOTE 733MHZ 128 MB HD 10GB</v>
          </cell>
          <cell r="D2350">
            <v>16513.02</v>
          </cell>
        </row>
        <row r="2351">
          <cell r="A2351">
            <v>86010038</v>
          </cell>
          <cell r="B2351">
            <v>42795</v>
          </cell>
          <cell r="C2351" t="str">
            <v>MICROCOMP PENTIUM4 1.7 GHZ 256MB HD40GB</v>
          </cell>
          <cell r="D2351">
            <v>10594.88</v>
          </cell>
        </row>
        <row r="2352">
          <cell r="A2352">
            <v>86010039</v>
          </cell>
          <cell r="B2352">
            <v>42795</v>
          </cell>
          <cell r="C2352" t="str">
            <v>NOTEBOOK PENTIUM4 2.4GHZ REDE 10/110</v>
          </cell>
          <cell r="D2352">
            <v>19055.55</v>
          </cell>
        </row>
        <row r="2353">
          <cell r="A2353">
            <v>86010040</v>
          </cell>
          <cell r="B2353">
            <v>42795</v>
          </cell>
          <cell r="C2353" t="str">
            <v>SERVIDOR DE REDE PENTIUM 4 DE 2.53GHZ</v>
          </cell>
          <cell r="D2353">
            <v>35685.47</v>
          </cell>
        </row>
        <row r="2354">
          <cell r="A2354">
            <v>86010041</v>
          </cell>
          <cell r="B2354">
            <v>42795</v>
          </cell>
          <cell r="C2354" t="str">
            <v>DESKNOTE CELERON 1.1GHZ HD10GB MEM128MB</v>
          </cell>
          <cell r="D2354">
            <v>8546.43</v>
          </cell>
        </row>
        <row r="2355">
          <cell r="A2355">
            <v>86010042</v>
          </cell>
          <cell r="B2355">
            <v>42795</v>
          </cell>
          <cell r="C2355" t="str">
            <v>MICRO 1,6 GHZ PROCES 256 MB RAM 20 GB HD</v>
          </cell>
          <cell r="D2355">
            <v>6447.75</v>
          </cell>
        </row>
        <row r="2356">
          <cell r="A2356">
            <v>86010043</v>
          </cell>
          <cell r="B2356">
            <v>42795</v>
          </cell>
          <cell r="C2356" t="str">
            <v>"MICROCOMP INDUSTRIAL PADRÃO RACK 19"""</v>
          </cell>
          <cell r="D2356">
            <v>10784.89</v>
          </cell>
        </row>
        <row r="2357">
          <cell r="A2357">
            <v>86010044</v>
          </cell>
          <cell r="B2357">
            <v>42795</v>
          </cell>
          <cell r="C2357" t="str">
            <v>MONITOR DE VÍDEO P/ MICROCOMP TFT 15 POL</v>
          </cell>
          <cell r="D2357">
            <v>3727.93</v>
          </cell>
        </row>
        <row r="2358">
          <cell r="A2358">
            <v>86010045</v>
          </cell>
          <cell r="B2358">
            <v>42795</v>
          </cell>
          <cell r="C2358" t="str">
            <v>HARD LEITURA GRAV FITAS MAGN IBM 3490E</v>
          </cell>
          <cell r="D2358">
            <v>81481.759999999995</v>
          </cell>
        </row>
        <row r="2359">
          <cell r="A2359">
            <v>86010046</v>
          </cell>
          <cell r="B2359">
            <v>42795</v>
          </cell>
          <cell r="C2359" t="str">
            <v>"MONITOR DE VÍDEO MICRO TECN TFT-LCD 19"</v>
          </cell>
          <cell r="D2359">
            <v>11141.03</v>
          </cell>
        </row>
        <row r="2360">
          <cell r="A2360">
            <v>86010047</v>
          </cell>
          <cell r="B2360">
            <v>42795</v>
          </cell>
          <cell r="C2360" t="str">
            <v>MICRO PENTIUM4 2,8GHZ 2GB MEM 2HD 120GB</v>
          </cell>
          <cell r="D2360">
            <v>11652.04</v>
          </cell>
        </row>
        <row r="2361">
          <cell r="A2361">
            <v>86010048</v>
          </cell>
          <cell r="B2361">
            <v>42795</v>
          </cell>
          <cell r="C2361" t="str">
            <v>NOTEBOOK PROCESSADOR AMD ATHLON XP2500+</v>
          </cell>
          <cell r="D2361">
            <v>12850.94</v>
          </cell>
        </row>
        <row r="2362">
          <cell r="A2362">
            <v>86010049</v>
          </cell>
          <cell r="B2362">
            <v>42795</v>
          </cell>
          <cell r="C2362" t="str">
            <v>NOTEBOOK PENTIUM 4 2.8GHZ 512MB HD 40GB</v>
          </cell>
          <cell r="D2362">
            <v>12517.71</v>
          </cell>
        </row>
        <row r="2363">
          <cell r="A2363">
            <v>86010050</v>
          </cell>
          <cell r="B2363">
            <v>42795</v>
          </cell>
          <cell r="C2363" t="str">
            <v>MICROCOMPUTADOR AMD-ATHLON 3.200 64 BTS</v>
          </cell>
          <cell r="D2363">
            <v>10965.04</v>
          </cell>
        </row>
        <row r="2364">
          <cell r="A2364">
            <v>86010052</v>
          </cell>
          <cell r="B2364">
            <v>42795</v>
          </cell>
          <cell r="C2364" t="str">
            <v>MICRO C/ PROCESSADOR PENTIUM OU EQUIV</v>
          </cell>
          <cell r="D2364">
            <v>3271.64</v>
          </cell>
        </row>
        <row r="2365">
          <cell r="A2365">
            <v>86010054</v>
          </cell>
          <cell r="B2365">
            <v>42795</v>
          </cell>
          <cell r="C2365" t="str">
            <v>NOTEBOOK COM PROCESSAMENTO MOV CENTRINO</v>
          </cell>
          <cell r="D2365">
            <v>13385.49</v>
          </cell>
        </row>
        <row r="2366">
          <cell r="A2366">
            <v>86010057</v>
          </cell>
          <cell r="B2366">
            <v>42795</v>
          </cell>
          <cell r="C2366" t="str">
            <v>SCOM-SERVIDOR DE COMUNICAÇÃO P/ O SSC</v>
          </cell>
          <cell r="D2366">
            <v>169549.59</v>
          </cell>
        </row>
        <row r="2367">
          <cell r="A2367">
            <v>86010058</v>
          </cell>
          <cell r="B2367">
            <v>42795</v>
          </cell>
          <cell r="C2367" t="str">
            <v>MICRO P/ ATIVID ADMINISTRATIVAS TIPO 02</v>
          </cell>
          <cell r="D2367">
            <v>3725.86</v>
          </cell>
        </row>
        <row r="2368">
          <cell r="A2368">
            <v>86010059</v>
          </cell>
          <cell r="B2368">
            <v>42795</v>
          </cell>
          <cell r="C2368" t="str">
            <v>MICRO P/ ATIVIDADES TECNICAS-TIPO 01</v>
          </cell>
          <cell r="D2368">
            <v>10213.81</v>
          </cell>
        </row>
        <row r="2369">
          <cell r="A2369">
            <v>86010060</v>
          </cell>
          <cell r="B2369">
            <v>42795</v>
          </cell>
          <cell r="C2369" t="str">
            <v>INTERF HOMEM MAQ - IHM LOCAL PAD INDUST</v>
          </cell>
          <cell r="D2369">
            <v>53329.94</v>
          </cell>
        </row>
        <row r="2370">
          <cell r="A2370">
            <v>86010062</v>
          </cell>
          <cell r="B2370">
            <v>42795</v>
          </cell>
          <cell r="C2370" t="str">
            <v>SERVIDOR ALTO DESEMPENHO ET 11/2012-GRTC</v>
          </cell>
          <cell r="D2370">
            <v>414813.33</v>
          </cell>
        </row>
        <row r="2371">
          <cell r="A2371">
            <v>86010063</v>
          </cell>
          <cell r="B2371">
            <v>42795</v>
          </cell>
          <cell r="C2371" t="str">
            <v>SOLUCAO STORAGES ARMAZ. ET 10/2012 -GRTC</v>
          </cell>
          <cell r="D2371">
            <v>1327759.54</v>
          </cell>
        </row>
        <row r="2372">
          <cell r="A2372">
            <v>86010064</v>
          </cell>
          <cell r="B2372">
            <v>42795</v>
          </cell>
          <cell r="C2372" t="str">
            <v>SERVIDOR MÉD.DES.VIRTUAL.ET 11/2012-GRTC</v>
          </cell>
          <cell r="D2372">
            <v>150816.95000000001</v>
          </cell>
        </row>
        <row r="2373">
          <cell r="A2373">
            <v>86010065</v>
          </cell>
          <cell r="B2373">
            <v>42795</v>
          </cell>
          <cell r="C2373" t="str">
            <v>SOLUCAO STORAGES 12 TB ET 10/2012 - GRTC</v>
          </cell>
          <cell r="D2373">
            <v>1021712.32</v>
          </cell>
        </row>
        <row r="2374">
          <cell r="A2374">
            <v>86010066</v>
          </cell>
          <cell r="B2374">
            <v>42795</v>
          </cell>
          <cell r="C2374" t="str">
            <v>EXPANSÃO STORAGE 28 TB ET 10/2012-GRTC</v>
          </cell>
          <cell r="D2374">
            <v>536538.62</v>
          </cell>
        </row>
        <row r="2375">
          <cell r="A2375">
            <v>86010067</v>
          </cell>
          <cell r="B2375">
            <v>42795</v>
          </cell>
          <cell r="C2375" t="str">
            <v>"RACK STORAGE (19"" E 42U) ET 10/2012-GR</v>
          </cell>
          <cell r="D2375">
            <v>14604.85</v>
          </cell>
        </row>
        <row r="2376">
          <cell r="A2376">
            <v>86010068</v>
          </cell>
          <cell r="B2376">
            <v>42795</v>
          </cell>
          <cell r="C2376" t="str">
            <v>SOLUÇÃO ENTRE STORAGES ET 010/2012-GRTC</v>
          </cell>
          <cell r="D2376">
            <v>104267.59</v>
          </cell>
        </row>
        <row r="2377">
          <cell r="A2377">
            <v>86010069</v>
          </cell>
          <cell r="B2377">
            <v>42795</v>
          </cell>
          <cell r="C2377" t="str">
            <v>SWITCH SAN 24 PORTAS ET 010/2012 - GRTC</v>
          </cell>
          <cell r="D2377">
            <v>209988.63</v>
          </cell>
        </row>
        <row r="2378">
          <cell r="A2378">
            <v>86010070</v>
          </cell>
          <cell r="B2378">
            <v>42795</v>
          </cell>
          <cell r="C2378" t="str">
            <v>"RACK SERVIDOR 19"" E 42U ET 011/2012-GR</v>
          </cell>
          <cell r="D2378">
            <v>13798.78</v>
          </cell>
        </row>
        <row r="2379">
          <cell r="A2379">
            <v>86010071</v>
          </cell>
          <cell r="B2379">
            <v>42795</v>
          </cell>
          <cell r="C2379" t="str">
            <v>SOLUÇÃO GERENC.VIRTUALIZ.ET 11/2012-GRTC</v>
          </cell>
          <cell r="D2379">
            <v>31080.21</v>
          </cell>
        </row>
        <row r="2380">
          <cell r="A2380">
            <v>86010100</v>
          </cell>
          <cell r="B2380">
            <v>42795</v>
          </cell>
          <cell r="C2380" t="str">
            <v>MICROCOMPUTADOR AVAN ITEM 01</v>
          </cell>
          <cell r="D2380">
            <v>4315.09</v>
          </cell>
        </row>
        <row r="2381">
          <cell r="A2381">
            <v>86010101</v>
          </cell>
          <cell r="B2381">
            <v>42795</v>
          </cell>
          <cell r="C2381" t="str">
            <v>MICROCOMPUTADOR BAS ITEM 02</v>
          </cell>
          <cell r="D2381">
            <v>3502.45</v>
          </cell>
        </row>
        <row r="2382">
          <cell r="A2382">
            <v>86010102</v>
          </cell>
          <cell r="B2382">
            <v>42795</v>
          </cell>
          <cell r="C2382" t="str">
            <v>NOTEBOOK BÁSICAS, TEM 03</v>
          </cell>
          <cell r="D2382">
            <v>2804.58</v>
          </cell>
        </row>
        <row r="2383">
          <cell r="A2383">
            <v>86010156</v>
          </cell>
          <cell r="B2383">
            <v>42795</v>
          </cell>
          <cell r="C2383" t="str">
            <v>"COMPUTADOR DUPLO 4 G LCD 19"" "</v>
          </cell>
          <cell r="D2383">
            <v>2276.21</v>
          </cell>
        </row>
        <row r="2384">
          <cell r="A2384">
            <v>86010157</v>
          </cell>
          <cell r="B2384">
            <v>42795</v>
          </cell>
          <cell r="C2384" t="str">
            <v>AQUISICAO INFRA. ORACLE ET 14/2012</v>
          </cell>
          <cell r="D2384">
            <v>298239.40000000002</v>
          </cell>
        </row>
        <row r="2385">
          <cell r="A2385">
            <v>86010158</v>
          </cell>
          <cell r="B2385">
            <v>42795</v>
          </cell>
          <cell r="C2385" t="str">
            <v>STORAGE CEB SITE SEPLAN ET 004/2014GRTC1</v>
          </cell>
          <cell r="D2385">
            <v>264573.53000000003</v>
          </cell>
        </row>
        <row r="2386">
          <cell r="A2386">
            <v>86010159</v>
          </cell>
          <cell r="B2386">
            <v>42795</v>
          </cell>
          <cell r="C2386" t="str">
            <v>STORAGE CEB DIST CEB, ET 004/2014 - GRTC</v>
          </cell>
          <cell r="D2386">
            <v>214178.61</v>
          </cell>
        </row>
        <row r="2387">
          <cell r="A2387">
            <v>86010160</v>
          </cell>
          <cell r="B2387">
            <v>42795</v>
          </cell>
          <cell r="C2387" t="str">
            <v>SERVIDOR COMUNICAÇÃO COM SOFTWARES</v>
          </cell>
          <cell r="D2387">
            <v>84065.99</v>
          </cell>
        </row>
        <row r="2388">
          <cell r="A2388">
            <v>86020003</v>
          </cell>
          <cell r="B2388">
            <v>42795</v>
          </cell>
          <cell r="C2388" t="str">
            <v>DISCO RIGIDO DE DADOS-HD SSD 240GB</v>
          </cell>
          <cell r="D2388">
            <v>559.92999999999995</v>
          </cell>
        </row>
        <row r="2389">
          <cell r="A2389">
            <v>86020004</v>
          </cell>
          <cell r="B2389">
            <v>42795</v>
          </cell>
          <cell r="C2389" t="str">
            <v>"DISCO FLEX(DISQUETE) 31/2"" DP FACE "</v>
          </cell>
          <cell r="D2389">
            <v>1.72</v>
          </cell>
        </row>
        <row r="2390">
          <cell r="A2390">
            <v>86020006</v>
          </cell>
          <cell r="B2390">
            <v>42795</v>
          </cell>
          <cell r="C2390" t="str">
            <v>TONER PRETO XEROX DOCUPRINT DP92C</v>
          </cell>
          <cell r="D2390">
            <v>1762.66</v>
          </cell>
        </row>
        <row r="2391">
          <cell r="A2391">
            <v>86020007</v>
          </cell>
          <cell r="B2391">
            <v>42795</v>
          </cell>
          <cell r="C2391" t="str">
            <v>TONER AZUL  XEROX DOCUPRINT DP92C</v>
          </cell>
          <cell r="D2391">
            <v>2948.46</v>
          </cell>
        </row>
        <row r="2392">
          <cell r="A2392">
            <v>86020013</v>
          </cell>
          <cell r="B2392">
            <v>42795</v>
          </cell>
          <cell r="C2392" t="str">
            <v>CARTUCHO  JATO TINTA HP, PRETA, HP 600.</v>
          </cell>
          <cell r="D2392">
            <v>209.07</v>
          </cell>
        </row>
        <row r="2393">
          <cell r="A2393">
            <v>86020014</v>
          </cell>
          <cell r="B2393">
            <v>42795</v>
          </cell>
          <cell r="C2393" t="str">
            <v>CARTUCHO JATO TINTA HP COLORIDO HP 600</v>
          </cell>
          <cell r="D2393">
            <v>216.62</v>
          </cell>
        </row>
        <row r="2394">
          <cell r="A2394">
            <v>86020016</v>
          </cell>
          <cell r="B2394">
            <v>42795</v>
          </cell>
          <cell r="C2394" t="str">
            <v>CARTUCHO   COLORIDO, ORIGINAL, HP 500.</v>
          </cell>
          <cell r="D2394">
            <v>231.42</v>
          </cell>
        </row>
        <row r="2395">
          <cell r="A2395">
            <v>86020017</v>
          </cell>
          <cell r="B2395">
            <v>42795</v>
          </cell>
          <cell r="C2395" t="str">
            <v>CARTUCHO   COR PRETA, HP 500.</v>
          </cell>
          <cell r="D2395">
            <v>253.98</v>
          </cell>
        </row>
        <row r="2396">
          <cell r="A2396">
            <v>86020021</v>
          </cell>
          <cell r="B2396">
            <v>42795</v>
          </cell>
          <cell r="C2396" t="str">
            <v>CARTUCHO PLOTER, HP 51640A, PRETA.</v>
          </cell>
          <cell r="D2396">
            <v>206.41</v>
          </cell>
        </row>
        <row r="2397">
          <cell r="A2397">
            <v>86020024</v>
          </cell>
          <cell r="B2397">
            <v>42795</v>
          </cell>
          <cell r="C2397" t="str">
            <v>CARTUCHO   HP 2500C, PRETO.</v>
          </cell>
          <cell r="D2397">
            <v>274.75</v>
          </cell>
        </row>
        <row r="2398">
          <cell r="A2398">
            <v>86020029</v>
          </cell>
          <cell r="B2398">
            <v>42795</v>
          </cell>
          <cell r="C2398" t="str">
            <v>CARTUCHO  HP 2000C,AMARELO,</v>
          </cell>
          <cell r="D2398">
            <v>275.64</v>
          </cell>
        </row>
        <row r="2399">
          <cell r="A2399">
            <v>86020030</v>
          </cell>
          <cell r="B2399">
            <v>42795</v>
          </cell>
          <cell r="C2399" t="str">
            <v>CARTUCHO   HP 2000C,MAGENTA,</v>
          </cell>
          <cell r="D2399">
            <v>275.64</v>
          </cell>
        </row>
        <row r="2400">
          <cell r="A2400">
            <v>86020031</v>
          </cell>
          <cell r="B2400">
            <v>42795</v>
          </cell>
          <cell r="C2400" t="str">
            <v>CARTUCHO   HP 2000C, AZUL,</v>
          </cell>
          <cell r="D2400">
            <v>275.64</v>
          </cell>
        </row>
        <row r="2401">
          <cell r="A2401">
            <v>86020034</v>
          </cell>
          <cell r="B2401">
            <v>42795</v>
          </cell>
          <cell r="C2401" t="str">
            <v>UN DE FITA DAT DDS3 EXTERNA - 12/24GB</v>
          </cell>
          <cell r="D2401">
            <v>11584.29</v>
          </cell>
        </row>
        <row r="2402">
          <cell r="A2402">
            <v>86020035</v>
          </cell>
          <cell r="B2402">
            <v>42795</v>
          </cell>
          <cell r="C2402" t="str">
            <v>CARTUCHO DE TINTA   OLIVETTI JP 883, COR</v>
          </cell>
          <cell r="D2402">
            <v>521.44000000000005</v>
          </cell>
        </row>
        <row r="2403">
          <cell r="A2403">
            <v>86020036</v>
          </cell>
          <cell r="B2403">
            <v>42795</v>
          </cell>
          <cell r="C2403" t="str">
            <v>CARTUCHO JP 883, PRETO,</v>
          </cell>
          <cell r="D2403">
            <v>323.54000000000002</v>
          </cell>
        </row>
        <row r="2404">
          <cell r="A2404">
            <v>86020037</v>
          </cell>
          <cell r="B2404">
            <v>42795</v>
          </cell>
          <cell r="C2404" t="str">
            <v>CARTUCHO HP  HP51645A, PRETO</v>
          </cell>
          <cell r="D2404">
            <v>130.88999999999999</v>
          </cell>
        </row>
        <row r="2405">
          <cell r="A2405">
            <v>86020038</v>
          </cell>
          <cell r="B2405">
            <v>42795</v>
          </cell>
          <cell r="C2405" t="str">
            <v>CARTUCHO HP,COR DJ 710/720/810/880/89</v>
          </cell>
          <cell r="D2405">
            <v>262.5</v>
          </cell>
        </row>
        <row r="2406">
          <cell r="A2406">
            <v>86020039</v>
          </cell>
          <cell r="B2406">
            <v>42795</v>
          </cell>
          <cell r="C2406" t="str">
            <v>CARTUCHO HP, PRETO S. 850C, 51645C</v>
          </cell>
          <cell r="D2406">
            <v>241.56</v>
          </cell>
        </row>
        <row r="2407">
          <cell r="A2407">
            <v>86020040</v>
          </cell>
          <cell r="B2407">
            <v>42795</v>
          </cell>
          <cell r="C2407" t="str">
            <v>CARTUCHO HP, GENUINO, PRETO S. 610C</v>
          </cell>
          <cell r="D2407">
            <v>216.49</v>
          </cell>
        </row>
        <row r="2408">
          <cell r="A2408">
            <v>86020041</v>
          </cell>
          <cell r="B2408">
            <v>42795</v>
          </cell>
          <cell r="C2408" t="str">
            <v>UN DE DISCO IBM RAMAC, C/ 11,3 GIGABYTES</v>
          </cell>
          <cell r="D2408">
            <v>15946.1</v>
          </cell>
        </row>
        <row r="2409">
          <cell r="A2409">
            <v>86020042</v>
          </cell>
          <cell r="B2409">
            <v>42795</v>
          </cell>
          <cell r="C2409" t="str">
            <v>UN FITA DAT DDS3 INTERNA 12/24GB SDT9000</v>
          </cell>
          <cell r="D2409">
            <v>8344.73</v>
          </cell>
        </row>
        <row r="2410">
          <cell r="A2410">
            <v>86020043</v>
          </cell>
          <cell r="B2410">
            <v>42795</v>
          </cell>
          <cell r="C2410" t="str">
            <v>CABECA IMPRESSAO  108R00333 PRETO</v>
          </cell>
          <cell r="D2410">
            <v>326.3</v>
          </cell>
        </row>
        <row r="2411">
          <cell r="A2411">
            <v>86020046</v>
          </cell>
          <cell r="B2411">
            <v>42795</v>
          </cell>
          <cell r="C2411" t="str">
            <v>CARTUCHO HP LASERJET 2100 REF. C4096A</v>
          </cell>
          <cell r="D2411">
            <v>464.59</v>
          </cell>
        </row>
        <row r="2412">
          <cell r="A2412">
            <v>86020047</v>
          </cell>
          <cell r="B2412">
            <v>42795</v>
          </cell>
          <cell r="C2412" t="str">
            <v>CARTUCHO HP 840 C,  HP C6625  COLORIDO</v>
          </cell>
          <cell r="D2412">
            <v>242.31</v>
          </cell>
        </row>
        <row r="2413">
          <cell r="A2413">
            <v>86020048</v>
          </cell>
          <cell r="B2413">
            <v>42795</v>
          </cell>
          <cell r="C2413" t="str">
            <v>CARTUCHO   HP 840C,  HP C6615 D, PRETO</v>
          </cell>
          <cell r="D2413">
            <v>388.12</v>
          </cell>
        </row>
        <row r="2414">
          <cell r="A2414">
            <v>86020051</v>
          </cell>
          <cell r="B2414">
            <v>42795</v>
          </cell>
          <cell r="C2414" t="str">
            <v>CARTUCHO  HP HP51645Y, AMARELO</v>
          </cell>
          <cell r="D2414">
            <v>283.38</v>
          </cell>
        </row>
        <row r="2415">
          <cell r="A2415">
            <v>86020052</v>
          </cell>
          <cell r="B2415">
            <v>42795</v>
          </cell>
          <cell r="C2415" t="str">
            <v>CABECOTE  HP NUMERO 10, AZUL HP 2000C</v>
          </cell>
          <cell r="D2415">
            <v>283.38</v>
          </cell>
        </row>
        <row r="2416">
          <cell r="A2416">
            <v>86020053</v>
          </cell>
          <cell r="B2416">
            <v>42795</v>
          </cell>
          <cell r="C2416" t="str">
            <v>CABECOTE HP NUMERO 10, MAGENTA HP 2000C</v>
          </cell>
          <cell r="D2416">
            <v>283.38</v>
          </cell>
        </row>
        <row r="2417">
          <cell r="A2417">
            <v>86020057</v>
          </cell>
          <cell r="B2417">
            <v>42795</v>
          </cell>
          <cell r="C2417" t="str">
            <v>CARTUCHO RECONDICIONADO HP 600</v>
          </cell>
          <cell r="D2417">
            <v>158.22999999999999</v>
          </cell>
        </row>
        <row r="2418">
          <cell r="A2418">
            <v>86020058</v>
          </cell>
          <cell r="B2418">
            <v>42795</v>
          </cell>
          <cell r="C2418" t="str">
            <v>CARTUCHO RECONDICIONADO, HP 500</v>
          </cell>
          <cell r="D2418">
            <v>158.22999999999999</v>
          </cell>
        </row>
        <row r="2419">
          <cell r="A2419">
            <v>86020059</v>
          </cell>
          <cell r="B2419">
            <v>42795</v>
          </cell>
          <cell r="C2419" t="str">
            <v>CARTUCHO RECONDICIONADO HP S 850C</v>
          </cell>
          <cell r="D2419">
            <v>158.22999999999999</v>
          </cell>
        </row>
        <row r="2420">
          <cell r="A2420">
            <v>86020060</v>
          </cell>
          <cell r="B2420">
            <v>42795</v>
          </cell>
          <cell r="C2420" t="str">
            <v>CARTUCHO RECONDICIONADO PRETA, HP S 610C</v>
          </cell>
          <cell r="D2420">
            <v>158.22999999999999</v>
          </cell>
        </row>
        <row r="2421">
          <cell r="A2421">
            <v>86020061</v>
          </cell>
          <cell r="B2421">
            <v>42795</v>
          </cell>
          <cell r="C2421" t="str">
            <v>CARTUCHO  JATO HP SERIE 990 - C6650A,</v>
          </cell>
          <cell r="D2421">
            <v>248.89</v>
          </cell>
        </row>
        <row r="2422">
          <cell r="A2422">
            <v>86020062</v>
          </cell>
          <cell r="B2422">
            <v>42795</v>
          </cell>
          <cell r="C2422" t="str">
            <v>CARTUCHO  JATO HP SERIE 990 - C6578A,</v>
          </cell>
          <cell r="D2422">
            <v>260.33999999999997</v>
          </cell>
        </row>
        <row r="2423">
          <cell r="A2423">
            <v>86020063</v>
          </cell>
          <cell r="B2423">
            <v>42795</v>
          </cell>
          <cell r="C2423" t="str">
            <v>CARTUCHO TONALIZADOR HP, 1100 -  C4092A</v>
          </cell>
          <cell r="D2423">
            <v>498.52</v>
          </cell>
        </row>
        <row r="2424">
          <cell r="A2424">
            <v>86020064</v>
          </cell>
          <cell r="B2424">
            <v>42795</v>
          </cell>
          <cell r="C2424" t="str">
            <v>FITA DAT 20/40 EXTERNA</v>
          </cell>
          <cell r="D2424">
            <v>16036.61</v>
          </cell>
        </row>
        <row r="2425">
          <cell r="A2425">
            <v>86020065</v>
          </cell>
          <cell r="B2425">
            <v>42795</v>
          </cell>
          <cell r="C2425" t="str">
            <v>CONTROLADORA RAID ULTRA 3 SCSI INTERNA</v>
          </cell>
          <cell r="D2425">
            <v>14947.1</v>
          </cell>
        </row>
        <row r="2426">
          <cell r="A2426">
            <v>86020066</v>
          </cell>
          <cell r="B2426">
            <v>42795</v>
          </cell>
          <cell r="C2426" t="str">
            <v>GABINETE P/ INSTALAÇÃO DE ARRAY D DISCOS</v>
          </cell>
          <cell r="D2426">
            <v>39441.870000000003</v>
          </cell>
        </row>
        <row r="2427">
          <cell r="A2427">
            <v>86020067</v>
          </cell>
          <cell r="B2427">
            <v>42795</v>
          </cell>
          <cell r="C2427" t="str">
            <v>FONTE ELÉTRICA SERVIDOR COMPAQ ML350</v>
          </cell>
          <cell r="D2427">
            <v>2303.86</v>
          </cell>
        </row>
        <row r="2428">
          <cell r="A2428">
            <v>86020068</v>
          </cell>
          <cell r="B2428">
            <v>42795</v>
          </cell>
          <cell r="C2428" t="str">
            <v>DISCO RÍGIDO ULTRA3 SCSI DE 36 GB</v>
          </cell>
          <cell r="D2428">
            <v>6057.05</v>
          </cell>
        </row>
        <row r="2429">
          <cell r="A2429">
            <v>86020069</v>
          </cell>
          <cell r="B2429">
            <v>42795</v>
          </cell>
          <cell r="C2429" t="str">
            <v>UNIDADE FITA DLT 40/80 EXTERNA</v>
          </cell>
          <cell r="D2429">
            <v>32015.57</v>
          </cell>
        </row>
        <row r="2430">
          <cell r="A2430">
            <v>86020070</v>
          </cell>
          <cell r="B2430">
            <v>42795</v>
          </cell>
          <cell r="C2430" t="str">
            <v>UNIDADE DE FITA DAT 20/40 INTERNA</v>
          </cell>
          <cell r="D2430">
            <v>12677.68</v>
          </cell>
        </row>
        <row r="2431">
          <cell r="A2431">
            <v>86020075</v>
          </cell>
          <cell r="B2431">
            <v>42795</v>
          </cell>
          <cell r="C2431" t="str">
            <v>CARTUCHO COPIA PRETO   XEROX S428</v>
          </cell>
          <cell r="D2431">
            <v>1190.3699999999999</v>
          </cell>
        </row>
        <row r="2432">
          <cell r="A2432">
            <v>86020076</v>
          </cell>
          <cell r="B2432">
            <v>42795</v>
          </cell>
          <cell r="C2432" t="str">
            <v>TONER PRETO MULTIFUNCIONAL XEROX - S441</v>
          </cell>
          <cell r="D2432">
            <v>1115.1500000000001</v>
          </cell>
        </row>
        <row r="2433">
          <cell r="A2433">
            <v>86020077</v>
          </cell>
          <cell r="B2433">
            <v>42795</v>
          </cell>
          <cell r="C2433" t="str">
            <v>TONER PRETO   XEROX S470</v>
          </cell>
          <cell r="D2433">
            <v>621.59</v>
          </cell>
        </row>
        <row r="2434">
          <cell r="A2434">
            <v>86020078</v>
          </cell>
          <cell r="B2434">
            <v>42795</v>
          </cell>
          <cell r="C2434" t="str">
            <v>CILINDRO CÓPIA (CRU)   XEROX S470</v>
          </cell>
          <cell r="D2434">
            <v>2020.6</v>
          </cell>
        </row>
        <row r="2435">
          <cell r="A2435">
            <v>86020079</v>
          </cell>
          <cell r="B2435">
            <v>42795</v>
          </cell>
          <cell r="C2435" t="str">
            <v>TONER PRETO   XEROX WP40</v>
          </cell>
          <cell r="D2435">
            <v>497.88</v>
          </cell>
        </row>
        <row r="2436">
          <cell r="A2436">
            <v>86020080</v>
          </cell>
          <cell r="B2436">
            <v>42795</v>
          </cell>
          <cell r="C2436" t="str">
            <v>TONER CYAN   XEROX WP40</v>
          </cell>
          <cell r="D2436">
            <v>1973.76</v>
          </cell>
        </row>
        <row r="2437">
          <cell r="A2437">
            <v>86020081</v>
          </cell>
          <cell r="B2437">
            <v>42795</v>
          </cell>
          <cell r="C2437" t="str">
            <v>TONER MAGENTA   XEROX WP40</v>
          </cell>
          <cell r="D2437">
            <v>1402.01</v>
          </cell>
        </row>
        <row r="2438">
          <cell r="A2438">
            <v>86020082</v>
          </cell>
          <cell r="B2438">
            <v>42795</v>
          </cell>
          <cell r="C2438" t="str">
            <v>TONER AMARELO   XEROX WP40</v>
          </cell>
          <cell r="D2438">
            <v>1621.29</v>
          </cell>
        </row>
        <row r="2439">
          <cell r="A2439">
            <v>86020083</v>
          </cell>
          <cell r="B2439">
            <v>42795</v>
          </cell>
          <cell r="C2439" t="str">
            <v>CARTUCHO IMPRESSÃO   XEROX WP40</v>
          </cell>
          <cell r="D2439">
            <v>1094.95</v>
          </cell>
        </row>
        <row r="2440">
          <cell r="A2440">
            <v>86020084</v>
          </cell>
          <cell r="B2440">
            <v>42795</v>
          </cell>
          <cell r="C2440" t="str">
            <v>SIST DISCOS P/ GCO AMB OPERAC MAINFRAME</v>
          </cell>
          <cell r="D2440">
            <v>849739.22</v>
          </cell>
        </row>
        <row r="2441">
          <cell r="A2441">
            <v>86020085</v>
          </cell>
          <cell r="B2441">
            <v>42795</v>
          </cell>
          <cell r="C2441" t="str">
            <v>TONER PRETO HP Q2610A  HP 2300</v>
          </cell>
          <cell r="D2441">
            <v>739.45</v>
          </cell>
        </row>
        <row r="2442">
          <cell r="A2442">
            <v>86020086</v>
          </cell>
          <cell r="B2442">
            <v>42795</v>
          </cell>
          <cell r="C2442" t="str">
            <v>TONER PRETO HP 7115A  HP 1200</v>
          </cell>
          <cell r="D2442">
            <v>343.98</v>
          </cell>
        </row>
        <row r="2443">
          <cell r="A2443">
            <v>86020087</v>
          </cell>
          <cell r="B2443">
            <v>42795</v>
          </cell>
          <cell r="C2443" t="str">
            <v>TONER PRETO HP C3906A  HP 5L E 6L</v>
          </cell>
          <cell r="D2443">
            <v>538.73</v>
          </cell>
        </row>
        <row r="2444">
          <cell r="A2444">
            <v>86020088</v>
          </cell>
          <cell r="B2444">
            <v>42795</v>
          </cell>
          <cell r="C2444" t="str">
            <v>TONER PRETO HP 92274A  HP 4P</v>
          </cell>
          <cell r="D2444">
            <v>1062.8399999999999</v>
          </cell>
        </row>
        <row r="2445">
          <cell r="A2445">
            <v>86020089</v>
          </cell>
          <cell r="B2445">
            <v>42795</v>
          </cell>
          <cell r="C2445" t="str">
            <v>TONER PRETO HP C3903A  HP 6P</v>
          </cell>
          <cell r="D2445">
            <v>606.05999999999995</v>
          </cell>
        </row>
        <row r="2446">
          <cell r="A2446">
            <v>86020090</v>
          </cell>
          <cell r="B2446">
            <v>42795</v>
          </cell>
          <cell r="C2446" t="str">
            <v>TONER PRETO TN460   HL 1440 E MFC 9800</v>
          </cell>
          <cell r="D2446">
            <v>846.4</v>
          </cell>
        </row>
        <row r="2447">
          <cell r="A2447">
            <v>86020091</v>
          </cell>
          <cell r="B2447">
            <v>42795</v>
          </cell>
          <cell r="C2447" t="str">
            <v>TONER PRETO TN250  BROTHER MFC 6800</v>
          </cell>
          <cell r="D2447">
            <v>181</v>
          </cell>
        </row>
        <row r="2448">
          <cell r="A2448">
            <v>86020096</v>
          </cell>
          <cell r="B2448">
            <v>42795</v>
          </cell>
          <cell r="C2448" t="str">
            <v>TONER  BROTHER MOD. DCP 8020</v>
          </cell>
          <cell r="D2448">
            <v>825.22</v>
          </cell>
        </row>
        <row r="2449">
          <cell r="A2449">
            <v>86020098</v>
          </cell>
          <cell r="B2449">
            <v>42795</v>
          </cell>
          <cell r="C2449" t="str">
            <v>PLOTTER C TECN IMPRESSAO A JATO DE TINTA</v>
          </cell>
          <cell r="D2449">
            <v>31276.29</v>
          </cell>
        </row>
        <row r="2450">
          <cell r="A2450">
            <v>86020099</v>
          </cell>
          <cell r="B2450">
            <v>42795</v>
          </cell>
          <cell r="C2450" t="str">
            <v>DRIVE DE FIATA DLT VS 160</v>
          </cell>
          <cell r="D2450">
            <v>15140.47</v>
          </cell>
        </row>
        <row r="2451">
          <cell r="A2451">
            <v>86020100</v>
          </cell>
          <cell r="B2451">
            <v>42795</v>
          </cell>
          <cell r="C2451" t="str">
            <v>TONER PRETO TN560 S BROTHER</v>
          </cell>
          <cell r="D2451">
            <v>587.73</v>
          </cell>
        </row>
        <row r="2452">
          <cell r="A2452">
            <v>86020101</v>
          </cell>
          <cell r="B2452">
            <v>42795</v>
          </cell>
          <cell r="C2452" t="str">
            <v>TONER PARA IMPRESSORA KYOCERA KM 1810</v>
          </cell>
          <cell r="D2452">
            <v>429.78</v>
          </cell>
        </row>
        <row r="2453">
          <cell r="A2453">
            <v>86020102</v>
          </cell>
          <cell r="B2453">
            <v>42795</v>
          </cell>
          <cell r="C2453" t="str">
            <v>GRAVADORA DE CD E DVD INTERNA AO MICRO</v>
          </cell>
          <cell r="D2453">
            <v>308.07</v>
          </cell>
        </row>
        <row r="2454">
          <cell r="A2454">
            <v>86020103</v>
          </cell>
          <cell r="B2454">
            <v>42795</v>
          </cell>
          <cell r="C2454" t="str">
            <v>SCANER DE MESA P DIGIZACAO DE DOCUMENTOS</v>
          </cell>
          <cell r="D2454">
            <v>885.6</v>
          </cell>
        </row>
        <row r="2455">
          <cell r="A2455">
            <v>86020104</v>
          </cell>
          <cell r="B2455">
            <v>42795</v>
          </cell>
          <cell r="C2455" t="str">
            <v>CARTUCHO TONER  HP REF. HPQ2612A</v>
          </cell>
          <cell r="D2455">
            <v>291.70999999999998</v>
          </cell>
        </row>
        <row r="2456">
          <cell r="A2456">
            <v>86020106</v>
          </cell>
          <cell r="B2456">
            <v>42795</v>
          </cell>
          <cell r="C2456" t="str">
            <v>CABECOTE DE IMPRESSAO</v>
          </cell>
          <cell r="D2456">
            <v>117.6</v>
          </cell>
        </row>
        <row r="2457">
          <cell r="A2457">
            <v>86020107</v>
          </cell>
          <cell r="B2457">
            <v>42795</v>
          </cell>
          <cell r="C2457" t="str">
            <v>CARTUCHO AMARELA HP JET PRO K 5400</v>
          </cell>
          <cell r="D2457">
            <v>60.9</v>
          </cell>
        </row>
        <row r="2458">
          <cell r="A2458">
            <v>86020108</v>
          </cell>
          <cell r="B2458">
            <v>42795</v>
          </cell>
          <cell r="C2458" t="str">
            <v>CARTUCHO AZUL HP OFFICE JET PRO K 5400</v>
          </cell>
          <cell r="D2458">
            <v>60.9</v>
          </cell>
        </row>
        <row r="2459">
          <cell r="A2459">
            <v>86020109</v>
          </cell>
          <cell r="B2459">
            <v>42795</v>
          </cell>
          <cell r="C2459" t="str">
            <v>CARTUCHO DE COR PRETA</v>
          </cell>
          <cell r="D2459">
            <v>72.63</v>
          </cell>
        </row>
        <row r="2460">
          <cell r="A2460">
            <v>86020110</v>
          </cell>
          <cell r="B2460">
            <v>42795</v>
          </cell>
          <cell r="C2460" t="str">
            <v>CARTUCHO VERMELHA HP OFFIC.JET PRO K5400</v>
          </cell>
          <cell r="D2460">
            <v>60.9</v>
          </cell>
        </row>
        <row r="2461">
          <cell r="A2461">
            <v>86040010</v>
          </cell>
          <cell r="B2461">
            <v>42795</v>
          </cell>
          <cell r="C2461" t="str">
            <v>PAPEL LASER 210X297 MM 75 G/M2 BRANCO</v>
          </cell>
          <cell r="D2461">
            <v>15.73</v>
          </cell>
        </row>
        <row r="2462">
          <cell r="A2462">
            <v>86040012</v>
          </cell>
          <cell r="B2462">
            <v>42795</v>
          </cell>
          <cell r="C2462" t="str">
            <v>ORDEM DE SERVICO-OSE,330MM X 8POL,1 VIA</v>
          </cell>
          <cell r="D2462">
            <v>79.5</v>
          </cell>
        </row>
        <row r="2463">
          <cell r="A2463">
            <v>86040013</v>
          </cell>
          <cell r="B2463">
            <v>42795</v>
          </cell>
          <cell r="C2463" t="str">
            <v>PAPEL  A3, 90GRAMAS,  297x420 CM</v>
          </cell>
          <cell r="D2463">
            <v>115.79</v>
          </cell>
        </row>
        <row r="2464">
          <cell r="A2464">
            <v>86040014</v>
          </cell>
          <cell r="B2464">
            <v>42795</v>
          </cell>
          <cell r="C2464" t="str">
            <v>PAPEL A3 75G 297x420CM BRANCO 500 FOLHA</v>
          </cell>
          <cell r="D2464">
            <v>41.26</v>
          </cell>
        </row>
        <row r="2465">
          <cell r="A2465">
            <v>86050032</v>
          </cell>
          <cell r="B2465">
            <v>42795</v>
          </cell>
          <cell r="C2465" t="str">
            <v>COPIADORA/IMPRES LASER CAPAC 60 PAG/MIN</v>
          </cell>
          <cell r="D2465">
            <v>121214.18</v>
          </cell>
        </row>
        <row r="2466">
          <cell r="A2466">
            <v>86050033</v>
          </cell>
          <cell r="B2466">
            <v>42795</v>
          </cell>
          <cell r="C2466" t="str">
            <v>COPIADORA/IMPRES LASER CAPAC 40 PAG/MIN</v>
          </cell>
          <cell r="D2466">
            <v>67927.070000000007</v>
          </cell>
        </row>
        <row r="2467">
          <cell r="A2467">
            <v>86050034</v>
          </cell>
          <cell r="B2467">
            <v>42795</v>
          </cell>
          <cell r="C2467" t="str">
            <v>COPIADORA/IMPRES LASER CAPAC 20 PAG/MIN</v>
          </cell>
          <cell r="D2467">
            <v>155314.81</v>
          </cell>
        </row>
        <row r="2468">
          <cell r="A2468">
            <v>86050035</v>
          </cell>
          <cell r="B2468">
            <v>42795</v>
          </cell>
          <cell r="C2468" t="str">
            <v>COPIADORA/IMPRES LASER CAPAC 27 PAG/MIN</v>
          </cell>
          <cell r="D2468">
            <v>72473.460000000006</v>
          </cell>
        </row>
        <row r="2469">
          <cell r="A2469">
            <v>86050057</v>
          </cell>
          <cell r="B2469">
            <v>42795</v>
          </cell>
          <cell r="C2469" t="str">
            <v>UN DE DRIVER CD-ROM IDE 40 X OU SUPERIOR</v>
          </cell>
          <cell r="D2469">
            <v>583.47</v>
          </cell>
        </row>
        <row r="2470">
          <cell r="A2470">
            <v>86050059</v>
          </cell>
          <cell r="B2470">
            <v>42795</v>
          </cell>
          <cell r="C2470" t="str">
            <v>SWITCH FAST ETHERNET 24 PORTAS</v>
          </cell>
          <cell r="D2470">
            <v>7924.2</v>
          </cell>
        </row>
        <row r="2471">
          <cell r="A2471">
            <v>86050060</v>
          </cell>
          <cell r="B2471">
            <v>42795</v>
          </cell>
          <cell r="C2471" t="str">
            <v>SWITCH DE CONSOLE MOD TK800 C/ P/8PORTAS</v>
          </cell>
          <cell r="D2471">
            <v>5081.71</v>
          </cell>
        </row>
        <row r="2472">
          <cell r="A2472">
            <v>86050068</v>
          </cell>
          <cell r="B2472">
            <v>42795</v>
          </cell>
          <cell r="C2472" t="str">
            <v>COOLER P/ MICROPROCESSADOR K6-233</v>
          </cell>
          <cell r="D2472">
            <v>31.86</v>
          </cell>
        </row>
        <row r="2473">
          <cell r="A2473">
            <v>86050069</v>
          </cell>
          <cell r="B2473">
            <v>42795</v>
          </cell>
          <cell r="C2473" t="str">
            <v>TECLADO PARA MICROCOMP, PADRAO ABNT2</v>
          </cell>
          <cell r="D2473">
            <v>85.76</v>
          </cell>
        </row>
        <row r="2474">
          <cell r="A2474">
            <v>86050070</v>
          </cell>
          <cell r="B2474">
            <v>42795</v>
          </cell>
          <cell r="C2474" t="str">
            <v>TECLADO P/ MICROCOMP, PAD INTERNACIONAL</v>
          </cell>
          <cell r="D2474">
            <v>85.76</v>
          </cell>
        </row>
        <row r="2475">
          <cell r="A2475">
            <v>86050071</v>
          </cell>
          <cell r="B2475">
            <v>42795</v>
          </cell>
          <cell r="C2475" t="str">
            <v>MICROPROCESSADOR K6 - II, 400 MHZ</v>
          </cell>
          <cell r="D2475">
            <v>741.8</v>
          </cell>
        </row>
        <row r="2476">
          <cell r="A2476">
            <v>86050072</v>
          </cell>
          <cell r="B2476">
            <v>42795</v>
          </cell>
          <cell r="C2476" t="str">
            <v>IMPRES JATO TINTA COLOR 04CARTUCHO 12PPM</v>
          </cell>
          <cell r="D2476">
            <v>6381.05</v>
          </cell>
        </row>
        <row r="2477">
          <cell r="A2477">
            <v>86050074</v>
          </cell>
          <cell r="B2477">
            <v>42795</v>
          </cell>
          <cell r="C2477" t="str">
            <v>IMPRES MONOCROMATICA C/ TECN LASER 10PPM</v>
          </cell>
          <cell r="D2477">
            <v>15055.59</v>
          </cell>
        </row>
        <row r="2478">
          <cell r="A2478">
            <v>86050076</v>
          </cell>
          <cell r="B2478">
            <v>42795</v>
          </cell>
          <cell r="C2478" t="str">
            <v>IMPRES PROF TECN A JATO TINTA COLOR A4</v>
          </cell>
          <cell r="D2478">
            <v>6207.56</v>
          </cell>
        </row>
        <row r="2479">
          <cell r="A2479">
            <v>86050077</v>
          </cell>
          <cell r="B2479">
            <v>42795</v>
          </cell>
          <cell r="C2479" t="str">
            <v>IMPRES PROF TECN A LASER MONOC 10 PPM</v>
          </cell>
          <cell r="D2479">
            <v>21299.56</v>
          </cell>
        </row>
        <row r="2480">
          <cell r="A2480">
            <v>86050080</v>
          </cell>
          <cell r="B2480">
            <v>42795</v>
          </cell>
          <cell r="C2480" t="str">
            <v>IMPRESSORA LASER, MONOCROMATICA, 12 PPM</v>
          </cell>
          <cell r="D2480">
            <v>4702.49</v>
          </cell>
        </row>
        <row r="2481">
          <cell r="A2481">
            <v>86050081</v>
          </cell>
          <cell r="B2481">
            <v>42795</v>
          </cell>
          <cell r="C2481" t="str">
            <v>IMPRES MONOC LASERJET RESOL1200DPI 15PPM</v>
          </cell>
          <cell r="D2481">
            <v>6447.88</v>
          </cell>
        </row>
        <row r="2482">
          <cell r="A2482">
            <v>86050082</v>
          </cell>
          <cell r="B2482">
            <v>42795</v>
          </cell>
          <cell r="C2482" t="str">
            <v>ROTEADOR ALTA PER, MULTIPROT.</v>
          </cell>
          <cell r="D2482">
            <v>13165.89</v>
          </cell>
        </row>
        <row r="2483">
          <cell r="A2483">
            <v>86050083</v>
          </cell>
          <cell r="B2483">
            <v>42795</v>
          </cell>
          <cell r="C2483" t="str">
            <v>SCANNER MESA COLOR RESOL 2400DPI INT USB</v>
          </cell>
          <cell r="D2483">
            <v>4661.68</v>
          </cell>
        </row>
        <row r="2484">
          <cell r="A2484">
            <v>86050084</v>
          </cell>
          <cell r="B2484">
            <v>42795</v>
          </cell>
          <cell r="C2484" t="str">
            <v>IMPRES JATO TINTA COLOR 2 CART 12PPM PB</v>
          </cell>
          <cell r="D2484">
            <v>1384.58</v>
          </cell>
        </row>
        <row r="2485">
          <cell r="A2485">
            <v>86050085</v>
          </cell>
          <cell r="B2485">
            <v>42795</v>
          </cell>
          <cell r="C2485" t="str">
            <v>SCANNER MESA COLOR RESOL1200 DPI INT USB</v>
          </cell>
          <cell r="D2485">
            <v>720.12</v>
          </cell>
        </row>
        <row r="2486">
          <cell r="A2486">
            <v>86050087</v>
          </cell>
          <cell r="B2486">
            <v>42795</v>
          </cell>
          <cell r="C2486" t="str">
            <v>IMPRES TECN LASER FOLHA SOLTA 600.000MÊS</v>
          </cell>
          <cell r="D2486">
            <v>1525317.08</v>
          </cell>
        </row>
        <row r="2487">
          <cell r="A2487">
            <v>86050091</v>
          </cell>
          <cell r="B2487">
            <v>42795</v>
          </cell>
          <cell r="C2487" t="str">
            <v>IMPRESSORA LASER JET , 25PPM</v>
          </cell>
          <cell r="D2487">
            <v>13311.33</v>
          </cell>
        </row>
        <row r="2488">
          <cell r="A2488">
            <v>86050092</v>
          </cell>
          <cell r="B2488">
            <v>42795</v>
          </cell>
          <cell r="C2488" t="str">
            <v>SWICTH 8 PORTAS</v>
          </cell>
          <cell r="D2488">
            <v>668.95</v>
          </cell>
        </row>
        <row r="2489">
          <cell r="A2489">
            <v>86050093</v>
          </cell>
          <cell r="B2489">
            <v>42795</v>
          </cell>
          <cell r="C2489" t="str">
            <v>SWITCH C/ 12 PORTAS 10/100BT AUTOSENSE</v>
          </cell>
          <cell r="D2489">
            <v>8644.8799999999992</v>
          </cell>
        </row>
        <row r="2490">
          <cell r="A2490">
            <v>86050094</v>
          </cell>
          <cell r="B2490">
            <v>42795</v>
          </cell>
          <cell r="C2490" t="str">
            <v>IMPRES LASER MULTF BROTHER MOD MFC 8020</v>
          </cell>
          <cell r="D2490">
            <v>9743.2099999999991</v>
          </cell>
        </row>
        <row r="2491">
          <cell r="A2491">
            <v>86050095</v>
          </cell>
          <cell r="B2491">
            <v>42795</v>
          </cell>
          <cell r="C2491" t="str">
            <v>IMPRESSORA LASER 20 A 25PPM</v>
          </cell>
          <cell r="D2491">
            <v>4440.92</v>
          </cell>
        </row>
        <row r="2492">
          <cell r="A2492">
            <v>86050096</v>
          </cell>
          <cell r="B2492">
            <v>42795</v>
          </cell>
          <cell r="C2492" t="str">
            <v>TONER PRETO Q5949X LASERJET HP 1320N</v>
          </cell>
          <cell r="D2492">
            <v>568.27</v>
          </cell>
        </row>
        <row r="2493">
          <cell r="A2493">
            <v>86050098</v>
          </cell>
          <cell r="B2493">
            <v>42795</v>
          </cell>
          <cell r="C2493" t="str">
            <v>CONJ SWITCHES C/ SOFT DE GERENCIAMENTO</v>
          </cell>
          <cell r="D2493">
            <v>6075653.2800000003</v>
          </cell>
        </row>
        <row r="2494">
          <cell r="A2494">
            <v>86050099</v>
          </cell>
          <cell r="B2494">
            <v>42795</v>
          </cell>
          <cell r="C2494" t="str">
            <v>IMPRESSORA TERMICA NAO FISCAL</v>
          </cell>
          <cell r="D2494">
            <v>2220.7199999999998</v>
          </cell>
        </row>
        <row r="2495">
          <cell r="A2495">
            <v>86050102</v>
          </cell>
          <cell r="B2495">
            <v>42795</v>
          </cell>
          <cell r="C2495" t="str">
            <v>"MONITOR LCD - LIQUID CRISTAL DISPLAY 17</v>
          </cell>
          <cell r="D2495">
            <v>2356.23</v>
          </cell>
        </row>
        <row r="2496">
          <cell r="A2496">
            <v>86050103</v>
          </cell>
          <cell r="B2496">
            <v>42795</v>
          </cell>
          <cell r="C2496" t="str">
            <v>SWITCH C/ 12 PORTAS AUTOSENSE 10/100BTX</v>
          </cell>
          <cell r="D2496">
            <v>2253.34</v>
          </cell>
        </row>
        <row r="2497">
          <cell r="A2497">
            <v>86050104</v>
          </cell>
          <cell r="B2497">
            <v>42795</v>
          </cell>
          <cell r="C2497" t="str">
            <v>CONVRES EXTERNO MÍDIA100BTX 100BFX MONOM</v>
          </cell>
          <cell r="D2497">
            <v>16156.53</v>
          </cell>
        </row>
        <row r="2498">
          <cell r="A2498">
            <v>86050110</v>
          </cell>
          <cell r="B2498">
            <v>42795</v>
          </cell>
          <cell r="C2498" t="str">
            <v>MULTF LASER FUNCOES DE IMPRESSAO 19 PPM</v>
          </cell>
          <cell r="D2498">
            <v>3857.91</v>
          </cell>
        </row>
        <row r="2499">
          <cell r="A2499">
            <v>86050111</v>
          </cell>
          <cell r="B2499">
            <v>42795</v>
          </cell>
          <cell r="C2499" t="str">
            <v>SWITCH DE BORDA GERENCIAVEL</v>
          </cell>
          <cell r="D2499">
            <v>6519.22</v>
          </cell>
        </row>
        <row r="2500">
          <cell r="A2500">
            <v>86050112</v>
          </cell>
          <cell r="B2500">
            <v>42795</v>
          </cell>
          <cell r="C2500" t="str">
            <v>MPRESSORA GRANDES FORMATOS (PLOTTER)</v>
          </cell>
          <cell r="D2500">
            <v>33150.620000000003</v>
          </cell>
        </row>
        <row r="2501">
          <cell r="A2501">
            <v>86050113</v>
          </cell>
          <cell r="B2501">
            <v>42795</v>
          </cell>
          <cell r="C2501" t="str">
            <v>IMPRESSORA DE GRANDES FORMATOS (PLOTTER)</v>
          </cell>
          <cell r="D2501">
            <v>50255.01</v>
          </cell>
        </row>
        <row r="2502">
          <cell r="A2502">
            <v>86050114</v>
          </cell>
          <cell r="B2502">
            <v>42795</v>
          </cell>
          <cell r="C2502" t="str">
            <v>CONVRES OPTS PAD10/100/1000BT P/1000B LX</v>
          </cell>
          <cell r="D2502">
            <v>1187.3800000000001</v>
          </cell>
        </row>
        <row r="2503">
          <cell r="A2503">
            <v>86050116</v>
          </cell>
          <cell r="B2503">
            <v>42795</v>
          </cell>
          <cell r="C2503" t="str">
            <v>TONER PRETO, Q5949A, LASERJET HP 1320N -</v>
          </cell>
          <cell r="D2503">
            <v>557.22</v>
          </cell>
        </row>
        <row r="2504">
          <cell r="A2504">
            <v>86050117</v>
          </cell>
          <cell r="B2504">
            <v>42795</v>
          </cell>
          <cell r="C2504" t="str">
            <v>TONER HP 1120MFP,  CB436A</v>
          </cell>
          <cell r="D2504">
            <v>318.86</v>
          </cell>
        </row>
        <row r="2505">
          <cell r="A2505">
            <v>86050119</v>
          </cell>
          <cell r="B2505">
            <v>42795</v>
          </cell>
          <cell r="C2505" t="str">
            <v>MODULO MINI GBIC ENTER 1000BASE-LX,</v>
          </cell>
          <cell r="D2505">
            <v>1777.08</v>
          </cell>
        </row>
        <row r="2506">
          <cell r="A2506">
            <v>86050120</v>
          </cell>
          <cell r="B2506">
            <v>42795</v>
          </cell>
          <cell r="C2506" t="str">
            <v>DISTRIBUIDOR INTERNO OPTICO P/ 12 FIBRAS</v>
          </cell>
          <cell r="D2506">
            <v>870.38</v>
          </cell>
        </row>
        <row r="2507">
          <cell r="A2507">
            <v>86050121</v>
          </cell>
          <cell r="B2507">
            <v>42795</v>
          </cell>
          <cell r="C2507" t="str">
            <v>CAIXAS DE EMENDAS OPTICAS</v>
          </cell>
          <cell r="D2507">
            <v>534.95000000000005</v>
          </cell>
        </row>
        <row r="2508">
          <cell r="A2508">
            <v>86050122</v>
          </cell>
          <cell r="B2508">
            <v>42795</v>
          </cell>
          <cell r="C2508" t="str">
            <v>CONVRES MIDIA OPTS PAD 10/100/1000B-T</v>
          </cell>
          <cell r="D2508">
            <v>707.18</v>
          </cell>
        </row>
        <row r="2509">
          <cell r="A2509">
            <v>86050123</v>
          </cell>
          <cell r="B2509">
            <v>42795</v>
          </cell>
          <cell r="C2509" t="str">
            <v>CONVRES MIDIA OPTS PAD 10/100B-T 100B-FX</v>
          </cell>
          <cell r="D2509">
            <v>1588.17</v>
          </cell>
        </row>
        <row r="2510">
          <cell r="A2510">
            <v>86050124</v>
          </cell>
          <cell r="B2510">
            <v>42795</v>
          </cell>
          <cell r="C2510" t="str">
            <v>CONVRES MIDIA OPTS10/100/1000B-T1000B-LX</v>
          </cell>
          <cell r="D2510">
            <v>3062.94</v>
          </cell>
        </row>
        <row r="2511">
          <cell r="A2511">
            <v>86050125</v>
          </cell>
          <cell r="B2511">
            <v>42795</v>
          </cell>
          <cell r="C2511" t="str">
            <v>CORD. OPT. MONCONECTOR SC/PC E SC-APC</v>
          </cell>
          <cell r="D2511">
            <v>243.1</v>
          </cell>
        </row>
        <row r="2512">
          <cell r="A2512">
            <v>86050127</v>
          </cell>
          <cell r="B2512">
            <v>42795</v>
          </cell>
          <cell r="C2512" t="str">
            <v>CORD. OPT. MONCONECTOR SC/PC E SC/SC</v>
          </cell>
          <cell r="D2512">
            <v>294.67</v>
          </cell>
        </row>
        <row r="2513">
          <cell r="A2513">
            <v>86050128</v>
          </cell>
          <cell r="B2513">
            <v>42795</v>
          </cell>
          <cell r="C2513" t="str">
            <v>CORD. OPT. MONCONECTOR SC/APC E SC-APC</v>
          </cell>
          <cell r="D2513">
            <v>275.43</v>
          </cell>
        </row>
        <row r="2514">
          <cell r="A2514">
            <v>86050129</v>
          </cell>
          <cell r="B2514">
            <v>42795</v>
          </cell>
          <cell r="C2514" t="str">
            <v>ANALIS DIG TRANSMISSAO TSW200E1A DA WISE</v>
          </cell>
          <cell r="D2514">
            <v>13834.72</v>
          </cell>
        </row>
        <row r="2515">
          <cell r="A2515">
            <v>86050131</v>
          </cell>
          <cell r="B2515">
            <v>42795</v>
          </cell>
          <cell r="C2515" t="str">
            <v>CONVRES MIDIA OPTS LETRA B PAD 10/100BT</v>
          </cell>
          <cell r="D2515">
            <v>1187.3800000000001</v>
          </cell>
        </row>
        <row r="2516">
          <cell r="A2516">
            <v>86050132</v>
          </cell>
          <cell r="B2516">
            <v>42795</v>
          </cell>
          <cell r="C2516" t="str">
            <v>CONVR MIDIA OPT LETRA A E PAD 10/100 BT</v>
          </cell>
          <cell r="D2516">
            <v>1187.3800000000001</v>
          </cell>
        </row>
        <row r="2517">
          <cell r="A2517">
            <v>86050134</v>
          </cell>
          <cell r="B2517">
            <v>42795</v>
          </cell>
          <cell r="C2517" t="str">
            <v>SWITCH GERENCIAVEL ET 030/2011</v>
          </cell>
          <cell r="D2517">
            <v>56528.84</v>
          </cell>
        </row>
        <row r="2518">
          <cell r="A2518">
            <v>86050135</v>
          </cell>
          <cell r="B2518">
            <v>42795</v>
          </cell>
          <cell r="C2518" t="str">
            <v>MULTIPLEXADOR MODULAR COMPACTO ACESSO</v>
          </cell>
          <cell r="D2518">
            <v>15170.57</v>
          </cell>
        </row>
        <row r="2519">
          <cell r="A2519">
            <v>86050136</v>
          </cell>
          <cell r="B2519">
            <v>42795</v>
          </cell>
          <cell r="C2519" t="str">
            <v>DISTRIBUIDOR INTERNO ÓPTICO 24 FIBRAS</v>
          </cell>
          <cell r="D2519">
            <v>697.55</v>
          </cell>
        </row>
        <row r="2520">
          <cell r="A2520">
            <v>86050137</v>
          </cell>
          <cell r="B2520">
            <v>42795</v>
          </cell>
          <cell r="C2520" t="str">
            <v>CONVERSOR INTERFACE ÓPTICOS WDM 1</v>
          </cell>
          <cell r="D2520">
            <v>1792.02</v>
          </cell>
        </row>
        <row r="2521">
          <cell r="A2521">
            <v>86050138</v>
          </cell>
          <cell r="B2521">
            <v>42795</v>
          </cell>
          <cell r="C2521" t="str">
            <v>CONVERSOR INTERFACE ÓPTICOS WDM 2</v>
          </cell>
          <cell r="D2521">
            <v>1070.5</v>
          </cell>
        </row>
        <row r="2522">
          <cell r="A2522">
            <v>86050139</v>
          </cell>
          <cell r="B2522">
            <v>42795</v>
          </cell>
          <cell r="C2522" t="str">
            <v>CAIXAS EMENDAS ÓPTICA 24 FIBRA ET30/2011</v>
          </cell>
          <cell r="D2522">
            <v>349.6</v>
          </cell>
        </row>
        <row r="2523">
          <cell r="A2523">
            <v>86050140</v>
          </cell>
          <cell r="B2523">
            <v>42795</v>
          </cell>
          <cell r="C2523" t="str">
            <v>HARDWARE EMBARCADO HÍBRIDO</v>
          </cell>
          <cell r="D2523">
            <v>10036.81</v>
          </cell>
        </row>
        <row r="2524">
          <cell r="A2524">
            <v>86050141</v>
          </cell>
          <cell r="B2524">
            <v>42795</v>
          </cell>
          <cell r="C2524" t="str">
            <v>HARDWARE EMBARCADO CELULAR GSM/GPRS</v>
          </cell>
          <cell r="D2524">
            <v>26573.87</v>
          </cell>
        </row>
        <row r="2525">
          <cell r="A2525">
            <v>86050142</v>
          </cell>
          <cell r="B2525">
            <v>42795</v>
          </cell>
          <cell r="C2525" t="str">
            <v>HARDWARE EMBARCADO HÍBRIDO PDA</v>
          </cell>
          <cell r="D2525">
            <v>13069.5</v>
          </cell>
        </row>
        <row r="2526">
          <cell r="A2526">
            <v>86050143</v>
          </cell>
          <cell r="B2526">
            <v>42795</v>
          </cell>
          <cell r="C2526" t="str">
            <v>SWITCH GERENCIAVEL PADRAO INDUSTRIAL</v>
          </cell>
          <cell r="D2526">
            <v>18181.580000000002</v>
          </cell>
        </row>
        <row r="2527">
          <cell r="A2527">
            <v>86050144</v>
          </cell>
          <cell r="B2527">
            <v>42795</v>
          </cell>
          <cell r="C2527" t="str">
            <v>FIREWALL ET 17/2012 - GRTC</v>
          </cell>
          <cell r="D2527">
            <v>495800.79</v>
          </cell>
        </row>
        <row r="2528">
          <cell r="A2528">
            <v>86050145</v>
          </cell>
          <cell r="B2528">
            <v>42795</v>
          </cell>
          <cell r="C2528" t="str">
            <v>SWITCH TOPO RACK 24 PORTA ET18/2012-GRTC</v>
          </cell>
          <cell r="D2528">
            <v>71324.740000000005</v>
          </cell>
        </row>
        <row r="2529">
          <cell r="A2529">
            <v>86050146</v>
          </cell>
          <cell r="B2529">
            <v>42795</v>
          </cell>
          <cell r="C2529" t="str">
            <v>APARELHOS TELEFONIA IP, ET 001/2014-GETI</v>
          </cell>
          <cell r="D2529">
            <v>1145.3499999999999</v>
          </cell>
        </row>
        <row r="2530">
          <cell r="A2530">
            <v>86050147</v>
          </cell>
          <cell r="B2530">
            <v>42795</v>
          </cell>
          <cell r="C2530" t="str">
            <v>PATCH PANEL ENERGIZADO, ET 001/2014-GETI</v>
          </cell>
          <cell r="D2530">
            <v>1415.92</v>
          </cell>
        </row>
        <row r="2531">
          <cell r="A2531">
            <v>86050148</v>
          </cell>
          <cell r="B2531">
            <v>42795</v>
          </cell>
          <cell r="C2531" t="str">
            <v>PATCH CORD 2,5 METROS, ET 001/2014-GETI</v>
          </cell>
          <cell r="D2531">
            <v>25.47</v>
          </cell>
        </row>
        <row r="2532">
          <cell r="A2532">
            <v>86050149</v>
          </cell>
          <cell r="B2532">
            <v>42795</v>
          </cell>
          <cell r="C2532" t="str">
            <v>PATCH CORD 1,5 METROS, ET 001/2014-GETI</v>
          </cell>
          <cell r="D2532">
            <v>19.850000000000001</v>
          </cell>
        </row>
        <row r="2533">
          <cell r="A2533">
            <v>86050150</v>
          </cell>
          <cell r="B2533">
            <v>42795</v>
          </cell>
          <cell r="C2533" t="str">
            <v xml:space="preserve"> IMPRESSORA GRANDE PORTE E SCANNER</v>
          </cell>
          <cell r="D2533">
            <v>53394.7</v>
          </cell>
        </row>
        <row r="2534">
          <cell r="A2534">
            <v>86050151</v>
          </cell>
          <cell r="B2534">
            <v>42795</v>
          </cell>
          <cell r="C2534" t="str">
            <v>SWITCH ETHERNET CAMADA 3, PB01/2015-GAPR</v>
          </cell>
          <cell r="D2534">
            <v>15074.27</v>
          </cell>
        </row>
        <row r="2535">
          <cell r="A2535">
            <v>86050152</v>
          </cell>
          <cell r="B2535">
            <v>42795</v>
          </cell>
          <cell r="C2535" t="str">
            <v>TRANSCEIVER ÓPT 1000-LX PB 01/2015-GAPR.</v>
          </cell>
          <cell r="D2535">
            <v>2308.87</v>
          </cell>
        </row>
        <row r="2536">
          <cell r="A2536">
            <v>86060008</v>
          </cell>
          <cell r="B2536">
            <v>42795</v>
          </cell>
          <cell r="C2536" t="str">
            <v>SUPORTE EM TORRE ARMAZENAMENTO DE CD'S</v>
          </cell>
          <cell r="D2536">
            <v>76.28</v>
          </cell>
        </row>
        <row r="2537">
          <cell r="A2537">
            <v>86095009</v>
          </cell>
          <cell r="B2537">
            <v>42795</v>
          </cell>
          <cell r="C2537" t="str">
            <v>COLA ADESIVA A BASE DE PVAC,COR AZUL.</v>
          </cell>
          <cell r="D2537">
            <v>31.17</v>
          </cell>
        </row>
        <row r="2538">
          <cell r="A2538">
            <v>86095021</v>
          </cell>
          <cell r="B2538">
            <v>42795</v>
          </cell>
          <cell r="C2538" t="str">
            <v>PENTE MEMORIA 16 MBYTES, 72 VIAS, 60 NS.</v>
          </cell>
          <cell r="D2538">
            <v>461.84</v>
          </cell>
        </row>
        <row r="2539">
          <cell r="A2539">
            <v>86095038</v>
          </cell>
          <cell r="B2539">
            <v>42795</v>
          </cell>
          <cell r="C2539" t="str">
            <v>CORDOES OPTICOS MONOMODO DUPLEX</v>
          </cell>
          <cell r="D2539">
            <v>147.38</v>
          </cell>
        </row>
        <row r="2540">
          <cell r="A2540">
            <v>86095051</v>
          </cell>
          <cell r="B2540">
            <v>42795</v>
          </cell>
          <cell r="C2540" t="str">
            <v>IMPRES LASER MONOCROMATICA HP6L ET97G002</v>
          </cell>
          <cell r="D2540">
            <v>6119.67</v>
          </cell>
        </row>
        <row r="2541">
          <cell r="A2541">
            <v>86095073</v>
          </cell>
          <cell r="B2541">
            <v>42795</v>
          </cell>
          <cell r="C2541" t="str">
            <v>CONVR MIDIA UTP FIBRA OTICA MONOM 40 KM</v>
          </cell>
          <cell r="D2541">
            <v>17109.060000000001</v>
          </cell>
        </row>
        <row r="2542">
          <cell r="A2542">
            <v>86095074</v>
          </cell>
          <cell r="B2542">
            <v>42795</v>
          </cell>
          <cell r="C2542" t="str">
            <v>UN DISCO RIGIDO WINCHESTER 6,4 GIGABYTES</v>
          </cell>
          <cell r="D2542">
            <v>1193.49</v>
          </cell>
        </row>
        <row r="2543">
          <cell r="A2543">
            <v>86095075</v>
          </cell>
          <cell r="B2543">
            <v>42795</v>
          </cell>
          <cell r="C2543" t="str">
            <v>UN DISCO RIGIDO WINCHESTER 4,3 GIGABYTES</v>
          </cell>
          <cell r="D2543">
            <v>1067.23</v>
          </cell>
        </row>
        <row r="2544">
          <cell r="A2544">
            <v>86095076</v>
          </cell>
          <cell r="B2544">
            <v>42795</v>
          </cell>
          <cell r="C2544" t="str">
            <v>PENTE MEMORIA 32 MEGABYTES, DIMM 66 MHZ.</v>
          </cell>
          <cell r="D2544">
            <v>473.58</v>
          </cell>
        </row>
        <row r="2545">
          <cell r="A2545">
            <v>86095084</v>
          </cell>
          <cell r="B2545">
            <v>42795</v>
          </cell>
          <cell r="C2545" t="str">
            <v>IMPRESSORA PARA CAD E GIS - PLOTTER.</v>
          </cell>
          <cell r="D2545">
            <v>43077.15</v>
          </cell>
        </row>
        <row r="2546">
          <cell r="A2546">
            <v>86095091</v>
          </cell>
          <cell r="B2546">
            <v>42795</v>
          </cell>
          <cell r="C2546" t="str">
            <v>SIST SERV INTEL INSTALADOS RACK TIPO I</v>
          </cell>
          <cell r="D2546">
            <v>679801.94</v>
          </cell>
        </row>
        <row r="2547">
          <cell r="A2547">
            <v>86095097</v>
          </cell>
          <cell r="B2547">
            <v>42795</v>
          </cell>
          <cell r="C2547" t="str">
            <v>PLACA BASICA  PENTIUM, K6, K6-II E CYRIX</v>
          </cell>
          <cell r="D2547">
            <v>1282.82</v>
          </cell>
        </row>
        <row r="2548">
          <cell r="A2548">
            <v>86095098</v>
          </cell>
          <cell r="B2548">
            <v>42795</v>
          </cell>
          <cell r="C2548" t="str">
            <v>SIST SERV INTEL INSTALADOS RACK TIPO II</v>
          </cell>
          <cell r="D2548">
            <v>958614.46</v>
          </cell>
        </row>
        <row r="2549">
          <cell r="A2549">
            <v>86095099</v>
          </cell>
          <cell r="B2549">
            <v>42795</v>
          </cell>
          <cell r="C2549" t="str">
            <v>CONJUNTO EQUIPTOS GPS CONF ET2000A01-AMT</v>
          </cell>
          <cell r="D2549">
            <v>164323.22</v>
          </cell>
        </row>
        <row r="2550">
          <cell r="A2550">
            <v>86095100</v>
          </cell>
          <cell r="B2550">
            <v>42795</v>
          </cell>
          <cell r="C2550" t="str">
            <v>CONVR MIDIA UTP FIBRA OPTICA MULTIM 2 KM</v>
          </cell>
          <cell r="D2550">
            <v>5345.48</v>
          </cell>
        </row>
        <row r="2551">
          <cell r="A2551">
            <v>86095102</v>
          </cell>
          <cell r="B2551">
            <v>42795</v>
          </cell>
          <cell r="C2551" t="str">
            <v>COPIADORA/IMPRESSORA DIGITAL 12 CPM.</v>
          </cell>
          <cell r="D2551">
            <v>31008.36</v>
          </cell>
        </row>
        <row r="2552">
          <cell r="A2552">
            <v>86095104</v>
          </cell>
          <cell r="B2552">
            <v>42795</v>
          </cell>
          <cell r="C2552" t="str">
            <v>CABECOTE IMPRESSAO HP NUMERO 10HP 2000C</v>
          </cell>
          <cell r="D2552">
            <v>281.62</v>
          </cell>
        </row>
        <row r="2553">
          <cell r="A2553">
            <v>86095108</v>
          </cell>
          <cell r="B2553">
            <v>42795</v>
          </cell>
          <cell r="C2553" t="str">
            <v>CONJ DE SOFTWARE RXSPOTLIGHT/HARDLOCK</v>
          </cell>
          <cell r="D2553">
            <v>18854.37</v>
          </cell>
        </row>
        <row r="2554">
          <cell r="A2554">
            <v>86095109</v>
          </cell>
          <cell r="B2554">
            <v>42795</v>
          </cell>
          <cell r="C2554" t="str">
            <v>CONVERSOR DE VIDEO/AUDIO - AMAZIN II</v>
          </cell>
          <cell r="D2554">
            <v>1338.13</v>
          </cell>
        </row>
        <row r="2555">
          <cell r="A2555">
            <v>86095110</v>
          </cell>
          <cell r="B2555">
            <v>42795</v>
          </cell>
          <cell r="C2555" t="str">
            <v>RECEPTOR SINAIS SATELITES - GPS 10 MTS</v>
          </cell>
          <cell r="D2555">
            <v>2514.6799999999998</v>
          </cell>
        </row>
        <row r="2556">
          <cell r="A2556">
            <v>86095111</v>
          </cell>
          <cell r="B2556">
            <v>42795</v>
          </cell>
          <cell r="C2556" t="str">
            <v>RECEPTOR SINAIS SATELITES - GPS, 15 MTS</v>
          </cell>
          <cell r="D2556">
            <v>4783.84</v>
          </cell>
        </row>
        <row r="2557">
          <cell r="A2557">
            <v>86095112</v>
          </cell>
          <cell r="B2557">
            <v>42795</v>
          </cell>
          <cell r="C2557" t="str">
            <v>CONTROLADORA TERMINAIS LOCAIS TIPO 3274</v>
          </cell>
          <cell r="D2557">
            <v>5757.85</v>
          </cell>
        </row>
        <row r="2558">
          <cell r="A2558">
            <v>86095116</v>
          </cell>
          <cell r="B2558">
            <v>42795</v>
          </cell>
          <cell r="C2558" t="str">
            <v>NO-BREAK ONLINE 1,4 KVA.</v>
          </cell>
          <cell r="D2558">
            <v>8485.08</v>
          </cell>
        </row>
        <row r="2559">
          <cell r="A2559">
            <v>86095117</v>
          </cell>
          <cell r="B2559">
            <v>42795</v>
          </cell>
          <cell r="C2559" t="str">
            <v>CONVR MIDIA ETHE UTP FBR OTICA MONOM15KM</v>
          </cell>
          <cell r="D2559">
            <v>8441.44</v>
          </cell>
        </row>
        <row r="2560">
          <cell r="A2560">
            <v>86095118</v>
          </cell>
          <cell r="B2560">
            <v>42795</v>
          </cell>
          <cell r="C2560" t="str">
            <v>CONVR DE MIDIA UTP P/ FIBRA MONOM 15 KM.</v>
          </cell>
          <cell r="D2560">
            <v>10101.459999999999</v>
          </cell>
        </row>
        <row r="2561">
          <cell r="A2561">
            <v>86095119</v>
          </cell>
          <cell r="B2561">
            <v>42795</v>
          </cell>
          <cell r="C2561" t="str">
            <v>CHASSI CONVERSORES MIDIA UTP FIBRA OTICA</v>
          </cell>
          <cell r="D2561">
            <v>120975.87</v>
          </cell>
        </row>
        <row r="2562">
          <cell r="A2562">
            <v>86095120</v>
          </cell>
          <cell r="B2562">
            <v>42795</v>
          </cell>
          <cell r="C2562" t="str">
            <v>PATCH CORD OTICO SMF-SC</v>
          </cell>
          <cell r="D2562">
            <v>641.88</v>
          </cell>
        </row>
        <row r="2563">
          <cell r="A2563">
            <v>86095121</v>
          </cell>
          <cell r="B2563">
            <v>42795</v>
          </cell>
          <cell r="C2563" t="str">
            <v>SWITCH ROUTER 2000</v>
          </cell>
          <cell r="D2563">
            <v>86200.1</v>
          </cell>
        </row>
        <row r="2564">
          <cell r="A2564">
            <v>86095122</v>
          </cell>
          <cell r="B2564">
            <v>42795</v>
          </cell>
          <cell r="C2564" t="str">
            <v>SIST COLETA PLUVIOMETRICO FLUVIOMETRICOS</v>
          </cell>
          <cell r="D2564">
            <v>194476.41</v>
          </cell>
        </row>
        <row r="2565">
          <cell r="A2565">
            <v>86095124</v>
          </cell>
          <cell r="B2565">
            <v>42795</v>
          </cell>
          <cell r="C2565" t="str">
            <v>UNIDADE DE TERMINAL PARA BATERIA</v>
          </cell>
          <cell r="D2565">
            <v>4.09</v>
          </cell>
        </row>
        <row r="2566">
          <cell r="A2566">
            <v>86095125</v>
          </cell>
          <cell r="B2566">
            <v>42795</v>
          </cell>
          <cell r="C2566" t="str">
            <v>BATERIA AUTOMATIVA 12 VOLTS, 65 AH F65NE</v>
          </cell>
          <cell r="D2566">
            <v>332.14</v>
          </cell>
        </row>
        <row r="2567">
          <cell r="A2567">
            <v>86095127</v>
          </cell>
          <cell r="B2567">
            <v>42795</v>
          </cell>
          <cell r="C2567" t="str">
            <v>MODEM COMUNIC REMOTA MED SIST MED FRONT</v>
          </cell>
          <cell r="D2567">
            <v>1340.66</v>
          </cell>
        </row>
        <row r="2568">
          <cell r="A2568">
            <v>86095128</v>
          </cell>
          <cell r="B2568">
            <v>42795</v>
          </cell>
          <cell r="C2568" t="str">
            <v>DISCO RÍGIDO ULTRA320 SCSI DE 72 GB</v>
          </cell>
          <cell r="D2568">
            <v>3022.23</v>
          </cell>
        </row>
        <row r="2569">
          <cell r="A2569">
            <v>86095129</v>
          </cell>
          <cell r="B2569">
            <v>42795</v>
          </cell>
          <cell r="C2569" t="str">
            <v>SERV REDE PROCES XEON 3,06 GHZ 1GB MEM</v>
          </cell>
          <cell r="D2569">
            <v>36233.74</v>
          </cell>
        </row>
        <row r="2570">
          <cell r="A2570">
            <v>86095131</v>
          </cell>
          <cell r="B2570">
            <v>42795</v>
          </cell>
          <cell r="C2570" t="str">
            <v>MODEM CDMA 2000</v>
          </cell>
          <cell r="D2570">
            <v>6111.64</v>
          </cell>
        </row>
        <row r="2571">
          <cell r="A2571">
            <v>86095132</v>
          </cell>
          <cell r="B2571">
            <v>42795</v>
          </cell>
          <cell r="C2571" t="str">
            <v>SPLITTER DE MODEM MS-3 R2</v>
          </cell>
          <cell r="D2571">
            <v>1408.08</v>
          </cell>
        </row>
        <row r="2572">
          <cell r="A2572">
            <v>86095133</v>
          </cell>
          <cell r="B2572">
            <v>42795</v>
          </cell>
          <cell r="C2572" t="str">
            <v>NO-BREAK 2 KVA MONO ONDA SEN CONF ET4/05</v>
          </cell>
          <cell r="D2572">
            <v>4737.7700000000004</v>
          </cell>
        </row>
        <row r="2573">
          <cell r="A2573">
            <v>86095134</v>
          </cell>
          <cell r="B2573">
            <v>42795</v>
          </cell>
          <cell r="C2573" t="str">
            <v>NO-BREAK 3 KVA MONO ONDA SEN CONF ET4/05</v>
          </cell>
          <cell r="D2573">
            <v>6656.97</v>
          </cell>
        </row>
        <row r="2574">
          <cell r="A2574">
            <v>86095135</v>
          </cell>
          <cell r="B2574">
            <v>42795</v>
          </cell>
          <cell r="C2574" t="str">
            <v>MODEM ANALÓGICO DUPLEX</v>
          </cell>
          <cell r="D2574">
            <v>1706.73</v>
          </cell>
        </row>
        <row r="2575">
          <cell r="A2575">
            <v>86095136</v>
          </cell>
          <cell r="B2575">
            <v>42795</v>
          </cell>
          <cell r="C2575" t="str">
            <v>RECEPTOR DE SINAL DE SATELITE</v>
          </cell>
          <cell r="D2575">
            <v>7868.09</v>
          </cell>
        </row>
        <row r="2576">
          <cell r="A2576">
            <v>86095138</v>
          </cell>
          <cell r="B2576">
            <v>42795</v>
          </cell>
          <cell r="C2576" t="str">
            <v>RACK REDE COMP SALAS TECNS BL 2 E 4 SIA</v>
          </cell>
          <cell r="D2576">
            <v>9252</v>
          </cell>
        </row>
        <row r="2577">
          <cell r="A2577">
            <v>86095142</v>
          </cell>
          <cell r="B2577">
            <v>42795</v>
          </cell>
          <cell r="C2577" t="str">
            <v>NO-BREAK 50 KVA+BANCO BAT SIST PAR REDUN</v>
          </cell>
          <cell r="D2577">
            <v>817602.36</v>
          </cell>
        </row>
        <row r="2578">
          <cell r="A2578">
            <v>86095144</v>
          </cell>
          <cell r="B2578">
            <v>42795</v>
          </cell>
          <cell r="C2578" t="str">
            <v>EQUIP.REDE CORPORATIVA PB 01/2011-GRTC</v>
          </cell>
          <cell r="D2578">
            <v>2054695.44</v>
          </cell>
        </row>
        <row r="2579">
          <cell r="A2579">
            <v>86095147</v>
          </cell>
          <cell r="B2579">
            <v>42795</v>
          </cell>
          <cell r="C2579" t="str">
            <v>BOBINA RELÓGIO PONTO 57MMX360 MTS</v>
          </cell>
          <cell r="D2579">
            <v>41.64</v>
          </cell>
        </row>
        <row r="2580">
          <cell r="A2580">
            <v>86095155</v>
          </cell>
          <cell r="B2580">
            <v>42795</v>
          </cell>
          <cell r="C2580" t="str">
            <v>MICROSOFT OFFICE HOME&amp;BUSINESS 2016</v>
          </cell>
          <cell r="D2580">
            <v>912.14</v>
          </cell>
        </row>
        <row r="2581">
          <cell r="A2581">
            <v>86095501</v>
          </cell>
          <cell r="B2581">
            <v>42795</v>
          </cell>
          <cell r="C2581" t="str">
            <v>IMPRESSORA BRADY TLS2200</v>
          </cell>
          <cell r="D2581">
            <v>5287.29</v>
          </cell>
        </row>
        <row r="2582">
          <cell r="A2582">
            <v>86095502</v>
          </cell>
          <cell r="B2582">
            <v>42795</v>
          </cell>
          <cell r="C2582" t="str">
            <v>"RACK PISO 44U´s PAD 19"" PG P570MM P VI</v>
          </cell>
          <cell r="D2582">
            <v>1917.56</v>
          </cell>
        </row>
        <row r="2583">
          <cell r="A2583">
            <v>86095503</v>
          </cell>
          <cell r="B2583">
            <v>42795</v>
          </cell>
          <cell r="C2583" t="str">
            <v>QUADRO AVISOS TP GESTÃO VISTA1200X1950MM</v>
          </cell>
          <cell r="D2583">
            <v>2766.46</v>
          </cell>
        </row>
        <row r="2584">
          <cell r="A2584">
            <v>86095504</v>
          </cell>
          <cell r="B2584">
            <v>42795</v>
          </cell>
          <cell r="C2584" t="str">
            <v>QUADRO AVISOS TP GESTÃO VISTA1200X1950MM</v>
          </cell>
          <cell r="D2584">
            <v>5532.99</v>
          </cell>
        </row>
        <row r="2585">
          <cell r="A2585">
            <v>86095505</v>
          </cell>
          <cell r="B2585">
            <v>42795</v>
          </cell>
          <cell r="C2585" t="str">
            <v>QUADRO AVISOS TP GESTÃO VISTA1200X1950MM</v>
          </cell>
          <cell r="D2585">
            <v>7751.08</v>
          </cell>
        </row>
        <row r="2586">
          <cell r="A2586">
            <v>86095507</v>
          </cell>
          <cell r="B2586">
            <v>42795</v>
          </cell>
          <cell r="C2586" t="str">
            <v>SISTEMA ALIMENTACAO NOBREAK 40 KVA/32 KW</v>
          </cell>
          <cell r="D2586">
            <v>52364.82</v>
          </cell>
        </row>
        <row r="2587">
          <cell r="A2587">
            <v>86095508</v>
          </cell>
          <cell r="B2587">
            <v>42795</v>
          </cell>
          <cell r="C2587" t="str">
            <v>SISTEMA ALIMENTACAO NOBREAK 10 KVA/8 KW</v>
          </cell>
          <cell r="D2587">
            <v>28498.42</v>
          </cell>
        </row>
        <row r="2588">
          <cell r="A2588">
            <v>87005002</v>
          </cell>
          <cell r="B2588">
            <v>42795</v>
          </cell>
          <cell r="C2588" t="str">
            <v>MANUAL DE ATENDIMENTO AO CLIENTE</v>
          </cell>
          <cell r="D2588">
            <v>23.63</v>
          </cell>
        </row>
        <row r="2589">
          <cell r="A2589">
            <v>91010001</v>
          </cell>
          <cell r="B2589">
            <v>42795</v>
          </cell>
          <cell r="C2589" t="str">
            <v>ACUCAR CRISTAL SACO 5KG</v>
          </cell>
          <cell r="D2589">
            <v>2.56</v>
          </cell>
        </row>
        <row r="2590">
          <cell r="A2590">
            <v>91095003</v>
          </cell>
          <cell r="B2590">
            <v>42795</v>
          </cell>
          <cell r="C2590" t="str">
            <v>LANCHE (COFFEE BREAK) PARA TREINAMENTO</v>
          </cell>
          <cell r="D2590">
            <v>8.9</v>
          </cell>
        </row>
        <row r="2591">
          <cell r="A2591">
            <v>91095004</v>
          </cell>
          <cell r="B2591">
            <v>42795</v>
          </cell>
          <cell r="C2591" t="str">
            <v>REFRIG.VERTICAL 250 LTS ET-01/2012 GRDE</v>
          </cell>
          <cell r="D2591">
            <v>786.02</v>
          </cell>
        </row>
        <row r="2592">
          <cell r="A2592">
            <v>92010019</v>
          </cell>
          <cell r="B2592">
            <v>42795</v>
          </cell>
          <cell r="C2592" t="str">
            <v>CAPA PLASTICA CONTRA CHUVA,C/CAPUZ 46 .</v>
          </cell>
          <cell r="D2592">
            <v>42.01</v>
          </cell>
        </row>
        <row r="2593">
          <cell r="A2593">
            <v>92010030</v>
          </cell>
          <cell r="B2593">
            <v>42795</v>
          </cell>
          <cell r="C2593" t="str">
            <v>AVENTAL PVC</v>
          </cell>
          <cell r="D2593">
            <v>11.75</v>
          </cell>
        </row>
        <row r="2594">
          <cell r="A2594">
            <v>92010032</v>
          </cell>
          <cell r="B2594">
            <v>42795</v>
          </cell>
          <cell r="C2594" t="str">
            <v>AVENTAL DE RASPA DE COURO DE 1,00X0,60M</v>
          </cell>
          <cell r="D2594">
            <v>24.01</v>
          </cell>
        </row>
        <row r="2595">
          <cell r="A2595">
            <v>92010034</v>
          </cell>
          <cell r="B2595">
            <v>42795</v>
          </cell>
          <cell r="C2595" t="str">
            <v>AVENTAL RASPA COURO 1 00X0 70M</v>
          </cell>
          <cell r="D2595">
            <v>23.5</v>
          </cell>
        </row>
        <row r="2596">
          <cell r="A2596">
            <v>92010035</v>
          </cell>
          <cell r="B2596">
            <v>42795</v>
          </cell>
          <cell r="C2596" t="str">
            <v>MACACAO MASCULINO EM BRIM, MEDIO</v>
          </cell>
          <cell r="D2596">
            <v>55.08</v>
          </cell>
        </row>
        <row r="2597">
          <cell r="A2597">
            <v>92010036</v>
          </cell>
          <cell r="B2597">
            <v>42795</v>
          </cell>
          <cell r="C2597" t="str">
            <v>GUARDA-PO GRANDE EM POLIESTER CINZA.</v>
          </cell>
          <cell r="D2597">
            <v>55.08</v>
          </cell>
        </row>
        <row r="2598">
          <cell r="A2598">
            <v>92010037</v>
          </cell>
          <cell r="B2598">
            <v>42795</v>
          </cell>
          <cell r="C2598" t="str">
            <v>MACACAO MASCULINO EM BRIM, GRANDE</v>
          </cell>
          <cell r="D2598">
            <v>55.08</v>
          </cell>
        </row>
        <row r="2599">
          <cell r="A2599">
            <v>92010038</v>
          </cell>
          <cell r="B2599">
            <v>42795</v>
          </cell>
          <cell r="C2599" t="str">
            <v>CALCA JEANS NUMERO 38 ET- 001/PAOM/2001</v>
          </cell>
          <cell r="D2599">
            <v>37.76</v>
          </cell>
        </row>
        <row r="2600">
          <cell r="A2600">
            <v>92010039</v>
          </cell>
          <cell r="B2600">
            <v>42795</v>
          </cell>
          <cell r="C2600" t="str">
            <v>CALCA JEANS NUMERO 40 ET- 001/PAOM/2001</v>
          </cell>
          <cell r="D2600">
            <v>43.29</v>
          </cell>
        </row>
        <row r="2601">
          <cell r="A2601">
            <v>92010040</v>
          </cell>
          <cell r="B2601">
            <v>42795</v>
          </cell>
          <cell r="C2601" t="str">
            <v>CALCA JEANS NUMERO 42</v>
          </cell>
          <cell r="D2601">
            <v>43.29</v>
          </cell>
        </row>
        <row r="2602">
          <cell r="A2602">
            <v>92010041</v>
          </cell>
          <cell r="B2602">
            <v>42795</v>
          </cell>
          <cell r="C2602" t="str">
            <v>CALCA JEANS NUMERO 44</v>
          </cell>
          <cell r="D2602">
            <v>61.24</v>
          </cell>
        </row>
        <row r="2603">
          <cell r="A2603">
            <v>92010042</v>
          </cell>
          <cell r="B2603">
            <v>42795</v>
          </cell>
          <cell r="C2603" t="str">
            <v>CALCA JEANS NUMERO 46</v>
          </cell>
          <cell r="D2603">
            <v>61.24</v>
          </cell>
        </row>
        <row r="2604">
          <cell r="A2604">
            <v>92010043</v>
          </cell>
          <cell r="B2604">
            <v>42795</v>
          </cell>
          <cell r="C2604" t="str">
            <v>CALCA JEANS NUMERO 48 ET- 001/PAOM/2001</v>
          </cell>
          <cell r="D2604">
            <v>43.47</v>
          </cell>
        </row>
        <row r="2605">
          <cell r="A2605">
            <v>92010044</v>
          </cell>
          <cell r="B2605">
            <v>42795</v>
          </cell>
          <cell r="C2605" t="str">
            <v>CALCA JEANS NUMERO 50 ET- 001/PAOM/2001</v>
          </cell>
          <cell r="D2605">
            <v>43.47</v>
          </cell>
        </row>
        <row r="2606">
          <cell r="A2606">
            <v>92010049</v>
          </cell>
          <cell r="B2606">
            <v>42795</v>
          </cell>
          <cell r="C2606" t="str">
            <v>JAQUETA MEDIA EM TECIDO JEANS</v>
          </cell>
          <cell r="D2606">
            <v>52.35</v>
          </cell>
        </row>
        <row r="2607">
          <cell r="A2607">
            <v>92010050</v>
          </cell>
          <cell r="B2607">
            <v>42795</v>
          </cell>
          <cell r="C2607" t="str">
            <v>JAQUETA GRANDE EM TECIDO JEANS</v>
          </cell>
          <cell r="D2607">
            <v>50.5</v>
          </cell>
        </row>
        <row r="2608">
          <cell r="A2608">
            <v>92010051</v>
          </cell>
          <cell r="B2608">
            <v>42795</v>
          </cell>
          <cell r="C2608" t="str">
            <v>JAQUETA GRANDE GRANDE EM TECIDO JEANS</v>
          </cell>
          <cell r="D2608">
            <v>52.7</v>
          </cell>
        </row>
        <row r="2609">
          <cell r="A2609">
            <v>92010063</v>
          </cell>
          <cell r="B2609">
            <v>42795</v>
          </cell>
          <cell r="C2609" t="str">
            <v>GUARDA-PO TAMANHO M  BRIM,CINZA,ML</v>
          </cell>
          <cell r="D2609">
            <v>64.7</v>
          </cell>
        </row>
        <row r="2610">
          <cell r="A2610">
            <v>92010064</v>
          </cell>
          <cell r="B2610">
            <v>42795</v>
          </cell>
          <cell r="C2610" t="str">
            <v>GUARDA-PO GRANDE CINZA ET-01/PAOM/2001</v>
          </cell>
          <cell r="D2610">
            <v>54.72</v>
          </cell>
        </row>
        <row r="2611">
          <cell r="A2611">
            <v>92010065</v>
          </cell>
          <cell r="B2611">
            <v>42795</v>
          </cell>
          <cell r="C2611" t="str">
            <v>GUARDA-PO TAMANHO GG  BRIM,CINZA,ML</v>
          </cell>
          <cell r="D2611">
            <v>54.72</v>
          </cell>
        </row>
        <row r="2612">
          <cell r="A2612">
            <v>92010070</v>
          </cell>
          <cell r="B2612">
            <v>42795</v>
          </cell>
          <cell r="C2612" t="str">
            <v>GUARDA-PO P BRIM CINZA MC</v>
          </cell>
          <cell r="D2612">
            <v>60.24</v>
          </cell>
        </row>
        <row r="2613">
          <cell r="A2613">
            <v>92010071</v>
          </cell>
          <cell r="B2613">
            <v>42795</v>
          </cell>
          <cell r="C2613" t="str">
            <v>GUARDA-PO G BRIM CINZA MC</v>
          </cell>
          <cell r="D2613">
            <v>60.24</v>
          </cell>
        </row>
        <row r="2614">
          <cell r="A2614">
            <v>92010072</v>
          </cell>
          <cell r="B2614">
            <v>42795</v>
          </cell>
          <cell r="C2614" t="str">
            <v>GUARDA-PO GG BRIM CINZA MC</v>
          </cell>
          <cell r="D2614">
            <v>60.24</v>
          </cell>
        </row>
        <row r="2615">
          <cell r="A2615">
            <v>92010076</v>
          </cell>
          <cell r="B2615">
            <v>42795</v>
          </cell>
          <cell r="C2615" t="str">
            <v>MACACAO MASC.MEDIO CINZA ET-01/PAOM/2001</v>
          </cell>
          <cell r="D2615">
            <v>73.78</v>
          </cell>
        </row>
        <row r="2616">
          <cell r="A2616">
            <v>92010077</v>
          </cell>
          <cell r="B2616">
            <v>42795</v>
          </cell>
          <cell r="C2616" t="str">
            <v>MACACAO MASC.GRANDE CINZA ET-1/PAOM/2001</v>
          </cell>
          <cell r="D2616">
            <v>73.78</v>
          </cell>
        </row>
        <row r="2617">
          <cell r="A2617">
            <v>92010078</v>
          </cell>
          <cell r="B2617">
            <v>42795</v>
          </cell>
          <cell r="C2617" t="str">
            <v>CAMISA ESPORTE G CINZA ET-01/PAOM/2001</v>
          </cell>
          <cell r="D2617">
            <v>62.13</v>
          </cell>
        </row>
        <row r="2618">
          <cell r="A2618">
            <v>92010080</v>
          </cell>
          <cell r="B2618">
            <v>42795</v>
          </cell>
          <cell r="C2618" t="str">
            <v>CAMISA ESPORTE MED.CINZA ET-01/PAOM/2001</v>
          </cell>
          <cell r="D2618">
            <v>31.12</v>
          </cell>
        </row>
        <row r="2619">
          <cell r="A2619">
            <v>92010081</v>
          </cell>
          <cell r="B2619">
            <v>42795</v>
          </cell>
          <cell r="C2619" t="str">
            <v>CAMISA ESPORTE GRANDE ET-01/PAOM/2001</v>
          </cell>
          <cell r="D2619">
            <v>52.36</v>
          </cell>
        </row>
        <row r="2620">
          <cell r="A2620">
            <v>92010096</v>
          </cell>
          <cell r="B2620">
            <v>42795</v>
          </cell>
          <cell r="C2620" t="str">
            <v>CONJUNTO CHUVA FUME, G VIFLEX 0,13 MM.</v>
          </cell>
          <cell r="D2620">
            <v>117.09</v>
          </cell>
        </row>
        <row r="2621">
          <cell r="A2621">
            <v>92010100</v>
          </cell>
          <cell r="B2621">
            <v>42795</v>
          </cell>
          <cell r="C2621" t="str">
            <v>CAMISA TAMANHO "M" RF G.RISCO 4</v>
          </cell>
          <cell r="D2621">
            <v>1195.58</v>
          </cell>
        </row>
        <row r="2622">
          <cell r="A2622">
            <v>92010101</v>
          </cell>
          <cell r="B2622">
            <v>42795</v>
          </cell>
          <cell r="C2622" t="str">
            <v>CAMISA TAMANHO "P" RF G.RISCO 4</v>
          </cell>
          <cell r="D2622">
            <v>1195.58</v>
          </cell>
        </row>
        <row r="2623">
          <cell r="A2623">
            <v>92010106</v>
          </cell>
          <cell r="B2623">
            <v>42795</v>
          </cell>
          <cell r="C2623" t="str">
            <v>CAMISA ESPORTE MEDIO ET-01/PAOM/2001</v>
          </cell>
          <cell r="D2623">
            <v>64.09</v>
          </cell>
        </row>
        <row r="2624">
          <cell r="A2624">
            <v>92010107</v>
          </cell>
          <cell r="B2624">
            <v>42795</v>
          </cell>
          <cell r="C2624" t="str">
            <v>CAMISA ESPORTE G BRIM CINZA.</v>
          </cell>
          <cell r="D2624">
            <v>38.74</v>
          </cell>
        </row>
        <row r="2625">
          <cell r="A2625">
            <v>92010108</v>
          </cell>
          <cell r="B2625">
            <v>42795</v>
          </cell>
          <cell r="C2625" t="str">
            <v>CAMISA ESPORTE GRANDE ET-01/PAOM/2001</v>
          </cell>
          <cell r="D2625">
            <v>39.86</v>
          </cell>
        </row>
        <row r="2626">
          <cell r="A2626">
            <v>92010130</v>
          </cell>
          <cell r="B2626">
            <v>42795</v>
          </cell>
          <cell r="C2626" t="str">
            <v>CAPA CHUVA NA COR PRETA (NEUTRA) GG</v>
          </cell>
          <cell r="D2626">
            <v>38.53</v>
          </cell>
        </row>
        <row r="2627">
          <cell r="A2627">
            <v>92010131</v>
          </cell>
          <cell r="B2627">
            <v>42795</v>
          </cell>
          <cell r="C2627" t="str">
            <v>CAPA CHUVA NA COR PRETA (NEUTRA) EG</v>
          </cell>
          <cell r="D2627">
            <v>45.05</v>
          </cell>
        </row>
        <row r="2628">
          <cell r="A2628">
            <v>92010132</v>
          </cell>
          <cell r="B2628">
            <v>42795</v>
          </cell>
          <cell r="C2628" t="str">
            <v>CALCA 36 TRABALHO-RF ET-03/2006-GRSS</v>
          </cell>
          <cell r="D2628">
            <v>132.65</v>
          </cell>
        </row>
        <row r="2629">
          <cell r="A2629">
            <v>92010133</v>
          </cell>
          <cell r="B2629">
            <v>42795</v>
          </cell>
          <cell r="C2629" t="str">
            <v>CALCA 38 -RF ET - 03/2006 - GRSS</v>
          </cell>
          <cell r="D2629">
            <v>67.47</v>
          </cell>
        </row>
        <row r="2630">
          <cell r="A2630">
            <v>92010134</v>
          </cell>
          <cell r="B2630">
            <v>42795</v>
          </cell>
          <cell r="C2630" t="str">
            <v>CALCA 40 - RF ET - 03/2006 - GRSS</v>
          </cell>
          <cell r="D2630">
            <v>67.47</v>
          </cell>
        </row>
        <row r="2631">
          <cell r="A2631">
            <v>92010135</v>
          </cell>
          <cell r="B2631">
            <v>42795</v>
          </cell>
          <cell r="C2631" t="str">
            <v>CALCA 42 - RF ET - 003/2006 - GRSS</v>
          </cell>
          <cell r="D2631">
            <v>132.65</v>
          </cell>
        </row>
        <row r="2632">
          <cell r="A2632">
            <v>92010136</v>
          </cell>
          <cell r="B2632">
            <v>42795</v>
          </cell>
          <cell r="C2632" t="str">
            <v>CALCA 44 - RF ET-03/2006 - GRSS</v>
          </cell>
          <cell r="D2632">
            <v>132.65</v>
          </cell>
        </row>
        <row r="2633">
          <cell r="A2633">
            <v>92010137</v>
          </cell>
          <cell r="B2633">
            <v>42795</v>
          </cell>
          <cell r="C2633" t="str">
            <v>CALCA 46 -RF ET -03/2006 - GRSS</v>
          </cell>
          <cell r="D2633">
            <v>132.65</v>
          </cell>
        </row>
        <row r="2634">
          <cell r="A2634">
            <v>92010138</v>
          </cell>
          <cell r="B2634">
            <v>42795</v>
          </cell>
          <cell r="C2634" t="str">
            <v>CALCA 48 -RF ET-03/2006 - GRSS</v>
          </cell>
          <cell r="D2634">
            <v>132.65</v>
          </cell>
        </row>
        <row r="2635">
          <cell r="A2635">
            <v>92010139</v>
          </cell>
          <cell r="B2635">
            <v>42795</v>
          </cell>
          <cell r="C2635" t="str">
            <v>CALCA 50-RF ET-03/2006 - GRSS</v>
          </cell>
          <cell r="D2635">
            <v>67.47</v>
          </cell>
        </row>
        <row r="2636">
          <cell r="A2636">
            <v>92010140</v>
          </cell>
          <cell r="B2636">
            <v>42795</v>
          </cell>
          <cell r="C2636" t="str">
            <v>CALCA 52-RF ET-03/2006 - GRSS</v>
          </cell>
          <cell r="D2636">
            <v>132.65</v>
          </cell>
        </row>
        <row r="2637">
          <cell r="A2637">
            <v>92010141</v>
          </cell>
          <cell r="B2637">
            <v>42795</v>
          </cell>
          <cell r="C2637" t="str">
            <v>CALCA 54 - RF ET -03/2006 - GRSS</v>
          </cell>
          <cell r="D2637">
            <v>132.65</v>
          </cell>
        </row>
        <row r="2638">
          <cell r="A2638">
            <v>92010142</v>
          </cell>
          <cell r="B2638">
            <v>42795</v>
          </cell>
          <cell r="C2638" t="str">
            <v>CALCA 56 - RF ET-03/2006 - GRSS</v>
          </cell>
          <cell r="D2638">
            <v>132.65</v>
          </cell>
        </row>
        <row r="2639">
          <cell r="A2639">
            <v>92010143</v>
          </cell>
          <cell r="B2639">
            <v>42795</v>
          </cell>
          <cell r="C2639" t="str">
            <v>CAMISA MANGA LONGA P-RF ET-03/2006-GRSS</v>
          </cell>
          <cell r="D2639">
            <v>148.61000000000001</v>
          </cell>
        </row>
        <row r="2640">
          <cell r="A2640">
            <v>92010144</v>
          </cell>
          <cell r="B2640">
            <v>42795</v>
          </cell>
          <cell r="C2640" t="str">
            <v>"CAMISA MANGA LONGA""M"" RF ET-03/2006-G</v>
          </cell>
          <cell r="D2640">
            <v>148.61000000000001</v>
          </cell>
        </row>
        <row r="2641">
          <cell r="A2641">
            <v>92010145</v>
          </cell>
          <cell r="B2641">
            <v>42795</v>
          </cell>
          <cell r="C2641" t="str">
            <v>"CAMISA MANGA LONGA""G""-RF ET-03/2006-G</v>
          </cell>
          <cell r="D2641">
            <v>148.61000000000001</v>
          </cell>
        </row>
        <row r="2642">
          <cell r="A2642">
            <v>92010146</v>
          </cell>
          <cell r="B2642">
            <v>42795</v>
          </cell>
          <cell r="C2642" t="str">
            <v>"CAMISA MANGA LONGA""GG""-RF ET-3/2006-G</v>
          </cell>
          <cell r="D2642">
            <v>148.61000000000001</v>
          </cell>
        </row>
        <row r="2643">
          <cell r="A2643">
            <v>92010147</v>
          </cell>
          <cell r="B2643">
            <v>42795</v>
          </cell>
          <cell r="C2643" t="str">
            <v>CAMISA MANGA LONGA ESPEC.RF ET-3/06-GRSS</v>
          </cell>
          <cell r="D2643">
            <v>67.47</v>
          </cell>
        </row>
        <row r="2644">
          <cell r="A2644">
            <v>92010148</v>
          </cell>
          <cell r="B2644">
            <v>42795</v>
          </cell>
          <cell r="C2644" t="str">
            <v>CALÇA N° 58  RF</v>
          </cell>
          <cell r="D2644">
            <v>143.46</v>
          </cell>
        </row>
        <row r="2645">
          <cell r="A2645">
            <v>92010150</v>
          </cell>
          <cell r="B2645">
            <v>42795</v>
          </cell>
          <cell r="C2645" t="str">
            <v>CALCA 36 COMUM0/2009-GRSS</v>
          </cell>
          <cell r="D2645">
            <v>53.04</v>
          </cell>
        </row>
        <row r="2646">
          <cell r="A2646">
            <v>92010151</v>
          </cell>
          <cell r="B2646">
            <v>42795</v>
          </cell>
          <cell r="C2646" t="str">
            <v>CALÇA 38 COMUM ET 010/2009-GRSS</v>
          </cell>
          <cell r="D2646">
            <v>53.04</v>
          </cell>
        </row>
        <row r="2647">
          <cell r="A2647">
            <v>92010152</v>
          </cell>
          <cell r="B2647">
            <v>42795</v>
          </cell>
          <cell r="C2647" t="str">
            <v>CALÇA 40 COMUM ET 010/2009-GRSS</v>
          </cell>
          <cell r="D2647">
            <v>53.04</v>
          </cell>
        </row>
        <row r="2648">
          <cell r="A2648">
            <v>92010153</v>
          </cell>
          <cell r="B2648">
            <v>42795</v>
          </cell>
          <cell r="C2648" t="str">
            <v>CALÇA 42 DO COMUM ET 010/2009-GRSS</v>
          </cell>
          <cell r="D2648">
            <v>61.26</v>
          </cell>
        </row>
        <row r="2649">
          <cell r="A2649">
            <v>92010154</v>
          </cell>
          <cell r="B2649">
            <v>42795</v>
          </cell>
          <cell r="C2649" t="str">
            <v>CALÇA 44 COMUM ET 010/2009-GRSS</v>
          </cell>
          <cell r="D2649">
            <v>233.75</v>
          </cell>
        </row>
        <row r="2650">
          <cell r="A2650">
            <v>92010155</v>
          </cell>
          <cell r="B2650">
            <v>42795</v>
          </cell>
          <cell r="C2650" t="str">
            <v>CALCA 46 COMUM ET 010/2009-GRSS</v>
          </cell>
          <cell r="D2650">
            <v>53.04</v>
          </cell>
        </row>
        <row r="2651">
          <cell r="A2651">
            <v>92010158</v>
          </cell>
          <cell r="B2651">
            <v>42795</v>
          </cell>
          <cell r="C2651" t="str">
            <v>CALÇA 48 COMUM ET 010/2009-GRSS</v>
          </cell>
          <cell r="D2651">
            <v>61.26</v>
          </cell>
        </row>
        <row r="2652">
          <cell r="A2652">
            <v>92010159</v>
          </cell>
          <cell r="B2652">
            <v>42795</v>
          </cell>
          <cell r="C2652" t="str">
            <v>CALÇA 50 COMUM ET 010/2009-GRSS</v>
          </cell>
          <cell r="D2652">
            <v>57.81</v>
          </cell>
        </row>
        <row r="2653">
          <cell r="A2653">
            <v>92010160</v>
          </cell>
          <cell r="B2653">
            <v>42795</v>
          </cell>
          <cell r="C2653" t="str">
            <v>CALCA 52 COMUM ET 010/2009-GRSS</v>
          </cell>
          <cell r="D2653">
            <v>53.04</v>
          </cell>
        </row>
        <row r="2654">
          <cell r="A2654">
            <v>92010161</v>
          </cell>
          <cell r="B2654">
            <v>42795</v>
          </cell>
          <cell r="C2654" t="str">
            <v>CALÇA NUMERO 54COMUM</v>
          </cell>
          <cell r="D2654">
            <v>101.84</v>
          </cell>
        </row>
        <row r="2655">
          <cell r="A2655">
            <v>92010162</v>
          </cell>
          <cell r="B2655">
            <v>42795</v>
          </cell>
          <cell r="C2655" t="str">
            <v>CALÇA NUMERO 56COMUM</v>
          </cell>
          <cell r="D2655">
            <v>101.84</v>
          </cell>
        </row>
        <row r="2656">
          <cell r="A2656">
            <v>92010163</v>
          </cell>
          <cell r="B2656">
            <v>42795</v>
          </cell>
          <cell r="C2656" t="str">
            <v>CALCA 58 COMUM ET 010/2009-GRSS</v>
          </cell>
          <cell r="D2656">
            <v>53.04</v>
          </cell>
        </row>
        <row r="2657">
          <cell r="A2657">
            <v>92010164</v>
          </cell>
          <cell r="B2657">
            <v>42795</v>
          </cell>
          <cell r="C2657" t="str">
            <v>CALCA 60 COMUM ET 010/2009-GRSS</v>
          </cell>
          <cell r="D2657">
            <v>57.81</v>
          </cell>
        </row>
        <row r="2658">
          <cell r="A2658">
            <v>92010165</v>
          </cell>
          <cell r="B2658">
            <v>42795</v>
          </cell>
          <cell r="C2658" t="str">
            <v>CALÇA TAMANHO "36" RF GRAU DE RISCO 04</v>
          </cell>
          <cell r="D2658">
            <v>886.4</v>
          </cell>
        </row>
        <row r="2659">
          <cell r="A2659">
            <v>92010166</v>
          </cell>
          <cell r="B2659">
            <v>42795</v>
          </cell>
          <cell r="C2659" t="str">
            <v>CALÇA TAMANHO "42" RF GRAU DE RISCO 04</v>
          </cell>
          <cell r="D2659">
            <v>886.4</v>
          </cell>
        </row>
        <row r="2660">
          <cell r="A2660">
            <v>92010167</v>
          </cell>
          <cell r="B2660">
            <v>42795</v>
          </cell>
          <cell r="C2660" t="str">
            <v>CALÇA TAMANHO "48" RF GRAU DE RISCO 04</v>
          </cell>
          <cell r="D2660">
            <v>886.4</v>
          </cell>
        </row>
        <row r="2661">
          <cell r="A2661">
            <v>92010168</v>
          </cell>
          <cell r="B2661">
            <v>42795</v>
          </cell>
          <cell r="C2661" t="str">
            <v>CALÇA TAMANHO "38" RF GRAU DE RISCO 04</v>
          </cell>
          <cell r="D2661">
            <v>886.4</v>
          </cell>
        </row>
        <row r="2662">
          <cell r="A2662">
            <v>92010169</v>
          </cell>
          <cell r="B2662">
            <v>42795</v>
          </cell>
          <cell r="C2662" t="str">
            <v>CALÇA TAMANHO "44" RF GRAU DE RISCO 04</v>
          </cell>
          <cell r="D2662">
            <v>886.4</v>
          </cell>
        </row>
        <row r="2663">
          <cell r="A2663">
            <v>92010170</v>
          </cell>
          <cell r="B2663">
            <v>42795</v>
          </cell>
          <cell r="C2663" t="str">
            <v>CAMISA P COMUM ¿ ET 010/2009-GRSS</v>
          </cell>
          <cell r="D2663">
            <v>54.34</v>
          </cell>
        </row>
        <row r="2664">
          <cell r="A2664">
            <v>92010171</v>
          </cell>
          <cell r="B2664">
            <v>42795</v>
          </cell>
          <cell r="C2664" t="str">
            <v>CAMISA MEÉDIA COMUM ET 010/2009-GRSS</v>
          </cell>
          <cell r="D2664">
            <v>54.34</v>
          </cell>
        </row>
        <row r="2665">
          <cell r="A2665">
            <v>92010172</v>
          </cell>
          <cell r="B2665">
            <v>42795</v>
          </cell>
          <cell r="C2665" t="str">
            <v>CAMISA G COMUM ET 010/2009-GRSS</v>
          </cell>
          <cell r="D2665">
            <v>54.34</v>
          </cell>
        </row>
        <row r="2666">
          <cell r="A2666">
            <v>92010173</v>
          </cell>
          <cell r="B2666">
            <v>42795</v>
          </cell>
          <cell r="C2666" t="str">
            <v>CAMISA GG COMUM ET 010/2009-GRSS</v>
          </cell>
          <cell r="D2666">
            <v>54.34</v>
          </cell>
        </row>
        <row r="2667">
          <cell r="A2667">
            <v>92010174</v>
          </cell>
          <cell r="B2667">
            <v>42795</v>
          </cell>
          <cell r="C2667" t="str">
            <v>CAMISA TAMANHO XG (ESPECIAL)COMUM</v>
          </cell>
          <cell r="D2667">
            <v>112.37</v>
          </cell>
        </row>
        <row r="2668">
          <cell r="A2668">
            <v>92010175</v>
          </cell>
          <cell r="B2668">
            <v>42795</v>
          </cell>
          <cell r="C2668" t="str">
            <v>CALÇA TAMANHO "40" RF GRAU DE RISCO 04</v>
          </cell>
          <cell r="D2668">
            <v>886.4</v>
          </cell>
        </row>
        <row r="2669">
          <cell r="A2669">
            <v>92010176</v>
          </cell>
          <cell r="B2669">
            <v>42795</v>
          </cell>
          <cell r="C2669" t="str">
            <v>CALÇA TAMANHO "46" RF GRAU DE RISCO 04</v>
          </cell>
          <cell r="D2669">
            <v>886.4</v>
          </cell>
        </row>
        <row r="2670">
          <cell r="A2670">
            <v>92010177</v>
          </cell>
          <cell r="B2670">
            <v>42795</v>
          </cell>
          <cell r="C2670" t="str">
            <v>CALÇA TAMANHO "52" RF GRAU DE RISCO 04</v>
          </cell>
          <cell r="D2670">
            <v>886.4</v>
          </cell>
        </row>
        <row r="2671">
          <cell r="A2671">
            <v>92010178</v>
          </cell>
          <cell r="B2671">
            <v>42795</v>
          </cell>
          <cell r="C2671" t="str">
            <v>CALÇA TAMANHO "50" RF GRAU DE RISCO 04</v>
          </cell>
          <cell r="D2671">
            <v>886.4</v>
          </cell>
        </row>
        <row r="2672">
          <cell r="A2672">
            <v>92010179</v>
          </cell>
          <cell r="B2672">
            <v>42795</v>
          </cell>
          <cell r="C2672" t="str">
            <v>CALÇA TAMANHO "54" RF GRAU DE RISCO 04</v>
          </cell>
          <cell r="D2672">
            <v>886.4</v>
          </cell>
        </row>
        <row r="2673">
          <cell r="A2673">
            <v>92010180</v>
          </cell>
          <cell r="B2673">
            <v>42795</v>
          </cell>
          <cell r="C2673" t="str">
            <v>JAQUETA P COMUM ET 010/2009-GRSS</v>
          </cell>
          <cell r="D2673">
            <v>198.82</v>
          </cell>
        </row>
        <row r="2674">
          <cell r="A2674">
            <v>92010181</v>
          </cell>
          <cell r="B2674">
            <v>42795</v>
          </cell>
          <cell r="C2674" t="str">
            <v>JAQUETA M COMUM ET 010/2009-GRSS</v>
          </cell>
          <cell r="D2674">
            <v>198.82</v>
          </cell>
        </row>
        <row r="2675">
          <cell r="A2675">
            <v>92010182</v>
          </cell>
          <cell r="B2675">
            <v>42795</v>
          </cell>
          <cell r="C2675" t="str">
            <v>JAQUETA G COMUM ET 010/2009-GRSS</v>
          </cell>
          <cell r="D2675">
            <v>198.82</v>
          </cell>
        </row>
        <row r="2676">
          <cell r="A2676">
            <v>92010183</v>
          </cell>
          <cell r="B2676">
            <v>42795</v>
          </cell>
          <cell r="C2676" t="str">
            <v>JAQUETA GG COMUM ET 010/2009-GRSS</v>
          </cell>
          <cell r="D2676">
            <v>198.82</v>
          </cell>
        </row>
        <row r="2677">
          <cell r="A2677">
            <v>92010184</v>
          </cell>
          <cell r="B2677">
            <v>42795</v>
          </cell>
          <cell r="C2677" t="str">
            <v>JAQUETA XG ESPEC. COMUM ET 10/2009-GRSS</v>
          </cell>
          <cell r="D2677">
            <v>198.82</v>
          </cell>
        </row>
        <row r="2678">
          <cell r="A2678">
            <v>92010185</v>
          </cell>
          <cell r="B2678">
            <v>42795</v>
          </cell>
          <cell r="C2678" t="str">
            <v>CALÇA TAMANHO "56" RF GRAU DE RISCO 04</v>
          </cell>
          <cell r="D2678">
            <v>886.4</v>
          </cell>
        </row>
        <row r="2679">
          <cell r="A2679">
            <v>92010186</v>
          </cell>
          <cell r="B2679">
            <v>42795</v>
          </cell>
          <cell r="C2679" t="str">
            <v>CALÇA TAMANHO "58" RF GRAU DE RISCO 04</v>
          </cell>
          <cell r="D2679">
            <v>886.4</v>
          </cell>
        </row>
        <row r="2680">
          <cell r="A2680">
            <v>92010187</v>
          </cell>
          <cell r="B2680">
            <v>42795</v>
          </cell>
          <cell r="C2680" t="str">
            <v>CAMISA TAMANHO "ESPECIAL" RF G.RISCO 4</v>
          </cell>
          <cell r="D2680">
            <v>1288.74</v>
          </cell>
        </row>
        <row r="2681">
          <cell r="A2681">
            <v>92010188</v>
          </cell>
          <cell r="B2681">
            <v>42795</v>
          </cell>
          <cell r="C2681" t="str">
            <v>CAMISA TAMANHO "G" RF G.RISCO 4</v>
          </cell>
          <cell r="D2681">
            <v>1195.58</v>
          </cell>
        </row>
        <row r="2682">
          <cell r="A2682">
            <v>92010189</v>
          </cell>
          <cell r="B2682">
            <v>42795</v>
          </cell>
          <cell r="C2682" t="str">
            <v>CAMISA TAMANHO "GG" RF G.RISCO 4</v>
          </cell>
          <cell r="D2682">
            <v>1195.58</v>
          </cell>
        </row>
        <row r="2683">
          <cell r="A2683">
            <v>92010190</v>
          </cell>
          <cell r="B2683">
            <v>42795</v>
          </cell>
          <cell r="C2683" t="str">
            <v>GUARDA-PO MASC.COMP.P CINZA ET10/09-GRSS</v>
          </cell>
          <cell r="D2683">
            <v>57.02</v>
          </cell>
        </row>
        <row r="2684">
          <cell r="A2684">
            <v>92010191</v>
          </cell>
          <cell r="B2684">
            <v>42795</v>
          </cell>
          <cell r="C2684" t="str">
            <v>GUARDA PO MASC.COMP.M CINZA ET10/09GRSS</v>
          </cell>
          <cell r="D2684">
            <v>57.02</v>
          </cell>
        </row>
        <row r="2685">
          <cell r="A2685">
            <v>92010192</v>
          </cell>
          <cell r="B2685">
            <v>42795</v>
          </cell>
          <cell r="C2685" t="str">
            <v>GUARDA-PO MASC.COMP.G CINZA ET10/09-GRSS</v>
          </cell>
          <cell r="D2685">
            <v>57.02</v>
          </cell>
        </row>
        <row r="2686">
          <cell r="A2686">
            <v>92010193</v>
          </cell>
          <cell r="B2686">
            <v>42795</v>
          </cell>
          <cell r="C2686" t="str">
            <v>GUARDA-PO MASC.COMP.GG ET10/2009-GRSS</v>
          </cell>
          <cell r="D2686">
            <v>57.02</v>
          </cell>
        </row>
        <row r="2687">
          <cell r="A2687">
            <v>92010194</v>
          </cell>
          <cell r="B2687">
            <v>42795</v>
          </cell>
          <cell r="C2687" t="str">
            <v>GUARDA-PO MASCULINO COMPR P BRIM BRANCO</v>
          </cell>
          <cell r="D2687">
            <v>56.37</v>
          </cell>
        </row>
        <row r="2688">
          <cell r="A2688">
            <v>92010195</v>
          </cell>
          <cell r="B2688">
            <v>42795</v>
          </cell>
          <cell r="C2688" t="str">
            <v>GUARDA-PO MASCULINO COMPRIDO  M BRANCO</v>
          </cell>
          <cell r="D2688">
            <v>56.37</v>
          </cell>
        </row>
        <row r="2689">
          <cell r="A2689">
            <v>92010196</v>
          </cell>
          <cell r="B2689">
            <v>42795</v>
          </cell>
          <cell r="C2689" t="str">
            <v>GUARDA-PO MASCULINO COMPRIDO  G BRANCO</v>
          </cell>
          <cell r="D2689">
            <v>56.37</v>
          </cell>
        </row>
        <row r="2690">
          <cell r="A2690">
            <v>92010197</v>
          </cell>
          <cell r="B2690">
            <v>42795</v>
          </cell>
          <cell r="C2690" t="str">
            <v>GUARDA-PO MASCULINO COMPRIDO  GG BRANCO</v>
          </cell>
          <cell r="D2690">
            <v>56.37</v>
          </cell>
        </row>
        <row r="2691">
          <cell r="A2691">
            <v>92010198</v>
          </cell>
          <cell r="B2691">
            <v>42795</v>
          </cell>
          <cell r="C2691" t="str">
            <v>GUARDA-PO MASCULINO COMPRIDO  P BRANCO</v>
          </cell>
          <cell r="D2691">
            <v>62.65</v>
          </cell>
        </row>
        <row r="2692">
          <cell r="A2692">
            <v>92010199</v>
          </cell>
          <cell r="B2692">
            <v>42795</v>
          </cell>
          <cell r="C2692" t="str">
            <v>GUARDA-PO MASCULINO COMPRIDO M BRANCO</v>
          </cell>
          <cell r="D2692">
            <v>62.65</v>
          </cell>
        </row>
        <row r="2693">
          <cell r="A2693">
            <v>92010200</v>
          </cell>
          <cell r="B2693">
            <v>42795</v>
          </cell>
          <cell r="C2693" t="str">
            <v>GUARDA-PO MASCULINO COMPRIDO G BRANCO</v>
          </cell>
          <cell r="D2693">
            <v>62.65</v>
          </cell>
        </row>
        <row r="2694">
          <cell r="A2694">
            <v>92010201</v>
          </cell>
          <cell r="B2694">
            <v>42795</v>
          </cell>
          <cell r="C2694" t="str">
            <v>GUARDA-PO MASCULINO COMPRIDO GG BRANCO</v>
          </cell>
          <cell r="D2694">
            <v>62.65</v>
          </cell>
        </row>
        <row r="2695">
          <cell r="A2695">
            <v>92010202</v>
          </cell>
          <cell r="B2695">
            <v>42795</v>
          </cell>
          <cell r="C2695" t="str">
            <v>GUARDA-PO MASCULINO COMPRIDO P CINZA</v>
          </cell>
          <cell r="D2695">
            <v>62.65</v>
          </cell>
        </row>
        <row r="2696">
          <cell r="A2696">
            <v>92010203</v>
          </cell>
          <cell r="B2696">
            <v>42795</v>
          </cell>
          <cell r="C2696" t="str">
            <v>GUARDA-PO MASCULINO COMPRIDO M CINZA</v>
          </cell>
          <cell r="D2696">
            <v>62.65</v>
          </cell>
        </row>
        <row r="2697">
          <cell r="A2697">
            <v>92010204</v>
          </cell>
          <cell r="B2697">
            <v>42795</v>
          </cell>
          <cell r="C2697" t="str">
            <v>GUARDA-PO MASCULINO COMPRIDO G CINZA</v>
          </cell>
          <cell r="D2697">
            <v>62.65</v>
          </cell>
        </row>
        <row r="2698">
          <cell r="A2698">
            <v>92010205</v>
          </cell>
          <cell r="B2698">
            <v>42795</v>
          </cell>
          <cell r="C2698" t="str">
            <v>GUARDA-PO MASCULINO COMPRIDO GG CINZA</v>
          </cell>
          <cell r="D2698">
            <v>62.65</v>
          </cell>
        </row>
        <row r="2699">
          <cell r="A2699">
            <v>92010206</v>
          </cell>
          <cell r="B2699">
            <v>42795</v>
          </cell>
          <cell r="C2699" t="str">
            <v>"JAQUETA ""P"" CONJ. IMPERMEAVEL -RF"</v>
          </cell>
          <cell r="D2699">
            <v>960.15</v>
          </cell>
        </row>
        <row r="2700">
          <cell r="A2700">
            <v>92010207</v>
          </cell>
          <cell r="B2700">
            <v>42795</v>
          </cell>
          <cell r="C2700" t="str">
            <v>"JAQUETA TAMANHO ""PP"" IMPERMEAVEL RF "</v>
          </cell>
          <cell r="D2700">
            <v>807.65</v>
          </cell>
        </row>
        <row r="2701">
          <cell r="A2701">
            <v>92010208</v>
          </cell>
          <cell r="B2701">
            <v>42795</v>
          </cell>
          <cell r="C2701" t="str">
            <v>"JAQUETA ""M"" DO CONJ. IMPERMEÁVEL RF "</v>
          </cell>
          <cell r="D2701">
            <v>1111.25</v>
          </cell>
        </row>
        <row r="2702">
          <cell r="A2702">
            <v>92010209</v>
          </cell>
          <cell r="B2702">
            <v>42795</v>
          </cell>
          <cell r="C2702" t="str">
            <v>"JAQUETA ""G"" CJ IMPERMEAVEL -RF "</v>
          </cell>
          <cell r="D2702">
            <v>1111.25</v>
          </cell>
        </row>
        <row r="2703">
          <cell r="A2703">
            <v>92010210</v>
          </cell>
          <cell r="B2703">
            <v>42795</v>
          </cell>
          <cell r="C2703" t="str">
            <v>"JAQUETA ""GG"" DO CONJUNTO IMPERMEAVEL-</v>
          </cell>
          <cell r="D2703">
            <v>1148.97</v>
          </cell>
        </row>
        <row r="2704">
          <cell r="A2704">
            <v>92010211</v>
          </cell>
          <cell r="B2704">
            <v>42795</v>
          </cell>
          <cell r="C2704" t="str">
            <v>"JAQUETA ""XG"" CONJ.IMPERMEAVEL- RF"</v>
          </cell>
          <cell r="D2704">
            <v>1148.97</v>
          </cell>
        </row>
        <row r="2705">
          <cell r="A2705">
            <v>92010212</v>
          </cell>
          <cell r="B2705">
            <v>42795</v>
          </cell>
          <cell r="C2705" t="str">
            <v>CALCA TAMANHO 34 IMPERMEAVEL  RF</v>
          </cell>
          <cell r="D2705">
            <v>784.83</v>
          </cell>
        </row>
        <row r="2706">
          <cell r="A2706">
            <v>92010213</v>
          </cell>
          <cell r="B2706">
            <v>42795</v>
          </cell>
          <cell r="C2706" t="str">
            <v>CALCA TAMANHO 36 IMPERMEAVEL  RF</v>
          </cell>
          <cell r="D2706">
            <v>823.74</v>
          </cell>
        </row>
        <row r="2707">
          <cell r="A2707">
            <v>92010214</v>
          </cell>
          <cell r="B2707">
            <v>42795</v>
          </cell>
          <cell r="C2707" t="str">
            <v>CALCA 38 DO CONJUNTO IMPERMEAVEL-RF</v>
          </cell>
          <cell r="D2707">
            <v>823.74</v>
          </cell>
        </row>
        <row r="2708">
          <cell r="A2708">
            <v>92010215</v>
          </cell>
          <cell r="B2708">
            <v>42795</v>
          </cell>
          <cell r="C2708" t="str">
            <v>CALCA 40 CONJ. IMPERMEAVEL-RF</v>
          </cell>
          <cell r="D2708">
            <v>823.74</v>
          </cell>
        </row>
        <row r="2709">
          <cell r="A2709">
            <v>92010216</v>
          </cell>
          <cell r="B2709">
            <v>42795</v>
          </cell>
          <cell r="C2709" t="str">
            <v>CALCA 42 DO CONJ. IMPERMEAVEL RF</v>
          </cell>
          <cell r="D2709">
            <v>897.16</v>
          </cell>
        </row>
        <row r="2710">
          <cell r="A2710">
            <v>92010217</v>
          </cell>
          <cell r="B2710">
            <v>42795</v>
          </cell>
          <cell r="C2710" t="str">
            <v>CALCA 44 DO CONJUNTO IMPERMEAVEL - RF</v>
          </cell>
          <cell r="D2710">
            <v>909.21</v>
          </cell>
        </row>
        <row r="2711">
          <cell r="A2711">
            <v>92010218</v>
          </cell>
          <cell r="B2711">
            <v>42795</v>
          </cell>
          <cell r="C2711" t="str">
            <v>CALCA 46 DO CONJUNTO IMPERMEAVEL -RF</v>
          </cell>
          <cell r="D2711">
            <v>909.21</v>
          </cell>
        </row>
        <row r="2712">
          <cell r="A2712">
            <v>92010219</v>
          </cell>
          <cell r="B2712">
            <v>42795</v>
          </cell>
          <cell r="C2712" t="str">
            <v>CALCA 48 DO CONJ. IMPERMEAVEL - RF</v>
          </cell>
          <cell r="D2712">
            <v>823.74</v>
          </cell>
        </row>
        <row r="2713">
          <cell r="A2713">
            <v>92010220</v>
          </cell>
          <cell r="B2713">
            <v>42795</v>
          </cell>
          <cell r="C2713" t="str">
            <v>CALCA 50 DO CONJUNTO IMPERMEAVEL - RF</v>
          </cell>
          <cell r="D2713">
            <v>823.74</v>
          </cell>
        </row>
        <row r="2714">
          <cell r="A2714">
            <v>92010221</v>
          </cell>
          <cell r="B2714">
            <v>42795</v>
          </cell>
          <cell r="C2714" t="str">
            <v>CALCA 52 DO CONJUNTO IMPERMEAVEL -RF</v>
          </cell>
          <cell r="D2714">
            <v>823.74</v>
          </cell>
        </row>
        <row r="2715">
          <cell r="A2715">
            <v>92010222</v>
          </cell>
          <cell r="B2715">
            <v>42795</v>
          </cell>
          <cell r="C2715" t="str">
            <v>CALCA 54 DO CONJUNTO IMPERMEAVEL - RF</v>
          </cell>
          <cell r="D2715">
            <v>909.21</v>
          </cell>
        </row>
        <row r="2716">
          <cell r="A2716">
            <v>92010223</v>
          </cell>
          <cell r="B2716">
            <v>42795</v>
          </cell>
          <cell r="C2716" t="str">
            <v>CALCA 56 DO CONJUNTO IMPERMEAVEL - RF</v>
          </cell>
          <cell r="D2716">
            <v>823.74</v>
          </cell>
        </row>
        <row r="2717">
          <cell r="A2717">
            <v>92010224</v>
          </cell>
          <cell r="B2717">
            <v>42795</v>
          </cell>
          <cell r="C2717" t="str">
            <v>JAPONA PROTECAO FRIO-RF CINZA MEDIO - P</v>
          </cell>
          <cell r="D2717">
            <v>156.13999999999999</v>
          </cell>
        </row>
        <row r="2718">
          <cell r="A2718">
            <v>92010225</v>
          </cell>
          <cell r="B2718">
            <v>42795</v>
          </cell>
          <cell r="C2718" t="str">
            <v>JAPONA CONTRA O FRIO-RF CINZA MEDIO - M</v>
          </cell>
          <cell r="D2718">
            <v>397.31</v>
          </cell>
        </row>
        <row r="2719">
          <cell r="A2719">
            <v>92010226</v>
          </cell>
          <cell r="B2719">
            <v>42795</v>
          </cell>
          <cell r="C2719" t="str">
            <v>JAPONA PROTECAO FRIO-RF CINZA MEDIO - G</v>
          </cell>
          <cell r="D2719">
            <v>397.31</v>
          </cell>
        </row>
        <row r="2720">
          <cell r="A2720">
            <v>92010227</v>
          </cell>
          <cell r="B2720">
            <v>42795</v>
          </cell>
          <cell r="C2720" t="str">
            <v>JAPONA PROTECAO FRIO-RF CINZA MEDIO - GG</v>
          </cell>
          <cell r="D2720">
            <v>397.31</v>
          </cell>
        </row>
        <row r="2721">
          <cell r="A2721">
            <v>92010228</v>
          </cell>
          <cell r="B2721">
            <v>42795</v>
          </cell>
          <cell r="C2721" t="str">
            <v>JAPONA PROTECAO FRIO-RF CINZA MEDIO - XG</v>
          </cell>
          <cell r="D2721">
            <v>156.13999999999999</v>
          </cell>
        </row>
        <row r="2722">
          <cell r="A2722">
            <v>92020005</v>
          </cell>
          <cell r="B2722">
            <v>42795</v>
          </cell>
          <cell r="C2722" t="str">
            <v>COBERTURA ISOLANTE, FLEX CABO 31.5 MM2.</v>
          </cell>
          <cell r="D2722">
            <v>4617.66</v>
          </cell>
        </row>
        <row r="2723">
          <cell r="A2723">
            <v>92020007</v>
          </cell>
          <cell r="B2723">
            <v>42795</v>
          </cell>
          <cell r="C2723" t="str">
            <v>LANTERNA 02 PILHAS GRANDES</v>
          </cell>
          <cell r="D2723">
            <v>37.229999999999997</v>
          </cell>
        </row>
        <row r="2724">
          <cell r="A2724">
            <v>92020009</v>
          </cell>
          <cell r="B2724">
            <v>42795</v>
          </cell>
          <cell r="C2724" t="str">
            <v>COBERTURA PROTETORA RDA 06 1 KV 1/0 AWG</v>
          </cell>
          <cell r="D2724">
            <v>8.09</v>
          </cell>
        </row>
        <row r="2725">
          <cell r="A2725">
            <v>92020013</v>
          </cell>
          <cell r="B2725">
            <v>42795</v>
          </cell>
          <cell r="C2725" t="str">
            <v>COBERTURA PROTETORA RDA 06 1 KV 2 AWG</v>
          </cell>
          <cell r="D2725">
            <v>3.8</v>
          </cell>
        </row>
        <row r="2726">
          <cell r="A2726">
            <v>92020014</v>
          </cell>
          <cell r="B2726">
            <v>42795</v>
          </cell>
          <cell r="C2726" t="str">
            <v>ESCADA EXTENSIVEL FIBERGLASS 4470X7180MM</v>
          </cell>
          <cell r="D2726">
            <v>872.52</v>
          </cell>
        </row>
        <row r="2727">
          <cell r="A2727">
            <v>92020015</v>
          </cell>
          <cell r="B2727">
            <v>42795</v>
          </cell>
          <cell r="C2727" t="str">
            <v>ESCADA EXTENSIVEL FIBERGLASS 5010X8400MM</v>
          </cell>
          <cell r="D2727">
            <v>849.62</v>
          </cell>
        </row>
        <row r="2728">
          <cell r="A2728">
            <v>92020016</v>
          </cell>
          <cell r="B2728">
            <v>42795</v>
          </cell>
          <cell r="C2728" t="str">
            <v>ESCADA SINGELA FIBERGLASS 4150 MM</v>
          </cell>
          <cell r="D2728">
            <v>472.2</v>
          </cell>
        </row>
        <row r="2729">
          <cell r="A2729">
            <v>92020017</v>
          </cell>
          <cell r="B2729">
            <v>42795</v>
          </cell>
          <cell r="C2729" t="str">
            <v>ESCADA SINGELA FIBERGLASS 5070 MM</v>
          </cell>
          <cell r="D2729">
            <v>430.98</v>
          </cell>
        </row>
        <row r="2730">
          <cell r="A2730">
            <v>92020020</v>
          </cell>
          <cell r="B2730">
            <v>42795</v>
          </cell>
          <cell r="C2730" t="str">
            <v>FAROL PUNHO CIBIE 12 VOLTS</v>
          </cell>
          <cell r="D2730">
            <v>144.08000000000001</v>
          </cell>
        </row>
        <row r="2731">
          <cell r="A2731">
            <v>92020024</v>
          </cell>
          <cell r="B2731">
            <v>42795</v>
          </cell>
          <cell r="C2731" t="str">
            <v>EXAUSTOR AXIAL TRIF. 380V DIAM. 600 MM</v>
          </cell>
          <cell r="D2731">
            <v>2561.71</v>
          </cell>
        </row>
        <row r="2732">
          <cell r="A2732">
            <v>92020027</v>
          </cell>
          <cell r="B2732">
            <v>42795</v>
          </cell>
          <cell r="C2732" t="str">
            <v>BOLSA COURO 2 DIVIS.TRANSP.E GUARDA LUVA</v>
          </cell>
          <cell r="D2732">
            <v>79.2</v>
          </cell>
        </row>
        <row r="2733">
          <cell r="A2733">
            <v>92020030</v>
          </cell>
          <cell r="B2733">
            <v>42797</v>
          </cell>
          <cell r="C2733" t="str">
            <v>CINTURAO SEGURANCA SEM TALABARTE N 16</v>
          </cell>
          <cell r="D2733">
            <v>283.67</v>
          </cell>
        </row>
        <row r="2734">
          <cell r="A2734">
            <v>92020031</v>
          </cell>
          <cell r="B2734">
            <v>42795</v>
          </cell>
          <cell r="C2734" t="str">
            <v>CINTURAO SEGURANCA SEM TALABARTE N 18</v>
          </cell>
          <cell r="D2734">
            <v>125.09</v>
          </cell>
        </row>
        <row r="2735">
          <cell r="A2735">
            <v>92020032</v>
          </cell>
          <cell r="B2735">
            <v>42795</v>
          </cell>
          <cell r="C2735" t="str">
            <v>CINTURAO SEGURANCA SEM TALABARTE N 20</v>
          </cell>
          <cell r="D2735">
            <v>125.09</v>
          </cell>
        </row>
        <row r="2736">
          <cell r="A2736">
            <v>92020033</v>
          </cell>
          <cell r="B2736">
            <v>42795</v>
          </cell>
          <cell r="C2736" t="str">
            <v>CINTURAO SEGURANCA, SEM TALABARTE, N. 22</v>
          </cell>
          <cell r="D2736">
            <v>125.09</v>
          </cell>
        </row>
        <row r="2737">
          <cell r="A2737">
            <v>92020034</v>
          </cell>
          <cell r="B2737">
            <v>42795</v>
          </cell>
          <cell r="C2737" t="str">
            <v>CINTURAO SEGURANCA, SEM TALABARTE, N. 24</v>
          </cell>
          <cell r="D2737">
            <v>125.09</v>
          </cell>
        </row>
        <row r="2738">
          <cell r="A2738">
            <v>92020036</v>
          </cell>
          <cell r="B2738">
            <v>42795</v>
          </cell>
          <cell r="C2738" t="str">
            <v>ESCADA DUPLA METALICA DE 5 DEGRAUS</v>
          </cell>
          <cell r="D2738">
            <v>206.41</v>
          </cell>
        </row>
        <row r="2739">
          <cell r="A2739">
            <v>92020037</v>
          </cell>
          <cell r="B2739">
            <v>42795</v>
          </cell>
          <cell r="C2739" t="str">
            <v>ESCADA DUPLA METALICA DE 7 DEGRAUS</v>
          </cell>
          <cell r="D2739">
            <v>236.63</v>
          </cell>
        </row>
        <row r="2740">
          <cell r="A2740">
            <v>92020038</v>
          </cell>
          <cell r="B2740">
            <v>42795</v>
          </cell>
          <cell r="C2740" t="str">
            <v>ESCADA EXTENSIVEL MADEIRA,4,20X7,20M</v>
          </cell>
          <cell r="D2740">
            <v>703.21</v>
          </cell>
        </row>
        <row r="2741">
          <cell r="A2741">
            <v>92020039</v>
          </cell>
          <cell r="B2741">
            <v>42795</v>
          </cell>
          <cell r="C2741" t="str">
            <v>ESCADA SINGELA MADEIRA 3 00M</v>
          </cell>
          <cell r="D2741">
            <v>244.77</v>
          </cell>
        </row>
        <row r="2742">
          <cell r="A2742">
            <v>92020040</v>
          </cell>
          <cell r="B2742">
            <v>42795</v>
          </cell>
          <cell r="C2742" t="str">
            <v>ESCADA SINGELA DE MADEIRA,4,00M.</v>
          </cell>
          <cell r="D2742">
            <v>460.14</v>
          </cell>
        </row>
        <row r="2743">
          <cell r="A2743">
            <v>92020041</v>
          </cell>
          <cell r="B2743">
            <v>42795</v>
          </cell>
          <cell r="C2743" t="str">
            <v>LUVA ISOL BOR.BT-9-1000V ET 07/2009-GRSS</v>
          </cell>
          <cell r="D2743">
            <v>273.69</v>
          </cell>
        </row>
        <row r="2744">
          <cell r="A2744">
            <v>92020042</v>
          </cell>
          <cell r="B2744">
            <v>42795</v>
          </cell>
          <cell r="C2744" t="str">
            <v>LUVA ISOL BOR. M-10 17000V ET7/2009-GRSS</v>
          </cell>
          <cell r="D2744">
            <v>419.95</v>
          </cell>
        </row>
        <row r="2745">
          <cell r="A2745">
            <v>92020043</v>
          </cell>
          <cell r="B2745">
            <v>42795</v>
          </cell>
          <cell r="C2745" t="str">
            <v>LUVA HEXANOL, 35CM COMPRIMENTO,M</v>
          </cell>
          <cell r="D2745">
            <v>11.54</v>
          </cell>
        </row>
        <row r="2746">
          <cell r="A2746">
            <v>92020044</v>
          </cell>
          <cell r="B2746">
            <v>42795</v>
          </cell>
          <cell r="C2746" t="str">
            <v>LUVA ISOL BOR.MT-17000V ET7/2009-GRSS</v>
          </cell>
          <cell r="D2746">
            <v>418.9</v>
          </cell>
        </row>
        <row r="2747">
          <cell r="A2747">
            <v>92020048</v>
          </cell>
          <cell r="B2747">
            <v>42795</v>
          </cell>
          <cell r="C2747" t="str">
            <v>CARTUCHO QUÍM. RESPIRADOR VAPORES ORG.</v>
          </cell>
          <cell r="D2747">
            <v>68.42</v>
          </cell>
        </row>
        <row r="2748">
          <cell r="A2748">
            <v>92020049</v>
          </cell>
          <cell r="B2748">
            <v>42795</v>
          </cell>
          <cell r="C2748" t="str">
            <v>ESPORA L POSTE DUPLO T</v>
          </cell>
          <cell r="D2748">
            <v>141.05000000000001</v>
          </cell>
        </row>
        <row r="2749">
          <cell r="A2749">
            <v>92020051</v>
          </cell>
          <cell r="B2749">
            <v>42795</v>
          </cell>
          <cell r="C2749" t="str">
            <v>FILTRO PARA RESPIRADOR CONTRA POEIRA</v>
          </cell>
          <cell r="D2749">
            <v>1.97</v>
          </cell>
        </row>
        <row r="2750">
          <cell r="A2750">
            <v>92020053</v>
          </cell>
          <cell r="B2750">
            <v>42795</v>
          </cell>
          <cell r="C2750" t="str">
            <v>LENTE PRETA P/VISOR MASCARA SOLDADOR</v>
          </cell>
          <cell r="D2750">
            <v>4.79</v>
          </cell>
        </row>
        <row r="2751">
          <cell r="A2751">
            <v>92020054</v>
          </cell>
          <cell r="B2751">
            <v>42795</v>
          </cell>
          <cell r="C2751" t="str">
            <v>LENTE INCOLOR VISOR MASCARA SOLDADOR</v>
          </cell>
          <cell r="D2751">
            <v>1.1399999999999999</v>
          </cell>
        </row>
        <row r="2752">
          <cell r="A2752">
            <v>92020058</v>
          </cell>
          <cell r="B2752">
            <v>42795</v>
          </cell>
          <cell r="C2752" t="str">
            <v>LUVA ISOL BOR.BT 9 ½1000V-ET7/2009-GRSS</v>
          </cell>
          <cell r="D2752">
            <v>324.33</v>
          </cell>
        </row>
        <row r="2753">
          <cell r="A2753">
            <v>92020059</v>
          </cell>
          <cell r="B2753">
            <v>42795</v>
          </cell>
          <cell r="C2753" t="str">
            <v>LUVA ISOL BOR.BT 101000V-ET07/2009-GRSS</v>
          </cell>
          <cell r="D2753">
            <v>273.69</v>
          </cell>
        </row>
        <row r="2754">
          <cell r="A2754">
            <v>92020060</v>
          </cell>
          <cell r="B2754">
            <v>42795</v>
          </cell>
          <cell r="C2754" t="str">
            <v>LUVA COBERT.GG CLAS.1 2 E 4ET 12/11-GRSS</v>
          </cell>
          <cell r="D2754">
            <v>40.409999999999997</v>
          </cell>
        </row>
        <row r="2755">
          <cell r="A2755">
            <v>92020061</v>
          </cell>
          <cell r="B2755">
            <v>42795</v>
          </cell>
          <cell r="C2755" t="str">
            <v>LUVA COBERT.G CLAS.1 2 E 4 ET12/11-GRSS</v>
          </cell>
          <cell r="D2755">
            <v>40.409999999999997</v>
          </cell>
        </row>
        <row r="2756">
          <cell r="A2756">
            <v>92020063</v>
          </cell>
          <cell r="B2756">
            <v>42795</v>
          </cell>
          <cell r="C2756" t="str">
            <v>LUVA PVC 35CM</v>
          </cell>
          <cell r="D2756">
            <v>15.73</v>
          </cell>
        </row>
        <row r="2757">
          <cell r="A2757">
            <v>92020065</v>
          </cell>
          <cell r="B2757">
            <v>42795</v>
          </cell>
          <cell r="C2757" t="str">
            <v>LUVA PVC 60CM</v>
          </cell>
          <cell r="D2757">
            <v>22.93</v>
          </cell>
        </row>
        <row r="2758">
          <cell r="A2758">
            <v>92020066</v>
          </cell>
          <cell r="B2758">
            <v>42797</v>
          </cell>
          <cell r="C2758" t="str">
            <v>LUVA PVC PESADA 45CM</v>
          </cell>
          <cell r="D2758">
            <v>13.98</v>
          </cell>
        </row>
        <row r="2759">
          <cell r="A2759">
            <v>92020068</v>
          </cell>
          <cell r="B2759">
            <v>42795</v>
          </cell>
          <cell r="C2759" t="str">
            <v>LUVA RASPA COURO PUNHO LONGO SOLDADOR</v>
          </cell>
          <cell r="D2759">
            <v>12.84</v>
          </cell>
        </row>
        <row r="2760">
          <cell r="A2760">
            <v>92020069</v>
          </cell>
          <cell r="B2760">
            <v>42795</v>
          </cell>
          <cell r="C2760" t="str">
            <v>LUVA PROTECAO VAQUETA</v>
          </cell>
          <cell r="D2760">
            <v>37.229999999999997</v>
          </cell>
        </row>
        <row r="2761">
          <cell r="A2761">
            <v>92020071</v>
          </cell>
          <cell r="B2761">
            <v>42795</v>
          </cell>
          <cell r="C2761" t="str">
            <v>LUVA SUEDINE, MALHA, REVESIVEL 7.1/2 POL</v>
          </cell>
          <cell r="D2761">
            <v>5.96</v>
          </cell>
        </row>
        <row r="2762">
          <cell r="A2762">
            <v>92020073</v>
          </cell>
          <cell r="B2762">
            <v>42795</v>
          </cell>
          <cell r="C2762" t="str">
            <v>MASCARA PARA SOLDADOR.</v>
          </cell>
          <cell r="D2762">
            <v>125.33</v>
          </cell>
        </row>
        <row r="2763">
          <cell r="A2763">
            <v>92020075</v>
          </cell>
          <cell r="B2763">
            <v>42797</v>
          </cell>
          <cell r="C2763" t="str">
            <v>OCULOS SEGURANÇA FUME ET 08/2009-GRSS</v>
          </cell>
          <cell r="D2763">
            <v>14.24</v>
          </cell>
        </row>
        <row r="2764">
          <cell r="A2764">
            <v>92020076</v>
          </cell>
          <cell r="B2764">
            <v>42795</v>
          </cell>
          <cell r="C2764" t="str">
            <v>OCULOS SEGURANÇA INCOLOR ET08/2009-GRSS</v>
          </cell>
          <cell r="D2764">
            <v>33.1</v>
          </cell>
        </row>
        <row r="2765">
          <cell r="A2765">
            <v>92020077</v>
          </cell>
          <cell r="B2765">
            <v>42795</v>
          </cell>
          <cell r="C2765" t="str">
            <v>OCULOS SOLDA OXIACETILENICA</v>
          </cell>
          <cell r="D2765">
            <v>46.07</v>
          </cell>
        </row>
        <row r="2766">
          <cell r="A2766">
            <v>92020078</v>
          </cell>
          <cell r="B2766">
            <v>42795</v>
          </cell>
          <cell r="C2766" t="str">
            <v>PERNEIRA CAMPANHA COURO SINTÉTICO PRETA</v>
          </cell>
          <cell r="D2766">
            <v>20.149999999999999</v>
          </cell>
        </row>
        <row r="2767">
          <cell r="A2767">
            <v>92020079</v>
          </cell>
          <cell r="B2767">
            <v>42795</v>
          </cell>
          <cell r="C2767" t="str">
            <v>PERNEIRA RASPA COURO P/SOLDADOR</v>
          </cell>
          <cell r="D2767">
            <v>21.9</v>
          </cell>
        </row>
        <row r="2768">
          <cell r="A2768">
            <v>92020080</v>
          </cell>
          <cell r="B2768">
            <v>42795</v>
          </cell>
          <cell r="C2768" t="str">
            <v>PROTETOR AURICULAR CONCHA</v>
          </cell>
          <cell r="D2768">
            <v>39.76</v>
          </cell>
        </row>
        <row r="2769">
          <cell r="A2769">
            <v>92020081</v>
          </cell>
          <cell r="B2769">
            <v>42795</v>
          </cell>
          <cell r="C2769" t="str">
            <v>PROTETOR AURICULAR TIPO PLUG</v>
          </cell>
          <cell r="D2769">
            <v>1.29</v>
          </cell>
        </row>
        <row r="2770">
          <cell r="A2770">
            <v>92020082</v>
          </cell>
          <cell r="B2770">
            <v>42795</v>
          </cell>
          <cell r="C2770" t="str">
            <v>PROTETOR FACIAL ARTICULADO</v>
          </cell>
          <cell r="D2770">
            <v>21.73</v>
          </cell>
        </row>
        <row r="2771">
          <cell r="A2771">
            <v>92020083</v>
          </cell>
          <cell r="B2771">
            <v>42797</v>
          </cell>
          <cell r="C2771" t="str">
            <v>RESPIRADOR SEMIFACIAL CONTRA POEIRA</v>
          </cell>
          <cell r="D2771">
            <v>59.02</v>
          </cell>
        </row>
        <row r="2772">
          <cell r="A2772">
            <v>92020084</v>
          </cell>
          <cell r="B2772">
            <v>42797</v>
          </cell>
          <cell r="C2772" t="str">
            <v>RESPIRADOR COMPOSTO 2 CARTUCHOS QUIMICO</v>
          </cell>
          <cell r="D2772">
            <v>61.85</v>
          </cell>
        </row>
        <row r="2773">
          <cell r="A2773">
            <v>92020085</v>
          </cell>
          <cell r="B2773">
            <v>42795</v>
          </cell>
          <cell r="C2773" t="str">
            <v>SACOLA ICAMENTO</v>
          </cell>
          <cell r="D2773">
            <v>58.94</v>
          </cell>
        </row>
        <row r="2774">
          <cell r="A2774">
            <v>92020086</v>
          </cell>
          <cell r="B2774">
            <v>42795</v>
          </cell>
          <cell r="C2774" t="str">
            <v>TALABARTE CINTURAO SEGURANCA DUPLA TRAVA</v>
          </cell>
          <cell r="D2774">
            <v>127.51</v>
          </cell>
        </row>
        <row r="2775">
          <cell r="A2775">
            <v>92020087</v>
          </cell>
          <cell r="B2775">
            <v>42795</v>
          </cell>
          <cell r="C2775" t="str">
            <v>TALCO NEUTRO TRATAMENTO ARTIGOS BORRACHA</v>
          </cell>
          <cell r="D2775">
            <v>27.25</v>
          </cell>
        </row>
        <row r="2776">
          <cell r="A2776">
            <v>92020088</v>
          </cell>
          <cell r="B2776">
            <v>42795</v>
          </cell>
          <cell r="C2776" t="str">
            <v>TESTE NEON</v>
          </cell>
          <cell r="D2776">
            <v>30.88</v>
          </cell>
        </row>
        <row r="2777">
          <cell r="A2777">
            <v>92020089</v>
          </cell>
          <cell r="B2777">
            <v>42795</v>
          </cell>
          <cell r="C2777" t="str">
            <v>LUVA RASPA CROMO PUNHO RASPA 70MM</v>
          </cell>
          <cell r="D2777">
            <v>11.07</v>
          </cell>
        </row>
        <row r="2778">
          <cell r="A2778">
            <v>92020090</v>
          </cell>
          <cell r="B2778">
            <v>42795</v>
          </cell>
          <cell r="C2778" t="str">
            <v>BANDEIROLA SINALIZACAO 30X30CM</v>
          </cell>
          <cell r="D2778">
            <v>8.09</v>
          </cell>
        </row>
        <row r="2779">
          <cell r="A2779">
            <v>92020091</v>
          </cell>
          <cell r="B2779">
            <v>42795</v>
          </cell>
          <cell r="C2779" t="str">
            <v>BANDEIROLA SINALIZACAO 50X50CM</v>
          </cell>
          <cell r="D2779">
            <v>33.69</v>
          </cell>
        </row>
        <row r="2780">
          <cell r="A2780">
            <v>92020093</v>
          </cell>
          <cell r="B2780">
            <v>42797</v>
          </cell>
          <cell r="C2780" t="str">
            <v>CAPACETE SEGURANCA ABA FRONTAL AMARELA</v>
          </cell>
          <cell r="D2780">
            <v>31.79</v>
          </cell>
        </row>
        <row r="2781">
          <cell r="A2781">
            <v>92020094</v>
          </cell>
          <cell r="B2781">
            <v>42797</v>
          </cell>
          <cell r="C2781" t="str">
            <v>CAPACETE SEGURANCA ABA FRONTAL COR AZUL</v>
          </cell>
          <cell r="D2781">
            <v>31.79</v>
          </cell>
        </row>
        <row r="2782">
          <cell r="A2782">
            <v>92020096</v>
          </cell>
          <cell r="B2782">
            <v>42797</v>
          </cell>
          <cell r="C2782" t="str">
            <v>CAPACETE SEGURANCA ABA FRONTAL BRANCA</v>
          </cell>
          <cell r="D2782">
            <v>31.79</v>
          </cell>
        </row>
        <row r="2783">
          <cell r="A2783">
            <v>92020097</v>
          </cell>
          <cell r="B2783">
            <v>42797</v>
          </cell>
          <cell r="C2783" t="str">
            <v>CAPACETE SEGURANCA ABA TOTAL COR BRANCA</v>
          </cell>
          <cell r="D2783">
            <v>47.07</v>
          </cell>
        </row>
        <row r="2784">
          <cell r="A2784">
            <v>92020098</v>
          </cell>
          <cell r="B2784">
            <v>42795</v>
          </cell>
          <cell r="C2784" t="str">
            <v>COLETE FOSFORESCENTE</v>
          </cell>
          <cell r="D2784">
            <v>22.03</v>
          </cell>
        </row>
        <row r="2785">
          <cell r="A2785">
            <v>92020099</v>
          </cell>
          <cell r="B2785">
            <v>42795</v>
          </cell>
          <cell r="C2785" t="str">
            <v>CAPACETE COM PROTETOR FACIAL</v>
          </cell>
          <cell r="D2785">
            <v>76.52</v>
          </cell>
        </row>
        <row r="2786">
          <cell r="A2786">
            <v>92020102</v>
          </cell>
          <cell r="B2786">
            <v>42795</v>
          </cell>
          <cell r="C2786" t="str">
            <v>LUVA ISOL BORR.AT 1036000V-ET 07/09GRSS</v>
          </cell>
          <cell r="D2786">
            <v>2290.21</v>
          </cell>
        </row>
        <row r="2787">
          <cell r="A2787">
            <v>92020105</v>
          </cell>
          <cell r="B2787">
            <v>42795</v>
          </cell>
          <cell r="C2787" t="str">
            <v>BINOCULO 16 X 50 MM</v>
          </cell>
          <cell r="D2787">
            <v>275.72000000000003</v>
          </cell>
        </row>
        <row r="2788">
          <cell r="A2788">
            <v>92020114</v>
          </cell>
          <cell r="B2788">
            <v>42795</v>
          </cell>
          <cell r="C2788" t="str">
            <v>ESCADA DE FIBERGLASS EM A DOBRAVEL</v>
          </cell>
          <cell r="D2788">
            <v>2203.9</v>
          </cell>
        </row>
        <row r="2789">
          <cell r="A2789">
            <v>92020115</v>
          </cell>
          <cell r="B2789">
            <v>42795</v>
          </cell>
          <cell r="C2789" t="str">
            <v>LUVA ISOL BOR.AT 9 ½36000V-ET07/09-GRSS</v>
          </cell>
          <cell r="D2789">
            <v>2290.21</v>
          </cell>
        </row>
        <row r="2790">
          <cell r="A2790">
            <v>92020116</v>
          </cell>
          <cell r="B2790">
            <v>42795</v>
          </cell>
          <cell r="C2790" t="str">
            <v>LUVA ISOL BOR.AT 9 36000V-ET07/2009-GRSS</v>
          </cell>
          <cell r="D2790">
            <v>2290.21</v>
          </cell>
        </row>
        <row r="2791">
          <cell r="A2791">
            <v>92020117</v>
          </cell>
          <cell r="B2791">
            <v>42795</v>
          </cell>
          <cell r="C2791" t="str">
            <v>LUVA ISOL BORRACHA AT 8 1/2 36KV</v>
          </cell>
          <cell r="D2791">
            <v>2287.81</v>
          </cell>
        </row>
        <row r="2792">
          <cell r="A2792">
            <v>92020118</v>
          </cell>
          <cell r="B2792">
            <v>42795</v>
          </cell>
          <cell r="C2792" t="str">
            <v>LUVA ISOL BORRACHA AT 8  36KV</v>
          </cell>
          <cell r="D2792">
            <v>2287.81</v>
          </cell>
        </row>
        <row r="2793">
          <cell r="A2793">
            <v>92020119</v>
          </cell>
          <cell r="B2793">
            <v>42795</v>
          </cell>
          <cell r="C2793" t="str">
            <v>LUVA COBERT.M CLAS.1 2 E 4 ET12/2011GRSS</v>
          </cell>
          <cell r="D2793">
            <v>34.75</v>
          </cell>
        </row>
        <row r="2794">
          <cell r="A2794">
            <v>92020120</v>
          </cell>
          <cell r="B2794">
            <v>42795</v>
          </cell>
          <cell r="C2794" t="str">
            <v>LUVA COBERT.P CLAS.1 2E4 ET12/2011-GRSS</v>
          </cell>
          <cell r="D2794">
            <v>34.770000000000003</v>
          </cell>
        </row>
        <row r="2795">
          <cell r="A2795">
            <v>92020121</v>
          </cell>
          <cell r="B2795">
            <v>42795</v>
          </cell>
          <cell r="C2795" t="str">
            <v>COBERTURA PROTETORA, 2 AWG A 1/0 AWG</v>
          </cell>
          <cell r="D2795">
            <v>53.48</v>
          </cell>
        </row>
        <row r="2796">
          <cell r="A2796">
            <v>92020122</v>
          </cell>
          <cell r="B2796">
            <v>42795</v>
          </cell>
          <cell r="C2796" t="str">
            <v>CESTA AEREA ISOLADA PARA 46KV</v>
          </cell>
          <cell r="D2796">
            <v>64015.76</v>
          </cell>
        </row>
        <row r="2797">
          <cell r="A2797">
            <v>92020123</v>
          </cell>
          <cell r="B2797">
            <v>42795</v>
          </cell>
          <cell r="C2797" t="str">
            <v>ESCADA DUPLA MET ALU 7 DEGRAUS ALT 1,80M</v>
          </cell>
          <cell r="D2797">
            <v>275.08999999999997</v>
          </cell>
        </row>
        <row r="2798">
          <cell r="A2798">
            <v>92020124</v>
          </cell>
          <cell r="B2798">
            <v>42795</v>
          </cell>
          <cell r="C2798" t="str">
            <v>ESCADA DUPLA MET ALU 10 DEGRAUS ALT2,20M</v>
          </cell>
          <cell r="D2798">
            <v>578.83000000000004</v>
          </cell>
        </row>
        <row r="2799">
          <cell r="A2799">
            <v>92020128</v>
          </cell>
          <cell r="B2799">
            <v>42795</v>
          </cell>
          <cell r="C2799" t="str">
            <v>CONJUNTO PROTECAO TRABALHO ALTURA ET-1/6</v>
          </cell>
          <cell r="D2799">
            <v>1388.12</v>
          </cell>
        </row>
        <row r="2800">
          <cell r="A2800">
            <v>92020129</v>
          </cell>
          <cell r="B2800">
            <v>42795</v>
          </cell>
          <cell r="C2800" t="str">
            <v>CINTO SEG.PÁRA-QUEDISTA N° 1 ET 01/2006</v>
          </cell>
          <cell r="D2800">
            <v>195.29</v>
          </cell>
        </row>
        <row r="2801">
          <cell r="A2801">
            <v>92020130</v>
          </cell>
          <cell r="B2801">
            <v>42795</v>
          </cell>
          <cell r="C2801" t="str">
            <v>CONJ. PROTECAO TRAB.ALTURA 2 ET 1/2006</v>
          </cell>
          <cell r="D2801">
            <v>1262.81</v>
          </cell>
        </row>
        <row r="2802">
          <cell r="A2802">
            <v>92020131</v>
          </cell>
          <cell r="B2802">
            <v>42795</v>
          </cell>
          <cell r="C2802" t="str">
            <v>CINTO SEGUR.PÁRA-QUEDISTA N° 2 ET 1/2006</v>
          </cell>
          <cell r="D2802">
            <v>148.76</v>
          </cell>
        </row>
        <row r="2803">
          <cell r="A2803">
            <v>92020132</v>
          </cell>
          <cell r="B2803">
            <v>42795</v>
          </cell>
          <cell r="C2803" t="str">
            <v>SACOLA ACONDICIONAMENTO - ET-001/2006</v>
          </cell>
          <cell r="D2803">
            <v>93.51</v>
          </cell>
        </row>
        <row r="2804">
          <cell r="A2804">
            <v>92020133</v>
          </cell>
          <cell r="B2804">
            <v>42795</v>
          </cell>
          <cell r="C2804" t="str">
            <v>TALABARTE NYLON REGULADOR PUNHO ANATOM.</v>
          </cell>
          <cell r="D2804">
            <v>167.27</v>
          </cell>
        </row>
        <row r="2805">
          <cell r="A2805">
            <v>92020134</v>
          </cell>
          <cell r="B2805">
            <v>42795</v>
          </cell>
          <cell r="C2805" t="str">
            <v>TRAVA-QUEDAS CONJUGADO CINTOS SEGURANCA</v>
          </cell>
          <cell r="D2805">
            <v>180.57</v>
          </cell>
        </row>
        <row r="2806">
          <cell r="A2806">
            <v>92020135</v>
          </cell>
          <cell r="B2806">
            <v>42795</v>
          </cell>
          <cell r="C2806" t="str">
            <v>CONJ.EQUIPAMENTOS CONJUGADOS RESGATE</v>
          </cell>
          <cell r="D2806">
            <v>3397.3</v>
          </cell>
        </row>
        <row r="2807">
          <cell r="A2807">
            <v>92020136</v>
          </cell>
          <cell r="B2807">
            <v>42795</v>
          </cell>
          <cell r="C2807" t="str">
            <v>FREIO ABS - ET-002/2006</v>
          </cell>
          <cell r="D2807">
            <v>430.84</v>
          </cell>
        </row>
        <row r="2808">
          <cell r="A2808">
            <v>92020137</v>
          </cell>
          <cell r="B2808">
            <v>42795</v>
          </cell>
          <cell r="C2808" t="str">
            <v>SUPORTE FIXACAO DO GUINCHO NO TRIPE</v>
          </cell>
          <cell r="D2808">
            <v>376.24</v>
          </cell>
        </row>
        <row r="2809">
          <cell r="A2809">
            <v>92020138</v>
          </cell>
          <cell r="B2809">
            <v>42795</v>
          </cell>
          <cell r="C2809" t="str">
            <v>BOLSA ACONDICIONAR DO TRIPE</v>
          </cell>
          <cell r="D2809">
            <v>259.79000000000002</v>
          </cell>
        </row>
        <row r="2810">
          <cell r="A2810">
            <v>92020139</v>
          </cell>
          <cell r="B2810">
            <v>42795</v>
          </cell>
          <cell r="C2810" t="str">
            <v>CONJUNTO EQUIP.RESGATE CONFINADO-ET04/06</v>
          </cell>
          <cell r="D2810">
            <v>15063.27</v>
          </cell>
        </row>
        <row r="2811">
          <cell r="A2811">
            <v>92020140</v>
          </cell>
          <cell r="B2811">
            <v>42795</v>
          </cell>
          <cell r="C2811" t="str">
            <v>GUINCHO CONJ EQUIP DE RESGATE AMB CONF</v>
          </cell>
          <cell r="D2811">
            <v>9441.86</v>
          </cell>
        </row>
        <row r="2812">
          <cell r="A2812">
            <v>92020141</v>
          </cell>
          <cell r="B2812">
            <v>42795</v>
          </cell>
          <cell r="C2812" t="str">
            <v>ROLDANA RESGATE CONFINADO - ET-004/2006</v>
          </cell>
          <cell r="D2812">
            <v>419.33</v>
          </cell>
        </row>
        <row r="2813">
          <cell r="A2813">
            <v>92020142</v>
          </cell>
          <cell r="B2813">
            <v>42795</v>
          </cell>
          <cell r="C2813" t="str">
            <v>TRIPE CONJ EQUIP RESGATE AMB CONFINADO</v>
          </cell>
          <cell r="D2813">
            <v>4483.88</v>
          </cell>
        </row>
        <row r="2814">
          <cell r="A2814">
            <v>92020143</v>
          </cell>
          <cell r="B2814">
            <v>42795</v>
          </cell>
          <cell r="C2814" t="str">
            <v>DISPOSITIVO ANTIQUEDA CARTUCHO-ET05/2006</v>
          </cell>
          <cell r="D2814">
            <v>129.32</v>
          </cell>
        </row>
        <row r="2815">
          <cell r="A2815">
            <v>92020144</v>
          </cell>
          <cell r="B2815">
            <v>42795</v>
          </cell>
          <cell r="C2815" t="str">
            <v>COBERTURA  ESTRIBO E GRAMPO LINHA VIVA</v>
          </cell>
          <cell r="D2815">
            <v>140.81</v>
          </cell>
        </row>
        <row r="2816">
          <cell r="A2816">
            <v>92020151</v>
          </cell>
          <cell r="B2816">
            <v>42795</v>
          </cell>
          <cell r="C2816" t="str">
            <v>LUVA ISOL BOR.BT-10 ½-1000V ET 7/09-GRSS</v>
          </cell>
          <cell r="D2816">
            <v>273.69</v>
          </cell>
        </row>
        <row r="2817">
          <cell r="A2817">
            <v>92020158</v>
          </cell>
          <cell r="B2817">
            <v>42795</v>
          </cell>
          <cell r="C2817" t="str">
            <v>LUVA ISOL BOR.MT-8-17000V ET 7/2009-GRSS</v>
          </cell>
          <cell r="D2817">
            <v>584.88</v>
          </cell>
        </row>
        <row r="2818">
          <cell r="A2818">
            <v>92020160</v>
          </cell>
          <cell r="B2818">
            <v>42795</v>
          </cell>
          <cell r="C2818" t="str">
            <v>LUVA ISOL BOR.MT-9-17000V ET 7/2009-GRSS</v>
          </cell>
          <cell r="D2818">
            <v>449.11</v>
          </cell>
        </row>
        <row r="2819">
          <cell r="A2819">
            <v>92020161</v>
          </cell>
          <cell r="B2819">
            <v>42795</v>
          </cell>
          <cell r="C2819" t="str">
            <v>LUVA ISOL BOR.MT-10 ½-17000V ET7/09-GRSS</v>
          </cell>
          <cell r="D2819">
            <v>1276.0999999999999</v>
          </cell>
        </row>
        <row r="2820">
          <cell r="A2820">
            <v>92020166</v>
          </cell>
          <cell r="B2820">
            <v>42795</v>
          </cell>
          <cell r="C2820" t="str">
            <v>LUVA ISOLANTE BORRACHA AT 8 1/2 36.000V</v>
          </cell>
          <cell r="D2820">
            <v>2528.5500000000002</v>
          </cell>
        </row>
        <row r="2821">
          <cell r="A2821">
            <v>92020167</v>
          </cell>
          <cell r="B2821">
            <v>42795</v>
          </cell>
          <cell r="C2821" t="str">
            <v>LUVA ISOL BOR AT-8-36000V ET7/2009-GRSS</v>
          </cell>
          <cell r="D2821">
            <v>2696.18</v>
          </cell>
        </row>
        <row r="2822">
          <cell r="A2822">
            <v>92020170</v>
          </cell>
          <cell r="B2822">
            <v>42795</v>
          </cell>
          <cell r="C2822" t="str">
            <v>LUVA ISOLANTE BORRACHA AT 10 1/2 36000V</v>
          </cell>
          <cell r="D2822">
            <v>2307.9299999999998</v>
          </cell>
        </row>
        <row r="2823">
          <cell r="A2823">
            <v>92020177</v>
          </cell>
          <cell r="B2823">
            <v>42795</v>
          </cell>
          <cell r="C2823" t="str">
            <v>SACOLA ACONDICIO CINTO TIPO PARAQUEDISTA</v>
          </cell>
          <cell r="D2823">
            <v>165.99</v>
          </cell>
        </row>
        <row r="2824">
          <cell r="A2824">
            <v>92020178</v>
          </cell>
          <cell r="B2824">
            <v>42795</v>
          </cell>
          <cell r="C2824" t="str">
            <v>COBERTURA PROTETORA  CRUZETA,  DUPLA</v>
          </cell>
          <cell r="D2824">
            <v>637.53</v>
          </cell>
        </row>
        <row r="2825">
          <cell r="A2825">
            <v>92020180</v>
          </cell>
          <cell r="B2825">
            <v>42795</v>
          </cell>
          <cell r="C2825" t="str">
            <v>COBERTURA PROT P/ EXTREM CRUZETA SIMPLES</v>
          </cell>
          <cell r="D2825">
            <v>427.07</v>
          </cell>
        </row>
        <row r="2826">
          <cell r="A2826">
            <v>92020181</v>
          </cell>
          <cell r="B2826">
            <v>42795</v>
          </cell>
          <cell r="C2826" t="str">
            <v>COBERTURA PROTETORA PARA TOPO DE POSTE</v>
          </cell>
          <cell r="D2826">
            <v>525.70000000000005</v>
          </cell>
        </row>
        <row r="2827">
          <cell r="A2827">
            <v>92020182</v>
          </cell>
          <cell r="B2827">
            <v>42795</v>
          </cell>
          <cell r="C2827" t="str">
            <v>COBERT PROT P/ EXTRE CRUZ CARC DE CH FA</v>
          </cell>
          <cell r="D2827">
            <v>402.74</v>
          </cell>
        </row>
        <row r="2828">
          <cell r="A2828">
            <v>92020183</v>
          </cell>
          <cell r="B2828">
            <v>42795</v>
          </cell>
          <cell r="C2828" t="str">
            <v>COBERTURA PROTETORA P/ ISOLADOR DE DISCO</v>
          </cell>
          <cell r="D2828">
            <v>913.13</v>
          </cell>
        </row>
        <row r="2829">
          <cell r="A2829">
            <v>92020184</v>
          </cell>
          <cell r="B2829">
            <v>42795</v>
          </cell>
          <cell r="C2829" t="str">
            <v>COBERTURA PROTETORA P/ ISOL DE PINO CONV</v>
          </cell>
          <cell r="D2829">
            <v>529.02</v>
          </cell>
        </row>
        <row r="2830">
          <cell r="A2830">
            <v>92020185</v>
          </cell>
          <cell r="B2830">
            <v>42795</v>
          </cell>
          <cell r="C2830" t="str">
            <v>ARCO SERRA PROFISSIONAL ISOLAÇÃO 1000V</v>
          </cell>
          <cell r="D2830">
            <v>134.94</v>
          </cell>
        </row>
        <row r="2831">
          <cell r="A2831">
            <v>92020186</v>
          </cell>
          <cell r="B2831">
            <v>42795</v>
          </cell>
          <cell r="C2831" t="str">
            <v>COB RÍGIDA PROT P/COND REDE COMP 36,6KV</v>
          </cell>
          <cell r="D2831">
            <v>401.37</v>
          </cell>
        </row>
        <row r="2832">
          <cell r="A2832">
            <v>92020188</v>
          </cell>
          <cell r="B2832">
            <v>42795</v>
          </cell>
          <cell r="C2832" t="str">
            <v>COBERT RÍGIDA PROT P/ REDE SECUNDÁRIA BT</v>
          </cell>
          <cell r="D2832">
            <v>155.08000000000001</v>
          </cell>
        </row>
        <row r="2833">
          <cell r="A2833">
            <v>92020189</v>
          </cell>
          <cell r="B2833">
            <v>42795</v>
          </cell>
          <cell r="C2833" t="str">
            <v>COBERT RÍGIDA PROT P/SUPORTE C REDE COMP</v>
          </cell>
          <cell r="D2833">
            <v>445.57</v>
          </cell>
        </row>
        <row r="2834">
          <cell r="A2834">
            <v>92020192</v>
          </cell>
          <cell r="B2834">
            <v>42795</v>
          </cell>
          <cell r="C2834" t="str">
            <v>CORDA POLIPROPILENO TORCIDA Ø10MM</v>
          </cell>
          <cell r="D2834">
            <v>4.96</v>
          </cell>
        </row>
        <row r="2835">
          <cell r="A2835">
            <v>92020193</v>
          </cell>
          <cell r="B2835">
            <v>42795</v>
          </cell>
          <cell r="C2835" t="str">
            <v>CORDA DE POLIPROPILENO TORCIDA Ø12MM</v>
          </cell>
          <cell r="D2835">
            <v>1.85</v>
          </cell>
        </row>
        <row r="2836">
          <cell r="A2836">
            <v>92020194</v>
          </cell>
          <cell r="B2836">
            <v>42795</v>
          </cell>
          <cell r="C2836" t="str">
            <v>CORDA DE POLIPROPILENO TORCIDA Ø15MM</v>
          </cell>
          <cell r="D2836">
            <v>8.3800000000000008</v>
          </cell>
        </row>
        <row r="2837">
          <cell r="A2837">
            <v>92020196</v>
          </cell>
          <cell r="B2837">
            <v>42795</v>
          </cell>
          <cell r="C2837" t="str">
            <v>ESCOVA AÇO TIPO V CABO ISOLADO C/ EMPUN</v>
          </cell>
          <cell r="D2837">
            <v>29.66</v>
          </cell>
        </row>
        <row r="2838">
          <cell r="A2838">
            <v>92020197</v>
          </cell>
          <cell r="B2838">
            <v>42795</v>
          </cell>
          <cell r="C2838" t="str">
            <v>ESTICADOR CABOS 6 AWG A 1/0 AWG-CA/CAA</v>
          </cell>
          <cell r="D2838">
            <v>4.1399999999999997</v>
          </cell>
        </row>
        <row r="2839">
          <cell r="A2839">
            <v>92020198</v>
          </cell>
          <cell r="B2839">
            <v>42795</v>
          </cell>
          <cell r="C2839" t="str">
            <v>ESTICADOR CABOS 4/0AWG A 336,4MCM-CA/CAA</v>
          </cell>
          <cell r="D2839">
            <v>51.19</v>
          </cell>
        </row>
        <row r="2840">
          <cell r="A2840">
            <v>92020199</v>
          </cell>
          <cell r="B2840">
            <v>42795</v>
          </cell>
          <cell r="C2840" t="str">
            <v>ESTICADOR DE CABOS DE 266,8 A 477 MCM</v>
          </cell>
          <cell r="D2840">
            <v>1506.64</v>
          </cell>
        </row>
        <row r="2841">
          <cell r="A2841">
            <v>92020222</v>
          </cell>
          <cell r="B2841">
            <v>42795</v>
          </cell>
          <cell r="C2841" t="str">
            <v>SERROTE PARA PODA DE ÁRVORE</v>
          </cell>
          <cell r="D2841">
            <v>124.54</v>
          </cell>
        </row>
        <row r="2842">
          <cell r="A2842">
            <v>92020223</v>
          </cell>
          <cell r="B2842">
            <v>42795</v>
          </cell>
          <cell r="C2842" t="str">
            <v>FACA ISOLADA PARA 1000 VOLTS</v>
          </cell>
          <cell r="D2842">
            <v>91.59</v>
          </cell>
        </row>
        <row r="2843">
          <cell r="A2843">
            <v>92020224</v>
          </cell>
          <cell r="B2843">
            <v>42795</v>
          </cell>
          <cell r="C2843" t="str">
            <v>ESTROPO DE NYLON COM OLHAL DUPLO</v>
          </cell>
          <cell r="D2843">
            <v>136.36000000000001</v>
          </cell>
        </row>
        <row r="2844">
          <cell r="A2844">
            <v>92020225</v>
          </cell>
          <cell r="B2844">
            <v>42795</v>
          </cell>
          <cell r="C2844" t="str">
            <v>FACÃO COM BAINHA</v>
          </cell>
          <cell r="D2844">
            <v>22.25</v>
          </cell>
        </row>
        <row r="2845">
          <cell r="A2845">
            <v>92020226</v>
          </cell>
          <cell r="B2845">
            <v>42795</v>
          </cell>
          <cell r="C2845" t="str">
            <v>GARRAFA TÉRMICA</v>
          </cell>
          <cell r="D2845">
            <v>26.14</v>
          </cell>
        </row>
        <row r="2846">
          <cell r="A2846">
            <v>92020230</v>
          </cell>
          <cell r="B2846">
            <v>42795</v>
          </cell>
          <cell r="C2846" t="str">
            <v>SERROTE PODADOR SEMI CURVADO S/GANCHO</v>
          </cell>
          <cell r="D2846">
            <v>110.7</v>
          </cell>
        </row>
        <row r="2847">
          <cell r="A2847">
            <v>92020232</v>
          </cell>
          <cell r="B2847">
            <v>42795</v>
          </cell>
          <cell r="C2847" t="str">
            <v>"SUPORTE ""PORTA-TRECO"" PARA FERRAMENTA</v>
          </cell>
          <cell r="D2847">
            <v>265.61</v>
          </cell>
        </row>
        <row r="2848">
          <cell r="A2848">
            <v>92020233</v>
          </cell>
          <cell r="B2848">
            <v>42795</v>
          </cell>
          <cell r="C2848" t="str">
            <v>TALHA TIRANTE NYLON CONVER 750 A 1500DAN</v>
          </cell>
          <cell r="D2848">
            <v>949.89</v>
          </cell>
        </row>
        <row r="2849">
          <cell r="A2849">
            <v>92020234</v>
          </cell>
          <cell r="B2849">
            <v>42795</v>
          </cell>
          <cell r="C2849" t="str">
            <v>TALHA TIRANTE DE NYLON 2 T ACION MANUAL</v>
          </cell>
          <cell r="D2849">
            <v>1834.33</v>
          </cell>
        </row>
        <row r="2850">
          <cell r="A2850">
            <v>92020235</v>
          </cell>
          <cell r="B2850">
            <v>42795</v>
          </cell>
          <cell r="C2850" t="str">
            <v>TESOURÃO CORTA CABOS CABO ISOLADO 13,8KV</v>
          </cell>
          <cell r="D2850">
            <v>1162.04</v>
          </cell>
        </row>
        <row r="2851">
          <cell r="A2851">
            <v>92020236</v>
          </cell>
          <cell r="B2851">
            <v>42795</v>
          </cell>
          <cell r="C2851" t="str">
            <v>TRENA DE 5 METROS</v>
          </cell>
          <cell r="D2851">
            <v>33.19</v>
          </cell>
        </row>
        <row r="2852">
          <cell r="A2852">
            <v>92020237</v>
          </cell>
          <cell r="B2852">
            <v>42795</v>
          </cell>
          <cell r="C2852" t="str">
            <v>TRENA DE 50 METROS</v>
          </cell>
          <cell r="D2852">
            <v>84.84</v>
          </cell>
        </row>
        <row r="2853">
          <cell r="A2853">
            <v>92020248</v>
          </cell>
          <cell r="B2853">
            <v>42795</v>
          </cell>
          <cell r="C2853" t="str">
            <v>BASTAO DE DERIVACAO ENERGIA FIBRA VIDRO</v>
          </cell>
          <cell r="D2853">
            <v>1707.33</v>
          </cell>
        </row>
        <row r="2854">
          <cell r="A2854">
            <v>92020249</v>
          </cell>
          <cell r="B2854">
            <v>42795</v>
          </cell>
          <cell r="C2854" t="str">
            <v>FACAO COM BAINHA COM ISOLAÇÃO 1000V</v>
          </cell>
          <cell r="D2854">
            <v>33.19</v>
          </cell>
        </row>
        <row r="2855">
          <cell r="A2855">
            <v>92020250</v>
          </cell>
          <cell r="B2855">
            <v>42795</v>
          </cell>
          <cell r="C2855" t="str">
            <v>GARRAFA TERMICA</v>
          </cell>
          <cell r="D2855">
            <v>43.35</v>
          </cell>
        </row>
        <row r="2856">
          <cell r="A2856">
            <v>92020251</v>
          </cell>
          <cell r="B2856">
            <v>42795</v>
          </cell>
          <cell r="C2856" t="str">
            <v>LENCOL BORRACHA ISOL VELCRO REDE SECUND</v>
          </cell>
          <cell r="D2856">
            <v>12.47</v>
          </cell>
        </row>
        <row r="2857">
          <cell r="A2857">
            <v>92020252</v>
          </cell>
          <cell r="B2857">
            <v>42795</v>
          </cell>
          <cell r="C2857" t="str">
            <v>LENCOL BORRACHA ISOL ESPECIAL 2 ENTALHES</v>
          </cell>
          <cell r="D2857">
            <v>437.58</v>
          </cell>
        </row>
        <row r="2858">
          <cell r="A2858">
            <v>92020253</v>
          </cell>
          <cell r="B2858">
            <v>42795</v>
          </cell>
          <cell r="C2858" t="str">
            <v>LENCOL BORR ESPEC ISOL 2 ENTAL 900X900MM</v>
          </cell>
          <cell r="D2858">
            <v>437.58</v>
          </cell>
        </row>
        <row r="2859">
          <cell r="A2859">
            <v>92020254</v>
          </cell>
          <cell r="B2859">
            <v>42795</v>
          </cell>
          <cell r="C2859" t="str">
            <v>LENCOL BORR ESPEC ISOL SEMIPA 300X1000MM</v>
          </cell>
          <cell r="D2859">
            <v>437.58</v>
          </cell>
        </row>
        <row r="2860">
          <cell r="A2860">
            <v>92020255</v>
          </cell>
          <cell r="B2860">
            <v>42795</v>
          </cell>
          <cell r="C2860" t="str">
            <v>LENCOL BORR ESPEC ISOL INTEIR 300X1000MM</v>
          </cell>
          <cell r="D2860">
            <v>651.16999999999996</v>
          </cell>
        </row>
        <row r="2861">
          <cell r="A2861">
            <v>92020256</v>
          </cell>
          <cell r="B2861">
            <v>42795</v>
          </cell>
          <cell r="C2861" t="str">
            <v>ENCERADO DE LONA IMPERMEAVEL</v>
          </cell>
          <cell r="D2861">
            <v>736.36</v>
          </cell>
        </row>
        <row r="2862">
          <cell r="A2862">
            <v>92020257</v>
          </cell>
          <cell r="B2862">
            <v>42795</v>
          </cell>
          <cell r="C2862" t="str">
            <v>MANGA BORR ISOL P/ 17 KV TAMANHO MEDIO</v>
          </cell>
          <cell r="D2862">
            <v>1891.96</v>
          </cell>
        </row>
        <row r="2863">
          <cell r="A2863">
            <v>92020258</v>
          </cell>
          <cell r="B2863">
            <v>42795</v>
          </cell>
          <cell r="C2863" t="str">
            <v>MANGA BORR ISOL P/ 17 KV TAMANHO GRANDE</v>
          </cell>
          <cell r="D2863">
            <v>2822.48</v>
          </cell>
        </row>
        <row r="2864">
          <cell r="A2864">
            <v>92020259</v>
          </cell>
          <cell r="B2864">
            <v>42795</v>
          </cell>
          <cell r="C2864" t="str">
            <v>MANG ISOLADA P/ EXTENSAO HIDRA C/ ENGATE</v>
          </cell>
          <cell r="D2864">
            <v>2462.71</v>
          </cell>
        </row>
        <row r="2865">
          <cell r="A2865">
            <v>92020260</v>
          </cell>
          <cell r="B2865">
            <v>42795</v>
          </cell>
          <cell r="C2865" t="str">
            <v>MOITAO DUPLO DE PLASTICO PRENSADO COMP</v>
          </cell>
          <cell r="D2865">
            <v>891.94</v>
          </cell>
        </row>
        <row r="2866">
          <cell r="A2866">
            <v>92020261</v>
          </cell>
          <cell r="B2866">
            <v>42795</v>
          </cell>
          <cell r="C2866" t="str">
            <v>"MOTO SERRA 30 CM/12"""</v>
          </cell>
          <cell r="D2866">
            <v>1244.5</v>
          </cell>
        </row>
        <row r="2867">
          <cell r="A2867">
            <v>92020264</v>
          </cell>
          <cell r="B2867">
            <v>42795</v>
          </cell>
          <cell r="C2867" t="str">
            <v>PREGADOR COBERT S/ OLHAIS C/ BICOS PROT</v>
          </cell>
          <cell r="D2867">
            <v>56.37</v>
          </cell>
        </row>
        <row r="2868">
          <cell r="A2868">
            <v>92020300</v>
          </cell>
          <cell r="B2868">
            <v>42795</v>
          </cell>
          <cell r="C2868" t="str">
            <v>CARRET DE ALU ROLDANA ICAMENTO MATERIAL</v>
          </cell>
          <cell r="D2868">
            <v>88.58</v>
          </cell>
        </row>
        <row r="2869">
          <cell r="A2869">
            <v>92020301</v>
          </cell>
          <cell r="B2869">
            <v>42795</v>
          </cell>
          <cell r="C2869" t="str">
            <v>GANCHO PARA CORDA DE CARRETILHA</v>
          </cell>
          <cell r="D2869">
            <v>56.37</v>
          </cell>
        </row>
        <row r="2870">
          <cell r="A2870">
            <v>92020302</v>
          </cell>
          <cell r="B2870">
            <v>42795</v>
          </cell>
          <cell r="C2870" t="str">
            <v>ALICATE CORTADOR CABO CABO ISOLADO 1000V</v>
          </cell>
          <cell r="D2870">
            <v>1766.97</v>
          </cell>
        </row>
        <row r="2871">
          <cell r="A2871">
            <v>92030003</v>
          </cell>
          <cell r="B2871">
            <v>42795</v>
          </cell>
          <cell r="C2871" t="str">
            <v>BOTA DE BORRACHA OU PVC CANO MEDIO Nº 38</v>
          </cell>
          <cell r="D2871">
            <v>55.97</v>
          </cell>
        </row>
        <row r="2872">
          <cell r="A2872">
            <v>92030004</v>
          </cell>
          <cell r="B2872">
            <v>42795</v>
          </cell>
          <cell r="C2872" t="str">
            <v>BOTA BORRACHA/PVC CANO MEDIO NUMERO 39</v>
          </cell>
          <cell r="D2872">
            <v>49.55</v>
          </cell>
        </row>
        <row r="2873">
          <cell r="A2873">
            <v>92030005</v>
          </cell>
          <cell r="B2873">
            <v>42795</v>
          </cell>
          <cell r="C2873" t="str">
            <v>BOTA BORRACHA/PVC CANO MEDIO NUMERO 40</v>
          </cell>
          <cell r="D2873">
            <v>49.55</v>
          </cell>
        </row>
        <row r="2874">
          <cell r="A2874">
            <v>92030006</v>
          </cell>
          <cell r="B2874">
            <v>42795</v>
          </cell>
          <cell r="C2874" t="str">
            <v>BOTA BORRACHA/PVC CANO MEDIO NUMERO 41</v>
          </cell>
          <cell r="D2874">
            <v>49.55</v>
          </cell>
        </row>
        <row r="2875">
          <cell r="A2875">
            <v>92030007</v>
          </cell>
          <cell r="B2875">
            <v>42795</v>
          </cell>
          <cell r="C2875" t="str">
            <v>BOTA BORRACHA/PVC CANO MEDIO NUMERO 42</v>
          </cell>
          <cell r="D2875">
            <v>49.55</v>
          </cell>
        </row>
        <row r="2876">
          <cell r="A2876">
            <v>92030008</v>
          </cell>
          <cell r="B2876">
            <v>42795</v>
          </cell>
          <cell r="C2876" t="str">
            <v>BOTA DE BORRACHA OU PVC CANO MEDIO Nº 43</v>
          </cell>
          <cell r="D2876">
            <v>55.97</v>
          </cell>
        </row>
        <row r="2877">
          <cell r="A2877">
            <v>92030009</v>
          </cell>
          <cell r="B2877">
            <v>42795</v>
          </cell>
          <cell r="C2877" t="str">
            <v>BOTA DE BORRACHA OU PVC CANO MEDIO Nº 44</v>
          </cell>
          <cell r="D2877">
            <v>55.97</v>
          </cell>
        </row>
        <row r="2878">
          <cell r="A2878">
            <v>92030010</v>
          </cell>
          <cell r="B2878">
            <v>42795</v>
          </cell>
          <cell r="C2878" t="str">
            <v>BOTA DE BORRACHA OU PVC CANO MEDIO Nº 45</v>
          </cell>
          <cell r="D2878">
            <v>55.97</v>
          </cell>
        </row>
        <row r="2879">
          <cell r="A2879">
            <v>92030011</v>
          </cell>
          <cell r="B2879">
            <v>42795</v>
          </cell>
          <cell r="C2879" t="str">
            <v>BOTA DE BORRACHA OU PVC CANO LONGO Nº 38</v>
          </cell>
          <cell r="D2879">
            <v>73.56</v>
          </cell>
        </row>
        <row r="2880">
          <cell r="A2880">
            <v>92030012</v>
          </cell>
          <cell r="B2880">
            <v>42795</v>
          </cell>
          <cell r="C2880" t="str">
            <v>BOTA DE BORRACHA OU PVC CANO LONGO Nº 39</v>
          </cell>
          <cell r="D2880">
            <v>73.56</v>
          </cell>
        </row>
        <row r="2881">
          <cell r="A2881">
            <v>92030013</v>
          </cell>
          <cell r="B2881">
            <v>42795</v>
          </cell>
          <cell r="C2881" t="str">
            <v>BOTA DE BORRACHA OU PVC CANO LONGO Nº 40</v>
          </cell>
          <cell r="D2881">
            <v>73.56</v>
          </cell>
        </row>
        <row r="2882">
          <cell r="A2882">
            <v>92030014</v>
          </cell>
          <cell r="B2882">
            <v>42795</v>
          </cell>
          <cell r="C2882" t="str">
            <v>BOTINA SEGURANCA 37 PRETA ET15/2012GRSS</v>
          </cell>
          <cell r="D2882">
            <v>68.83</v>
          </cell>
        </row>
        <row r="2883">
          <cell r="A2883">
            <v>92030015</v>
          </cell>
          <cell r="B2883">
            <v>42795</v>
          </cell>
          <cell r="C2883" t="str">
            <v>BOTINA SEGURANCA 38 ET - 015/2012 - GRSS</v>
          </cell>
          <cell r="D2883">
            <v>68.83</v>
          </cell>
        </row>
        <row r="2884">
          <cell r="A2884">
            <v>92030016</v>
          </cell>
          <cell r="B2884">
            <v>42795</v>
          </cell>
          <cell r="C2884" t="str">
            <v>BOTINA SEGURANCA 39 PRETA ET-15/12-GRSS</v>
          </cell>
          <cell r="D2884">
            <v>68.83</v>
          </cell>
        </row>
        <row r="2885">
          <cell r="A2885">
            <v>92030017</v>
          </cell>
          <cell r="B2885">
            <v>42795</v>
          </cell>
          <cell r="C2885" t="str">
            <v>BOTINA SEGURANCA 40 PRETA ET-15/12-GRSS</v>
          </cell>
          <cell r="D2885">
            <v>68.83</v>
          </cell>
        </row>
        <row r="2886">
          <cell r="A2886">
            <v>92030018</v>
          </cell>
          <cell r="B2886">
            <v>42795</v>
          </cell>
          <cell r="C2886" t="str">
            <v>BOTINA SEGURANCA 41 PRETA ET-15/12-GRSS</v>
          </cell>
          <cell r="D2886">
            <v>68.83</v>
          </cell>
        </row>
        <row r="2887">
          <cell r="A2887">
            <v>92030019</v>
          </cell>
          <cell r="B2887">
            <v>42795</v>
          </cell>
          <cell r="C2887" t="str">
            <v>BOTINA SEGURANCA 42 PRETA ET15/2012-GRSS</v>
          </cell>
          <cell r="D2887">
            <v>68.83</v>
          </cell>
        </row>
        <row r="2888">
          <cell r="A2888">
            <v>92030020</v>
          </cell>
          <cell r="B2888">
            <v>42795</v>
          </cell>
          <cell r="C2888" t="str">
            <v>BOTINA SEGURANCA 43 PRETA ET15/2012-GRSS</v>
          </cell>
          <cell r="D2888">
            <v>68.83</v>
          </cell>
        </row>
        <row r="2889">
          <cell r="A2889">
            <v>92030021</v>
          </cell>
          <cell r="B2889">
            <v>42795</v>
          </cell>
          <cell r="C2889" t="str">
            <v>BOTINA SEGURANCA 44 PRETA ET15/2012-GRSS</v>
          </cell>
          <cell r="D2889">
            <v>68.83</v>
          </cell>
        </row>
        <row r="2890">
          <cell r="A2890">
            <v>92030025</v>
          </cell>
          <cell r="B2890">
            <v>42795</v>
          </cell>
          <cell r="C2890" t="str">
            <v>SAPATO SOCIAL TIPO PASSO-DOBLE Nº 35</v>
          </cell>
          <cell r="D2890">
            <v>109.63</v>
          </cell>
        </row>
        <row r="2891">
          <cell r="A2891">
            <v>92030026</v>
          </cell>
          <cell r="B2891">
            <v>42795</v>
          </cell>
          <cell r="C2891" t="str">
            <v>SAPATO SOCIAL PASSO-DOBLE NUMERO 36</v>
          </cell>
          <cell r="D2891">
            <v>109.63</v>
          </cell>
        </row>
        <row r="2892">
          <cell r="A2892">
            <v>92030027</v>
          </cell>
          <cell r="B2892">
            <v>42795</v>
          </cell>
          <cell r="C2892" t="str">
            <v>SAPATO SOCIAL, NUMERO 37</v>
          </cell>
          <cell r="D2892">
            <v>86.71</v>
          </cell>
        </row>
        <row r="2893">
          <cell r="A2893">
            <v>92030028</v>
          </cell>
          <cell r="B2893">
            <v>42795</v>
          </cell>
          <cell r="C2893" t="str">
            <v>SAPATO SOCIAL, NUMERO 38</v>
          </cell>
          <cell r="D2893">
            <v>84.05</v>
          </cell>
        </row>
        <row r="2894">
          <cell r="A2894">
            <v>92030029</v>
          </cell>
          <cell r="B2894">
            <v>42795</v>
          </cell>
          <cell r="C2894" t="str">
            <v>SAPATO SOCIAL, NUMERO 39</v>
          </cell>
          <cell r="D2894">
            <v>84.05</v>
          </cell>
        </row>
        <row r="2895">
          <cell r="A2895">
            <v>92030030</v>
          </cell>
          <cell r="B2895">
            <v>42795</v>
          </cell>
          <cell r="C2895" t="str">
            <v>SAPATO SOCIAL, NUMERO 40</v>
          </cell>
          <cell r="D2895">
            <v>84.05</v>
          </cell>
        </row>
        <row r="2896">
          <cell r="A2896">
            <v>92030031</v>
          </cell>
          <cell r="B2896">
            <v>42795</v>
          </cell>
          <cell r="C2896" t="str">
            <v>SAPATO SOCIAL, NUMERO 41</v>
          </cell>
          <cell r="D2896">
            <v>84.05</v>
          </cell>
        </row>
        <row r="2897">
          <cell r="A2897">
            <v>92030032</v>
          </cell>
          <cell r="B2897">
            <v>42795</v>
          </cell>
          <cell r="C2897" t="str">
            <v>SAPATO SOCIAL, NUMERO 42</v>
          </cell>
          <cell r="D2897">
            <v>86.71</v>
          </cell>
        </row>
        <row r="2898">
          <cell r="A2898">
            <v>92030033</v>
          </cell>
          <cell r="B2898">
            <v>42795</v>
          </cell>
          <cell r="C2898" t="str">
            <v>SAPATO SOCIAL, NUMERO 43</v>
          </cell>
          <cell r="D2898">
            <v>86.71</v>
          </cell>
        </row>
        <row r="2899">
          <cell r="A2899">
            <v>92030034</v>
          </cell>
          <cell r="B2899">
            <v>42795</v>
          </cell>
          <cell r="C2899" t="str">
            <v>SAPATO SOCIAL TIPO PASSO-DOBLE Nº 44</v>
          </cell>
          <cell r="D2899">
            <v>106.77</v>
          </cell>
        </row>
        <row r="2900">
          <cell r="A2900">
            <v>92030035</v>
          </cell>
          <cell r="B2900">
            <v>42795</v>
          </cell>
          <cell r="C2900" t="str">
            <v>BOTA DE BORRACHA OU PVC CANO LONGO Nº 41</v>
          </cell>
          <cell r="D2900">
            <v>73.56</v>
          </cell>
        </row>
        <row r="2901">
          <cell r="A2901">
            <v>92030036</v>
          </cell>
          <cell r="B2901">
            <v>42795</v>
          </cell>
          <cell r="C2901" t="str">
            <v>BOTA DE BORRACHA OU PVC CANO LONGO Nº 42</v>
          </cell>
          <cell r="D2901">
            <v>73.56</v>
          </cell>
        </row>
        <row r="2902">
          <cell r="A2902">
            <v>92030037</v>
          </cell>
          <cell r="B2902">
            <v>42795</v>
          </cell>
          <cell r="C2902" t="str">
            <v>BOTA DE BORRACHA OU PVC CANO LONGO Nº 43</v>
          </cell>
          <cell r="D2902">
            <v>73.56</v>
          </cell>
        </row>
        <row r="2903">
          <cell r="A2903">
            <v>92030038</v>
          </cell>
          <cell r="B2903">
            <v>42795</v>
          </cell>
          <cell r="C2903" t="str">
            <v>BOTA DE BORRACHA OU PVC CANO LONGO Nº 44</v>
          </cell>
          <cell r="D2903">
            <v>73.56</v>
          </cell>
        </row>
        <row r="2904">
          <cell r="A2904">
            <v>92030039</v>
          </cell>
          <cell r="B2904">
            <v>42795</v>
          </cell>
          <cell r="C2904" t="str">
            <v>BOTA DE BORRACHA OU PVC CANO LONGO Nº 45</v>
          </cell>
          <cell r="D2904">
            <v>73.56</v>
          </cell>
        </row>
        <row r="2905">
          <cell r="A2905">
            <v>92030040</v>
          </cell>
          <cell r="B2905">
            <v>42795</v>
          </cell>
          <cell r="C2905" t="str">
            <v>BOTINA SEGURANCA 35 PRETA ET15/2012-GRSS</v>
          </cell>
          <cell r="D2905">
            <v>122.67</v>
          </cell>
        </row>
        <row r="2906">
          <cell r="A2906">
            <v>92030041</v>
          </cell>
          <cell r="B2906">
            <v>42795</v>
          </cell>
          <cell r="C2906" t="str">
            <v>BOTINA SEGURANCA 36 PRETA ET15/2012-GRSS</v>
          </cell>
          <cell r="D2906">
            <v>122.67</v>
          </cell>
        </row>
        <row r="2907">
          <cell r="A2907">
            <v>92030046</v>
          </cell>
          <cell r="B2907">
            <v>42795</v>
          </cell>
          <cell r="C2907" t="str">
            <v>BOTINA DE SEGURANCA Nº 45 COR PRETA</v>
          </cell>
          <cell r="D2907">
            <v>110.55</v>
          </cell>
        </row>
        <row r="2908">
          <cell r="A2908">
            <v>92030047</v>
          </cell>
          <cell r="B2908">
            <v>42795</v>
          </cell>
          <cell r="C2908" t="str">
            <v>BOTINA DE SEGURANCA Nº 46 COR PRETA</v>
          </cell>
          <cell r="D2908">
            <v>122.67</v>
          </cell>
        </row>
        <row r="2909">
          <cell r="A2909">
            <v>92030048</v>
          </cell>
          <cell r="B2909">
            <v>42795</v>
          </cell>
          <cell r="C2909" t="str">
            <v>BOTINA DE SEGURANCA Nº 47 COR PRETA</v>
          </cell>
          <cell r="D2909">
            <v>128.06</v>
          </cell>
        </row>
        <row r="2910">
          <cell r="A2910">
            <v>92030049</v>
          </cell>
          <cell r="B2910">
            <v>42795</v>
          </cell>
          <cell r="C2910" t="str">
            <v>BOTINA DE SEGURANCA Nº 48 COR PRETA</v>
          </cell>
          <cell r="D2910">
            <v>129.47999999999999</v>
          </cell>
        </row>
        <row r="2911">
          <cell r="A2911">
            <v>92030050</v>
          </cell>
          <cell r="B2911">
            <v>42795</v>
          </cell>
          <cell r="C2911" t="str">
            <v>BOTINA DE SEGURANCA Nº 49 PRETA</v>
          </cell>
          <cell r="D2911">
            <v>129.47999999999999</v>
          </cell>
        </row>
        <row r="2912">
          <cell r="A2912">
            <v>92030051</v>
          </cell>
          <cell r="B2912">
            <v>42795</v>
          </cell>
          <cell r="C2912" t="str">
            <v>BOTINA SEGURANCA 36 PRETA ET15/2012-GRSS</v>
          </cell>
          <cell r="D2912">
            <v>68.83</v>
          </cell>
        </row>
        <row r="2913">
          <cell r="A2913">
            <v>92095001</v>
          </cell>
          <cell r="B2913">
            <v>42795</v>
          </cell>
          <cell r="C2913" t="str">
            <v>SACO PLASTICO PARA EMBALAGEM.</v>
          </cell>
          <cell r="D2913">
            <v>264.43</v>
          </cell>
        </row>
        <row r="2914">
          <cell r="A2914">
            <v>92095002</v>
          </cell>
          <cell r="B2914">
            <v>42795</v>
          </cell>
          <cell r="C2914" t="str">
            <v>CONE SINALIZACAO ALTURA 500MM</v>
          </cell>
          <cell r="D2914">
            <v>45.38</v>
          </cell>
        </row>
        <row r="2915">
          <cell r="A2915">
            <v>92095003</v>
          </cell>
          <cell r="B2915">
            <v>42797</v>
          </cell>
          <cell r="C2915" t="str">
            <v>CONE SINALIZACAO ALTURA 750MM</v>
          </cell>
          <cell r="D2915">
            <v>53.93</v>
          </cell>
        </row>
        <row r="2916">
          <cell r="A2916">
            <v>92095010</v>
          </cell>
          <cell r="B2916">
            <v>42795</v>
          </cell>
          <cell r="C2916" t="str">
            <v>ABRIGO FIBRA VIDRO EXTINT 50E70KG VERM</v>
          </cell>
          <cell r="D2916">
            <v>3858.57</v>
          </cell>
        </row>
        <row r="2917">
          <cell r="A2917">
            <v>92095012</v>
          </cell>
          <cell r="B2917">
            <v>42795</v>
          </cell>
          <cell r="C2917" t="str">
            <v>SACO PLASTICO TRANSPARENTE 60X42CM</v>
          </cell>
          <cell r="D2917">
            <v>571.33000000000004</v>
          </cell>
        </row>
        <row r="2918">
          <cell r="A2918">
            <v>92095013</v>
          </cell>
          <cell r="B2918">
            <v>42795</v>
          </cell>
          <cell r="C2918" t="str">
            <v>CAIXA PROTECAO P/ EXTINTOR INCENDIO VERM</v>
          </cell>
          <cell r="D2918">
            <v>12258.16</v>
          </cell>
        </row>
        <row r="2919">
          <cell r="A2919">
            <v>92095014</v>
          </cell>
          <cell r="B2919">
            <v>42795</v>
          </cell>
          <cell r="C2919" t="str">
            <v>FITA SINALIZADORA DE AREA</v>
          </cell>
          <cell r="D2919">
            <v>1.81</v>
          </cell>
        </row>
        <row r="2920">
          <cell r="A2920">
            <v>93010004</v>
          </cell>
          <cell r="B2920">
            <v>42795</v>
          </cell>
          <cell r="C2920" t="str">
            <v>FLANELA LIMPEZA GERAL 60 CENTIMENTROS</v>
          </cell>
          <cell r="D2920">
            <v>2.17</v>
          </cell>
        </row>
        <row r="2921">
          <cell r="A2921">
            <v>93010006</v>
          </cell>
          <cell r="B2921">
            <v>42795</v>
          </cell>
          <cell r="C2921" t="str">
            <v>RODO BORRACHA,300MM,CABO MADEIRA</v>
          </cell>
          <cell r="D2921">
            <v>4.71</v>
          </cell>
        </row>
        <row r="2922">
          <cell r="A2922">
            <v>93010007</v>
          </cell>
          <cell r="B2922">
            <v>42795</v>
          </cell>
          <cell r="C2922" t="str">
            <v>VASSOURA PELO,55X360MM,C/CABO MADEIRA</v>
          </cell>
          <cell r="D2922">
            <v>9.61</v>
          </cell>
        </row>
        <row r="2923">
          <cell r="A2923">
            <v>93010008</v>
          </cell>
          <cell r="B2923">
            <v>42795</v>
          </cell>
          <cell r="C2923" t="str">
            <v>VASSOURA PIACAVA,50X240MM,C/CABO MADEIRA</v>
          </cell>
          <cell r="D2923">
            <v>9.58</v>
          </cell>
        </row>
        <row r="2924">
          <cell r="A2924">
            <v>93010012</v>
          </cell>
          <cell r="B2924">
            <v>42795</v>
          </cell>
          <cell r="C2924" t="str">
            <v>ASPIRADOR PROFISSIONAL DE PO 220V 20 LT</v>
          </cell>
          <cell r="D2924">
            <v>1015.85</v>
          </cell>
        </row>
        <row r="2925">
          <cell r="A2925">
            <v>93010013</v>
          </cell>
          <cell r="B2925">
            <v>42795</v>
          </cell>
          <cell r="C2925" t="str">
            <v>ASPIRADOR PO VEICULOS PROF CAP35LT 1400W</v>
          </cell>
          <cell r="D2925">
            <v>2399.7199999999998</v>
          </cell>
        </row>
        <row r="2926">
          <cell r="A2926">
            <v>93010014</v>
          </cell>
          <cell r="B2926">
            <v>42795</v>
          </cell>
          <cell r="C2926" t="str">
            <v>ATOMIZADOR COSTAL MOT POT 3,5HP CAP18LT</v>
          </cell>
          <cell r="D2926">
            <v>5267.09</v>
          </cell>
        </row>
        <row r="2927">
          <cell r="A2927">
            <v>93010015</v>
          </cell>
          <cell r="B2927">
            <v>42795</v>
          </cell>
          <cell r="C2927" t="str">
            <v>SOPRADOR ASPIRADOR 560MM UB1101</v>
          </cell>
          <cell r="D2927">
            <v>1047.57</v>
          </cell>
        </row>
        <row r="2928">
          <cell r="A2928">
            <v>93010016</v>
          </cell>
          <cell r="B2928">
            <v>42795</v>
          </cell>
          <cell r="C2928" t="str">
            <v>ASPIRADOR D PO INDUSTRIAL MONO 50 LITROS</v>
          </cell>
          <cell r="D2928">
            <v>2114.64</v>
          </cell>
        </row>
        <row r="2929">
          <cell r="A2929">
            <v>93020001</v>
          </cell>
          <cell r="B2929">
            <v>42795</v>
          </cell>
          <cell r="C2929" t="str">
            <v>ALGODAO HIDROFILO PACOTE 500 GRAMAS</v>
          </cell>
          <cell r="D2929">
            <v>4.68</v>
          </cell>
        </row>
        <row r="2930">
          <cell r="A2930">
            <v>93020002</v>
          </cell>
          <cell r="B2930">
            <v>42795</v>
          </cell>
          <cell r="C2930" t="str">
            <v>LA ACO FINA BOM-BRIL</v>
          </cell>
          <cell r="D2930">
            <v>1.58</v>
          </cell>
        </row>
        <row r="2931">
          <cell r="A2931">
            <v>93020003</v>
          </cell>
          <cell r="B2931">
            <v>42795</v>
          </cell>
          <cell r="C2931" t="str">
            <v>PANO 100% ALGODAO CRU 235M COMP 30/50MTS</v>
          </cell>
          <cell r="D2931">
            <v>17.63</v>
          </cell>
        </row>
        <row r="2932">
          <cell r="A2932">
            <v>93020005</v>
          </cell>
          <cell r="B2932">
            <v>42795</v>
          </cell>
          <cell r="C2932" t="str">
            <v>ALCOOL LIMPEZA 96GRAUS GL 1 LT</v>
          </cell>
          <cell r="D2932">
            <v>5.16</v>
          </cell>
        </row>
        <row r="2933">
          <cell r="A2933">
            <v>93020007</v>
          </cell>
          <cell r="B2933">
            <v>42795</v>
          </cell>
          <cell r="C2933" t="str">
            <v>ESCOVA ACO V</v>
          </cell>
          <cell r="D2933">
            <v>57.02</v>
          </cell>
        </row>
        <row r="2934">
          <cell r="A2934">
            <v>93020008</v>
          </cell>
          <cell r="B2934">
            <v>42795</v>
          </cell>
          <cell r="C2934" t="str">
            <v>ESTOPA ALGODAO PRIMEIRA EXTRA</v>
          </cell>
          <cell r="D2934">
            <v>4.82</v>
          </cell>
        </row>
        <row r="2935">
          <cell r="A2935">
            <v>93020009</v>
          </cell>
          <cell r="B2935">
            <v>42795</v>
          </cell>
          <cell r="C2935" t="str">
            <v>PASTA LIMPEZA USO DOMESTICO LATA 250G</v>
          </cell>
          <cell r="D2935">
            <v>9.66</v>
          </cell>
        </row>
        <row r="2936">
          <cell r="A2936">
            <v>93020010</v>
          </cell>
          <cell r="B2936">
            <v>42795</v>
          </cell>
          <cell r="C2936" t="str">
            <v>SABAO COCO BARRA 200GRAMAS</v>
          </cell>
          <cell r="D2936">
            <v>0.72</v>
          </cell>
        </row>
        <row r="2937">
          <cell r="A2937">
            <v>93020012</v>
          </cell>
          <cell r="B2937">
            <v>42795</v>
          </cell>
          <cell r="C2937" t="str">
            <v>SAPOLIO LIMPEZA BARRA 200GRAMAS</v>
          </cell>
          <cell r="D2937">
            <v>1.89</v>
          </cell>
        </row>
        <row r="2938">
          <cell r="A2938">
            <v>94010001</v>
          </cell>
          <cell r="B2938">
            <v>42795</v>
          </cell>
          <cell r="C2938" t="str">
            <v>COLA A BASE DE RESINA EPOXI, (DUREPOXI).</v>
          </cell>
          <cell r="D2938">
            <v>6.79</v>
          </cell>
        </row>
        <row r="2939">
          <cell r="A2939">
            <v>94010002</v>
          </cell>
          <cell r="B2939">
            <v>42795</v>
          </cell>
          <cell r="C2939" t="str">
            <v>COLA LOCTITE SUPER BONDER 416 TUBO 100G</v>
          </cell>
          <cell r="D2939">
            <v>151.74</v>
          </cell>
        </row>
        <row r="2940">
          <cell r="A2940">
            <v>94020001</v>
          </cell>
          <cell r="B2940">
            <v>42795</v>
          </cell>
          <cell r="C2940" t="str">
            <v>BARBANTE ALGODAO RETORCIDO ROLO 250G</v>
          </cell>
          <cell r="D2940">
            <v>4.6900000000000004</v>
          </cell>
        </row>
        <row r="2941">
          <cell r="A2941">
            <v>94020002</v>
          </cell>
          <cell r="B2941">
            <v>42795</v>
          </cell>
          <cell r="C2941" t="str">
            <v>ELASTICO BORR. PRENDER PAPEL AMARELO 18</v>
          </cell>
          <cell r="D2941">
            <v>17.260000000000002</v>
          </cell>
        </row>
        <row r="2942">
          <cell r="A2942">
            <v>94040001</v>
          </cell>
          <cell r="B2942">
            <v>42795</v>
          </cell>
          <cell r="C2942" t="str">
            <v>PAPEL KRAFT EMBALAGEM,840X1300 MM.</v>
          </cell>
          <cell r="D2942">
            <v>0.28000000000000003</v>
          </cell>
        </row>
        <row r="2943">
          <cell r="A2943">
            <v>94050001</v>
          </cell>
          <cell r="B2943">
            <v>42795</v>
          </cell>
          <cell r="C2943" t="str">
            <v>COPO PLASTICO SERVIR AGUA 200ML</v>
          </cell>
          <cell r="D2943">
            <v>27.29</v>
          </cell>
        </row>
        <row r="2944">
          <cell r="A2944">
            <v>94050002</v>
          </cell>
          <cell r="B2944">
            <v>42795</v>
          </cell>
          <cell r="C2944" t="str">
            <v>COPO PLASTICO SERVIR CAFE 50ML</v>
          </cell>
          <cell r="D2944">
            <v>13.57</v>
          </cell>
        </row>
        <row r="2945">
          <cell r="A2945">
            <v>94050003</v>
          </cell>
          <cell r="B2945">
            <v>42795</v>
          </cell>
          <cell r="C2945" t="str">
            <v>BOTIJAO P/ GAS GLP CAPA DE 13 KG VAZIO</v>
          </cell>
          <cell r="D2945">
            <v>63.08</v>
          </cell>
        </row>
        <row r="2946">
          <cell r="A2946">
            <v>94095001</v>
          </cell>
          <cell r="B2946">
            <v>42795</v>
          </cell>
          <cell r="C2946" t="str">
            <v>CARRO HIDRAULICO PALLET CAP CARGA 2000KG</v>
          </cell>
          <cell r="D2946">
            <v>3144.33</v>
          </cell>
        </row>
        <row r="2947">
          <cell r="A2947">
            <v>95010032</v>
          </cell>
          <cell r="B2947">
            <v>42795</v>
          </cell>
          <cell r="C2947" t="str">
            <v>CONDIC AR AIR SPLIT 18.000BTU/h 220V60Hz</v>
          </cell>
          <cell r="D2947">
            <v>4629.34</v>
          </cell>
        </row>
        <row r="2948">
          <cell r="A2948">
            <v>95010033</v>
          </cell>
          <cell r="B2948">
            <v>42795</v>
          </cell>
          <cell r="C2948" t="str">
            <v>CONDIC AR AIR SPLIT 24.000BTU/h 220V60Hz</v>
          </cell>
          <cell r="D2948">
            <v>5253.43</v>
          </cell>
        </row>
        <row r="2949">
          <cell r="A2949">
            <v>95010034</v>
          </cell>
          <cell r="B2949">
            <v>42795</v>
          </cell>
          <cell r="C2949" t="str">
            <v>CONDIC AR AIR SPLIT 30.000BTU/h 220V60Hz</v>
          </cell>
          <cell r="D2949">
            <v>6370.62</v>
          </cell>
        </row>
        <row r="2950">
          <cell r="A2950">
            <v>95010035</v>
          </cell>
          <cell r="B2950">
            <v>42795</v>
          </cell>
          <cell r="C2950" t="str">
            <v>CONDIC AR AIR SPLIT 36.000BTU/h 220V60Hz</v>
          </cell>
          <cell r="D2950">
            <v>6451.97</v>
          </cell>
        </row>
        <row r="2951">
          <cell r="A2951">
            <v>95040001</v>
          </cell>
          <cell r="B2951">
            <v>42795</v>
          </cell>
          <cell r="C2951" t="str">
            <v>BENZINA RETIFICADA FRASCO VIDRO 1000ML</v>
          </cell>
          <cell r="D2951">
            <v>15.49</v>
          </cell>
        </row>
        <row r="2952">
          <cell r="A2952">
            <v>95095004</v>
          </cell>
          <cell r="B2952">
            <v>42797</v>
          </cell>
          <cell r="C2952" t="str">
            <v>CREME BLOQUEADOR SOLAR FPS 30 ET-06GRSS</v>
          </cell>
          <cell r="D2952">
            <v>16.38</v>
          </cell>
        </row>
        <row r="2953">
          <cell r="A2953">
            <v>96010002</v>
          </cell>
          <cell r="B2953">
            <v>42795</v>
          </cell>
          <cell r="C2953" t="str">
            <v>APAR AR CONDIC MONO 21000 BTU 220V 60 HZ</v>
          </cell>
          <cell r="D2953">
            <v>5655.58</v>
          </cell>
        </row>
        <row r="2954">
          <cell r="A2954">
            <v>96010010</v>
          </cell>
          <cell r="B2954">
            <v>42795</v>
          </cell>
          <cell r="C2954" t="str">
            <v>CONDENSADORA 36000 BTU PISO TETO</v>
          </cell>
          <cell r="D2954">
            <v>4505.21</v>
          </cell>
        </row>
        <row r="2955">
          <cell r="A2955">
            <v>96010011</v>
          </cell>
          <cell r="B2955">
            <v>42795</v>
          </cell>
          <cell r="C2955" t="str">
            <v>EVAPORADORA  36000BTU PISO TETO</v>
          </cell>
          <cell r="D2955">
            <v>2584.92</v>
          </cell>
        </row>
        <row r="2956">
          <cell r="A2956">
            <v>96010014</v>
          </cell>
          <cell r="B2956">
            <v>42795</v>
          </cell>
          <cell r="C2956" t="str">
            <v>COMPRESSOR DE AR MSV.</v>
          </cell>
          <cell r="D2956">
            <v>3679.94</v>
          </cell>
        </row>
        <row r="2957">
          <cell r="A2957">
            <v>96010015</v>
          </cell>
          <cell r="B2957">
            <v>42795</v>
          </cell>
          <cell r="C2957" t="str">
            <v>APAR AR CONDIC 60.000BTU 380V TIPO SELF</v>
          </cell>
          <cell r="D2957">
            <v>28178.9</v>
          </cell>
        </row>
        <row r="2958">
          <cell r="A2958">
            <v>96010016</v>
          </cell>
          <cell r="B2958">
            <v>42795</v>
          </cell>
          <cell r="C2958" t="str">
            <v>AR CONDIC 36.000BTU 220V MINIS HIGN WALL</v>
          </cell>
          <cell r="D2958">
            <v>18381.38</v>
          </cell>
        </row>
        <row r="2959">
          <cell r="A2959">
            <v>96010017</v>
          </cell>
          <cell r="B2959">
            <v>42795</v>
          </cell>
          <cell r="C2959" t="str">
            <v>APARELHO AR CONDICIONADO 9000 BTUS</v>
          </cell>
          <cell r="D2959">
            <v>5887.03</v>
          </cell>
        </row>
        <row r="2960">
          <cell r="A2960">
            <v>96010018</v>
          </cell>
          <cell r="B2960">
            <v>42795</v>
          </cell>
          <cell r="C2960" t="str">
            <v>APARELHO AR CONDICIONADO 7500 BTUS</v>
          </cell>
          <cell r="D2960">
            <v>2097.1799999999998</v>
          </cell>
        </row>
        <row r="2961">
          <cell r="A2961">
            <v>96010019</v>
          </cell>
          <cell r="B2961">
            <v>42795</v>
          </cell>
          <cell r="C2961" t="str">
            <v>COMPRESSOR TUFAO JET MASTER C ACESSORIOS</v>
          </cell>
          <cell r="D2961">
            <v>632.6</v>
          </cell>
        </row>
        <row r="2962">
          <cell r="A2962">
            <v>96010021</v>
          </cell>
          <cell r="B2962">
            <v>42795</v>
          </cell>
          <cell r="C2962" t="str">
            <v>APAR DE AR CONDICIONADO P/ O BL D CEB D</v>
          </cell>
          <cell r="D2962">
            <v>265291.63</v>
          </cell>
        </row>
        <row r="2963">
          <cell r="A2963">
            <v>96010026</v>
          </cell>
          <cell r="B2963">
            <v>42795</v>
          </cell>
          <cell r="C2963" t="str">
            <v>AR CONDIC TP AIR SPLIT 12.000 BTU/h 220V</v>
          </cell>
          <cell r="D2963">
            <v>2812.05</v>
          </cell>
        </row>
        <row r="2964">
          <cell r="A2964">
            <v>96010027</v>
          </cell>
          <cell r="B2964">
            <v>42795</v>
          </cell>
          <cell r="C2964" t="str">
            <v>AR CONDIC TP AIR SPLIT 18.000 BTU/h 220V</v>
          </cell>
          <cell r="D2964">
            <v>4704.24</v>
          </cell>
        </row>
        <row r="2965">
          <cell r="A2965">
            <v>96010032</v>
          </cell>
          <cell r="B2965">
            <v>42795</v>
          </cell>
          <cell r="C2965" t="str">
            <v>CONDIC AR TP AIR SPLIT 18.000 BTU/h 220V</v>
          </cell>
          <cell r="D2965">
            <v>4271.9799999999996</v>
          </cell>
        </row>
        <row r="2966">
          <cell r="A2966">
            <v>96010033</v>
          </cell>
          <cell r="B2966">
            <v>42795</v>
          </cell>
          <cell r="C2966" t="str">
            <v>CONDIC AR TP AIR SPLIT 24.000 BTU/h 220V</v>
          </cell>
          <cell r="D2966">
            <v>4872.78</v>
          </cell>
        </row>
        <row r="2967">
          <cell r="A2967">
            <v>96010034</v>
          </cell>
          <cell r="B2967">
            <v>42795</v>
          </cell>
          <cell r="C2967" t="str">
            <v>CONDIC AR TP AIR SPLIT 30.000 BTU/h 220V</v>
          </cell>
          <cell r="D2967">
            <v>6370.62</v>
          </cell>
        </row>
        <row r="2968">
          <cell r="A2968">
            <v>96010035</v>
          </cell>
          <cell r="B2968">
            <v>42795</v>
          </cell>
          <cell r="C2968" t="str">
            <v>CONDIC AR TP AIR SPLIT 36.000 BTU/h 220V</v>
          </cell>
          <cell r="D2968">
            <v>6451.97</v>
          </cell>
        </row>
        <row r="2969">
          <cell r="A2969">
            <v>96010036</v>
          </cell>
          <cell r="B2969">
            <v>42795</v>
          </cell>
          <cell r="C2969" t="str">
            <v>AR CONDICIONADO DE PAREDE 9.000 BTU/H</v>
          </cell>
          <cell r="D2969">
            <v>3056.46</v>
          </cell>
        </row>
        <row r="2970">
          <cell r="A2970">
            <v>96010037</v>
          </cell>
          <cell r="B2970">
            <v>42795</v>
          </cell>
          <cell r="C2970" t="str">
            <v>AR CONDICINADO DE PAREDE 12.000 BTU/H</v>
          </cell>
          <cell r="D2970">
            <v>4665.88</v>
          </cell>
        </row>
        <row r="2971">
          <cell r="A2971">
            <v>96010038</v>
          </cell>
          <cell r="B2971">
            <v>42795</v>
          </cell>
          <cell r="C2971" t="str">
            <v>AR CONDICINADO DE PAREDE 18.000 BTU/H</v>
          </cell>
          <cell r="D2971">
            <v>5581.34</v>
          </cell>
        </row>
        <row r="2972">
          <cell r="A2972">
            <v>96010039</v>
          </cell>
          <cell r="B2972">
            <v>42795</v>
          </cell>
          <cell r="C2972" t="str">
            <v>AR CONDICINADO DE PAREDE 24.000 BTU/H</v>
          </cell>
          <cell r="D2972">
            <v>6222.16</v>
          </cell>
        </row>
        <row r="2973">
          <cell r="A2973">
            <v>96010040</v>
          </cell>
          <cell r="B2973">
            <v>42795</v>
          </cell>
          <cell r="C2973" t="str">
            <v>AR CONDICINADO DE PAREDE 30.000 BTU/H</v>
          </cell>
          <cell r="D2973">
            <v>7543.66</v>
          </cell>
        </row>
        <row r="2974">
          <cell r="A2974">
            <v>96010041</v>
          </cell>
          <cell r="B2974">
            <v>42795</v>
          </cell>
          <cell r="C2974" t="str">
            <v>AR CONDICINADO DE PAREDE 36.000 BTU/H</v>
          </cell>
          <cell r="D2974">
            <v>7825.66</v>
          </cell>
        </row>
        <row r="2975">
          <cell r="A2975">
            <v>96010042</v>
          </cell>
          <cell r="B2975">
            <v>42795</v>
          </cell>
          <cell r="C2975" t="str">
            <v>AR CONDICINADO DE PAREDE 48.000 BTU/H</v>
          </cell>
          <cell r="D2975">
            <v>9892.85</v>
          </cell>
        </row>
        <row r="2976">
          <cell r="A2976">
            <v>96010043</v>
          </cell>
          <cell r="B2976">
            <v>42795</v>
          </cell>
          <cell r="C2976" t="str">
            <v>AR CONDICINADO DE PAREDE 60.000 BTU/H</v>
          </cell>
          <cell r="D2976">
            <v>10276.67</v>
          </cell>
        </row>
        <row r="2977">
          <cell r="A2977">
            <v>96010044</v>
          </cell>
          <cell r="B2977">
            <v>42795</v>
          </cell>
          <cell r="C2977" t="str">
            <v>AR CONDICINADO DE PAREDE 80.000 BTU/H</v>
          </cell>
          <cell r="D2977">
            <v>13170.72</v>
          </cell>
        </row>
        <row r="2978">
          <cell r="A2978">
            <v>96010045</v>
          </cell>
          <cell r="B2978">
            <v>42795</v>
          </cell>
          <cell r="C2978" t="str">
            <v>AR CONDICINADO D PAREDE 12.000 BTU/H ACJ</v>
          </cell>
          <cell r="D2978">
            <v>2539.66</v>
          </cell>
        </row>
        <row r="2979">
          <cell r="A2979">
            <v>96010046</v>
          </cell>
          <cell r="B2979">
            <v>42795</v>
          </cell>
          <cell r="C2979" t="str">
            <v>AR CONDICINADO D PAREDE 18.000 BTU/H ACJ</v>
          </cell>
          <cell r="D2979">
            <v>3425.55</v>
          </cell>
        </row>
        <row r="2980">
          <cell r="A2980">
            <v>96010047</v>
          </cell>
          <cell r="B2980">
            <v>42795</v>
          </cell>
          <cell r="C2980" t="str">
            <v>AR CONDICINADO D PAREDE 21.000 BTU/H ACJ</v>
          </cell>
          <cell r="D2980">
            <v>3669.16</v>
          </cell>
        </row>
        <row r="2981">
          <cell r="A2981">
            <v>96010048</v>
          </cell>
          <cell r="B2981">
            <v>42795</v>
          </cell>
          <cell r="C2981" t="str">
            <v>AR CONDICINADO D PAREDE 30.000 BTU/H ACJ</v>
          </cell>
          <cell r="D2981">
            <v>4547.78</v>
          </cell>
        </row>
        <row r="2982">
          <cell r="A2982">
            <v>96020025</v>
          </cell>
          <cell r="B2982">
            <v>42795</v>
          </cell>
          <cell r="C2982" t="str">
            <v>LAVADORA TERMODESINFETADORA AUTOMATICA</v>
          </cell>
          <cell r="D2982">
            <v>168402.72</v>
          </cell>
        </row>
        <row r="2983">
          <cell r="A2983">
            <v>96020030</v>
          </cell>
          <cell r="B2983">
            <v>42795</v>
          </cell>
          <cell r="C2983" t="str">
            <v>FORNO ELETRICO CAPAC 45 LITROS 220 VOLTS</v>
          </cell>
          <cell r="D2983">
            <v>969.97</v>
          </cell>
        </row>
        <row r="2984">
          <cell r="A2984">
            <v>96020031</v>
          </cell>
          <cell r="B2984">
            <v>42795</v>
          </cell>
          <cell r="C2984" t="str">
            <v>REFRIGERADOR CAPAC LIQUIDA 243 L 220 V</v>
          </cell>
          <cell r="D2984">
            <v>1938.8</v>
          </cell>
        </row>
        <row r="2985">
          <cell r="A2985">
            <v>96020032</v>
          </cell>
          <cell r="B2985">
            <v>42795</v>
          </cell>
          <cell r="C2985" t="str">
            <v>TURBO INSUFLADOR/EXAUSTOR PORTATIL 12V.</v>
          </cell>
          <cell r="D2985">
            <v>12386.51</v>
          </cell>
        </row>
        <row r="2986">
          <cell r="A2986">
            <v>96020033</v>
          </cell>
          <cell r="B2986">
            <v>42795</v>
          </cell>
          <cell r="C2986" t="str">
            <v>TURBO INSUFLADOR/EXAUSTOR PORTATIL 220V.</v>
          </cell>
          <cell r="D2986">
            <v>13150.95</v>
          </cell>
        </row>
        <row r="2987">
          <cell r="A2987">
            <v>96020036</v>
          </cell>
          <cell r="B2987">
            <v>42795</v>
          </cell>
          <cell r="C2987" t="str">
            <v>REFRIGERADOR</v>
          </cell>
          <cell r="D2987">
            <v>1171.6199999999999</v>
          </cell>
        </row>
        <row r="2988">
          <cell r="A2988">
            <v>96020037</v>
          </cell>
          <cell r="B2988">
            <v>42795</v>
          </cell>
          <cell r="C2988" t="str">
            <v>INSUFLADOR/EXAUSTOR PORTÁTIL 12 VCC</v>
          </cell>
          <cell r="D2988">
            <v>7311.9</v>
          </cell>
        </row>
        <row r="2989">
          <cell r="A2989">
            <v>96020038</v>
          </cell>
          <cell r="B2989">
            <v>42795</v>
          </cell>
          <cell r="C2989" t="str">
            <v>INSUFLADOR/EXAUSTOR PORTÁTIL 220 VAC</v>
          </cell>
          <cell r="D2989">
            <v>21171.57</v>
          </cell>
        </row>
        <row r="2990">
          <cell r="A2990">
            <v>96095029</v>
          </cell>
          <cell r="B2990">
            <v>42795</v>
          </cell>
          <cell r="C2990" t="str">
            <v>TELEVISOR STEREO 38 POLEGADAS</v>
          </cell>
          <cell r="D2990">
            <v>14805.92</v>
          </cell>
        </row>
        <row r="2991">
          <cell r="A2991">
            <v>96095030</v>
          </cell>
          <cell r="B2991">
            <v>42795</v>
          </cell>
          <cell r="C2991" t="str">
            <v>CAMERA DIGITALIZADORA DE IMAGENS</v>
          </cell>
          <cell r="D2991">
            <v>6866.48</v>
          </cell>
        </row>
        <row r="2992">
          <cell r="A2992">
            <v>96095031</v>
          </cell>
          <cell r="B2992">
            <v>42795</v>
          </cell>
          <cell r="C2992" t="str">
            <v>CAMERA FOTOGRAFICA DIGITAL RES 1280/960</v>
          </cell>
          <cell r="D2992">
            <v>6084.2</v>
          </cell>
        </row>
        <row r="2993">
          <cell r="A2993">
            <v>96095034</v>
          </cell>
          <cell r="B2993">
            <v>42795</v>
          </cell>
          <cell r="C2993" t="str">
            <v>VIDEO CASSETE 5 CABECAS CONTROLE REMOTO</v>
          </cell>
          <cell r="D2993">
            <v>888.66</v>
          </cell>
        </row>
        <row r="2994">
          <cell r="A2994">
            <v>96095035</v>
          </cell>
          <cell r="B2994">
            <v>42795</v>
          </cell>
          <cell r="C2994" t="str">
            <v>CAMARA VIDEO DIG ZOOM OPT 20X E DIG 700X</v>
          </cell>
          <cell r="D2994">
            <v>5972.79</v>
          </cell>
        </row>
        <row r="2995">
          <cell r="A2995">
            <v>96095036</v>
          </cell>
          <cell r="B2995">
            <v>42795</v>
          </cell>
          <cell r="C2995" t="str">
            <v>PROJETOR MULTIMIDIA - DATA SHOW</v>
          </cell>
          <cell r="D2995">
            <v>14932.05</v>
          </cell>
        </row>
        <row r="2996">
          <cell r="A2996">
            <v>96095041</v>
          </cell>
          <cell r="B2996">
            <v>42795</v>
          </cell>
          <cell r="C2996" t="str">
            <v>CAMERA DIGITAL SONY - DSC-P52</v>
          </cell>
          <cell r="D2996">
            <v>2182.5700000000002</v>
          </cell>
        </row>
        <row r="2997">
          <cell r="A2997">
            <v>96095042</v>
          </cell>
          <cell r="B2997">
            <v>42795</v>
          </cell>
          <cell r="C2997" t="str">
            <v>CAMARA FOTOGRAFICA DIG MARCA SONY MODP73</v>
          </cell>
          <cell r="D2997">
            <v>3262.56</v>
          </cell>
        </row>
        <row r="2998">
          <cell r="A2998">
            <v>96095045</v>
          </cell>
          <cell r="B2998">
            <v>42795</v>
          </cell>
          <cell r="C2998" t="str">
            <v>SISTEMA DE ALARMES E VIGILANCIA PARA SE</v>
          </cell>
          <cell r="D2998">
            <v>96714.77</v>
          </cell>
        </row>
        <row r="2999">
          <cell r="A2999">
            <v>96095053</v>
          </cell>
          <cell r="B2999">
            <v>42795</v>
          </cell>
          <cell r="C2999" t="str">
            <v>FILMADORA FULL HD 50P GPS E LED</v>
          </cell>
          <cell r="D2999">
            <v>3324.24</v>
          </cell>
        </row>
      </sheetData>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_DADOS_GERAIS"/>
      <sheetName val="Material_DADOS_GERAIS"/>
      <sheetName val="Balanço material"/>
      <sheetName val="INICIAR_PROGRAMAR"/>
      <sheetName val="EXEC_PARC_ET"/>
      <sheetName val="REQ_EXEC_PARC_ET"/>
      <sheetName val="SUSPENSAS"/>
      <sheetName val="EXEC_PARCIAL"/>
      <sheetName val="REQ_EXEC_PARC"/>
      <sheetName val="ANDAMENTO"/>
      <sheetName val="AND_REQ"/>
      <sheetName val="CÓDIGO_CEB"/>
      <sheetName val="Custo_última_compra"/>
      <sheetName val="ET_LICITAR"/>
      <sheetName val="ET noroeste"/>
      <sheetName val=" ET Águas Claras"/>
      <sheetName val="MAT_ET_ÁGUAS_CLARAS"/>
      <sheetName val="21_ET_NOROESTE"/>
      <sheetName val="PLANILHA OBTIDA DISCOVERER"/>
      <sheetName val="MATERIAIS_GRRS"/>
      <sheetName val="SUBSTITUIR"/>
      <sheetName val="FORA_PADRÃO"/>
      <sheetName val="MATERIAIS_CEB"/>
    </sheetNames>
    <sheetDataSet>
      <sheetData sheetId="0">
        <row r="2">
          <cell r="B2" t="str">
            <v>S119620</v>
          </cell>
          <cell r="C2" t="str">
            <v>TERRACAP</v>
          </cell>
          <cell r="D2" t="str">
            <v>Lote J, Setor Terminal Norte (CARREFOUR NORTE)</v>
          </cell>
          <cell r="E2" t="str">
            <v>BRASÍLIA</v>
          </cell>
          <cell r="F2" t="str">
            <v>NUTRA/PROJU 142/2008</v>
          </cell>
          <cell r="G2">
            <v>41499</v>
          </cell>
          <cell r="H2">
            <v>763917.43</v>
          </cell>
          <cell r="I2" t="str">
            <v>1) 26/02/2013 - Falta a instalação de mais um ramal de entrada e da chave de 5 vias, que se encontra no local.  O ramal depende da instalação de circuito subterrâneo, e a chave de treinamento. Verificar com a TERRACAP a possibilidade de pagamento da chave</v>
          </cell>
          <cell r="J2" t="str">
            <v>EXECUTADA PARCIAL</v>
          </cell>
          <cell r="K2" t="str">
            <v>ANDAMENTO</v>
          </cell>
        </row>
        <row r="3">
          <cell r="B3" t="str">
            <v>S120026</v>
          </cell>
          <cell r="C3" t="str">
            <v>TERRACAP</v>
          </cell>
          <cell r="D3" t="str">
            <v>SETOR DE HOTEIS E TURISMO NORTE, TR 02, LT 03 - BRASILIA (Life Center)</v>
          </cell>
          <cell r="E3" t="str">
            <v>BRASÍLIA</v>
          </cell>
          <cell r="F3" t="str">
            <v>NUTRA/PROJU 160/2008</v>
          </cell>
          <cell r="G3">
            <v>41520</v>
          </cell>
          <cell r="H3">
            <v>722887.99</v>
          </cell>
          <cell r="I3" t="str">
            <v>08/08/2012 - Falta instalar ramal e substituir chave  de duas vias por 3 vias.</v>
          </cell>
          <cell r="J3" t="str">
            <v>EXECUTADA PARCIAL</v>
          </cell>
          <cell r="K3" t="str">
            <v>ANDAMENTO</v>
          </cell>
        </row>
        <row r="4">
          <cell r="B4" t="str">
            <v>S122429</v>
          </cell>
          <cell r="C4" t="str">
            <v>TERRACAP</v>
          </cell>
          <cell r="D4" t="str">
            <v>RUA ALECRIM, LOTE 06</v>
          </cell>
          <cell r="E4" t="str">
            <v>ÁGUAS CLARAS</v>
          </cell>
          <cell r="F4" t="str">
            <v>NUTRA/PROJU 243/2010</v>
          </cell>
          <cell r="G4">
            <v>41585</v>
          </cell>
          <cell r="H4">
            <v>98207.9</v>
          </cell>
          <cell r="I4" t="str">
            <v>FALTA ET PROVISÓRIA</v>
          </cell>
          <cell r="J4" t="str">
            <v>SUSPENSA</v>
          </cell>
          <cell r="K4" t="str">
            <v>ANDAMENTO</v>
          </cell>
        </row>
        <row r="5">
          <cell r="B5" t="str">
            <v>S123211</v>
          </cell>
          <cell r="C5" t="str">
            <v>TERRACAP</v>
          </cell>
          <cell r="D5" t="str">
            <v>AV. PARQUE ÁGUAS CLARAS, LOTE 55</v>
          </cell>
          <cell r="E5" t="str">
            <v>ÁGUAS CLARAS</v>
          </cell>
          <cell r="F5" t="str">
            <v>NUTRA/PROJU 243/2010</v>
          </cell>
          <cell r="G5">
            <v>41585</v>
          </cell>
          <cell r="H5">
            <v>1309625.54</v>
          </cell>
          <cell r="I5" t="str">
            <v>1) Aguarda construção civil de Estação Transformadora provisória (em 07/02/2013).  2) (07/03/2013 - Marcelo) Imóvel atendido por rede aérea provisória. ET provisória locada no projeto S129188.</v>
          </cell>
          <cell r="J5" t="str">
            <v>EXECUTADA PARCIAL</v>
          </cell>
          <cell r="K5" t="str">
            <v>ANDAMENTO</v>
          </cell>
        </row>
        <row r="6">
          <cell r="B6" t="str">
            <v>S123484</v>
          </cell>
          <cell r="C6" t="str">
            <v>TERRACAP</v>
          </cell>
          <cell r="D6" t="str">
            <v>RUA 18 SUL, L0TE 13</v>
          </cell>
          <cell r="E6" t="str">
            <v>ÁGUAS CLARAS</v>
          </cell>
          <cell r="F6" t="str">
            <v>NUTRA/PROJU 243/2010</v>
          </cell>
          <cell r="G6">
            <v>41585</v>
          </cell>
          <cell r="H6">
            <v>2149665.27</v>
          </cell>
          <cell r="I6" t="str">
            <v>(07/03/2013 - Marcelo) ET Provisória.</v>
          </cell>
          <cell r="J6" t="str">
            <v>EXECUTADA PARCIAL</v>
          </cell>
          <cell r="K6" t="str">
            <v>ANDAMENTO</v>
          </cell>
        </row>
        <row r="7">
          <cell r="B7" t="str">
            <v>S123651</v>
          </cell>
          <cell r="C7" t="str">
            <v>TERRACAP</v>
          </cell>
          <cell r="D7" t="str">
            <v>AV. FLAMBOYANT, LOTE 06</v>
          </cell>
          <cell r="E7" t="str">
            <v>ÁGUAS CLARAS</v>
          </cell>
          <cell r="F7" t="str">
            <v>NUTRA/PROJU 243/2010</v>
          </cell>
          <cell r="G7">
            <v>41585</v>
          </cell>
          <cell r="H7">
            <v>1521600.92</v>
          </cell>
          <cell r="I7" t="str">
            <v>Aguarda construção civil de Estação Transformadora provisória (em 07/02/2013)</v>
          </cell>
          <cell r="J7" t="str">
            <v>SUSPENSA</v>
          </cell>
          <cell r="K7" t="str">
            <v>ANDAMENTO</v>
          </cell>
        </row>
        <row r="8">
          <cell r="B8" t="str">
            <v>S123652</v>
          </cell>
          <cell r="C8" t="str">
            <v>TERRACAP</v>
          </cell>
          <cell r="D8" t="str">
            <v>RUA 19 NORTE, LOTE 05</v>
          </cell>
          <cell r="E8" t="str">
            <v>ÁGUAS CLARAS</v>
          </cell>
          <cell r="F8" t="str">
            <v>NUTRA/PROJU 243/2010</v>
          </cell>
          <cell r="G8">
            <v>41585</v>
          </cell>
          <cell r="H8">
            <v>1190268</v>
          </cell>
          <cell r="I8" t="str">
            <v>1) Obra vistoriada em ago/2012.  TERRACAP não concordou em pagá-la, pois executou-se a construção de rede pelo método convencional e foi orçado MND.  Por isso, ela encaminhou um ofício e aguarda posicionamento da CEB até a presente data, 07/02/2013.</v>
          </cell>
          <cell r="J8" t="str">
            <v>EXECUTADA PARCIAL</v>
          </cell>
          <cell r="K8" t="str">
            <v>ANDAMENTO</v>
          </cell>
        </row>
        <row r="9">
          <cell r="B9" t="str">
            <v>S123654</v>
          </cell>
          <cell r="C9" t="str">
            <v>TERRACAP</v>
          </cell>
          <cell r="D9" t="str">
            <v>RUA 21 NORTE, LOTE 06</v>
          </cell>
          <cell r="E9" t="str">
            <v>ÁGUAS CLARAS</v>
          </cell>
          <cell r="F9" t="str">
            <v>NUTRA/PROJU 243/2010</v>
          </cell>
          <cell r="G9">
            <v>41585</v>
          </cell>
          <cell r="H9">
            <v>1580934.19</v>
          </cell>
          <cell r="I9" t="str">
            <v xml:space="preserve">1) (07/03/2013 - Marcelo) Obra vistoriada em ago/2012.  TERRACAP não concordou em pagá-la, pois executou-se a construção de rede pelo método convencional e foi orçado MND.  Por isso, ela encaminhou um ofício e aguarda posicionamento da CEB até a presente </v>
          </cell>
          <cell r="J9" t="str">
            <v>EXECUTADA PARCIAL</v>
          </cell>
          <cell r="K9" t="str">
            <v>ANDAMENTO</v>
          </cell>
        </row>
        <row r="10">
          <cell r="B10" t="str">
            <v>S123655</v>
          </cell>
          <cell r="C10" t="str">
            <v>TERRACAP</v>
          </cell>
          <cell r="D10" t="str">
            <v>QUADRA 106, LOTE 04</v>
          </cell>
          <cell r="E10" t="str">
            <v>ÁGUAS CLARAS</v>
          </cell>
          <cell r="F10" t="str">
            <v>NUTRA/PROJU 243/2010</v>
          </cell>
          <cell r="G10">
            <v>41585</v>
          </cell>
          <cell r="H10">
            <v>898187.39</v>
          </cell>
          <cell r="I10" t="str">
            <v>1)Cliente está alimentado pela ET localizada no interior do lote 03 - ET 58.031.08-9</v>
          </cell>
          <cell r="J10" t="str">
            <v>PROGRAMAR</v>
          </cell>
          <cell r="K10" t="str">
            <v>ANDAMENTO</v>
          </cell>
        </row>
        <row r="11">
          <cell r="B11" t="str">
            <v>S123656</v>
          </cell>
          <cell r="C11" t="str">
            <v>TERRACAP</v>
          </cell>
          <cell r="D11" t="str">
            <v>RUA DAS PITANGUEIRAS, LOTE 02</v>
          </cell>
          <cell r="E11" t="str">
            <v>ÁGUAS CLARAS</v>
          </cell>
          <cell r="F11" t="str">
            <v>NUTRA/PROJU 243/2010</v>
          </cell>
          <cell r="G11">
            <v>41585</v>
          </cell>
          <cell r="H11">
            <v>834703.96</v>
          </cell>
          <cell r="I11" t="str">
            <v>1)Atendido por provisória aérea  - FP 64 55 ? .Aguarda construção da Estação Transformadora. (em 07/02/2013).</v>
          </cell>
          <cell r="J11" t="str">
            <v>SUSPENSA</v>
          </cell>
          <cell r="K11" t="str">
            <v>ANDAMENTO</v>
          </cell>
        </row>
        <row r="12">
          <cell r="B12" t="str">
            <v>S123657</v>
          </cell>
          <cell r="C12" t="str">
            <v>TERRACAP</v>
          </cell>
          <cell r="D12" t="str">
            <v>RUA DAS PITANGUEIRAS, LOTE 05</v>
          </cell>
          <cell r="E12" t="str">
            <v>ÁGUAS CLARAS</v>
          </cell>
          <cell r="F12" t="str">
            <v>NUTRA/PROJU 243/2010</v>
          </cell>
          <cell r="G12">
            <v>41585</v>
          </cell>
          <cell r="H12">
            <v>701363.57</v>
          </cell>
          <cell r="I12" t="str">
            <v>1)Falta transformador a óleo (em 13/03/2012);_x000D_
2)  13/02/2013 - Cliente atendido por ET interna no próprio lote - ET 58.031.52-6. Faltam os cabos de 300 e 400 mm².</v>
          </cell>
          <cell r="J12" t="str">
            <v>SUSPENSA</v>
          </cell>
          <cell r="K12" t="str">
            <v>ANDAMENTO</v>
          </cell>
        </row>
        <row r="13">
          <cell r="B13" t="str">
            <v>S123690</v>
          </cell>
          <cell r="C13" t="str">
            <v>TERRACAP</v>
          </cell>
          <cell r="D13" t="str">
            <v>RUA DAS PAINEIRAS, LOTE 07</v>
          </cell>
          <cell r="E13" t="str">
            <v>ÁGUAS CLARAS</v>
          </cell>
          <cell r="F13" t="str">
            <v>NUTRA/PROJU 243/2010</v>
          </cell>
          <cell r="G13">
            <v>41585</v>
          </cell>
          <cell r="H13">
            <v>1975206.76</v>
          </cell>
          <cell r="I13" t="str">
            <v>1 - 29/03/2012 - Executada civil parcialmente (Julliano)_x000D_
2 - Projeto Cliente - S123691</v>
          </cell>
          <cell r="J13" t="str">
            <v>EXECUTADA PARCIAL</v>
          </cell>
          <cell r="K13" t="str">
            <v>ANDAMENTO</v>
          </cell>
        </row>
        <row r="14">
          <cell r="B14" t="str">
            <v>S123783</v>
          </cell>
          <cell r="C14" t="str">
            <v>TERRACAP</v>
          </cell>
          <cell r="D14" t="str">
            <v>AV. ARAUCÁRIAS, LT 1525</v>
          </cell>
          <cell r="E14" t="str">
            <v>ÁGUAS CLARAS</v>
          </cell>
          <cell r="F14" t="str">
            <v>NUTRA/PROJU 243/2010</v>
          </cell>
          <cell r="G14">
            <v>41585</v>
          </cell>
          <cell r="H14">
            <v>1491999.1</v>
          </cell>
          <cell r="I14" t="str">
            <v>(08/03/2013 - Marcelo) Executado ET provisória, 1 circuito de At, parte da rede de dutos e cabos</v>
          </cell>
          <cell r="J14" t="str">
            <v>EXECUTADA PARCIAL</v>
          </cell>
          <cell r="K14" t="str">
            <v>ANDAMENTO</v>
          </cell>
        </row>
        <row r="15">
          <cell r="B15" t="str">
            <v>S123817</v>
          </cell>
          <cell r="C15" t="str">
            <v>TERRACAP</v>
          </cell>
          <cell r="D15" t="str">
            <v>AV. PAU BRASIL, LOTE 12</v>
          </cell>
          <cell r="E15" t="str">
            <v>ÁGUAS CLARAS</v>
          </cell>
          <cell r="F15" t="str">
            <v>NUTRA/PROJU 243/2010</v>
          </cell>
          <cell r="G15">
            <v>41585</v>
          </cell>
          <cell r="H15">
            <v>1838265.65</v>
          </cell>
          <cell r="I15" t="str">
            <v>1) ATENDIDO POR PROVISÓRIA DE OBRA.  2) (07/03/2013 - Marcelo) Área para locação da ET definitiva ocupada com bancas metálicas.</v>
          </cell>
          <cell r="J15" t="str">
            <v>SUSPENSA</v>
          </cell>
          <cell r="K15" t="str">
            <v>ANDAMENTO</v>
          </cell>
        </row>
        <row r="16">
          <cell r="B16" t="str">
            <v>S123837</v>
          </cell>
          <cell r="C16" t="str">
            <v>TERRACAP</v>
          </cell>
          <cell r="D16" t="str">
            <v>RUA ALECRIM, LOTE 02</v>
          </cell>
          <cell r="E16" t="str">
            <v>ÁGUAS CLARAS</v>
          </cell>
          <cell r="F16" t="str">
            <v>NUTRA/PROJU 243/2010</v>
          </cell>
          <cell r="G16">
            <v>41585</v>
          </cell>
          <cell r="H16">
            <v>108939.74</v>
          </cell>
          <cell r="I16" t="str">
            <v>Atendido pela provisória de obra - FP 7154. Edificação ocupada. Outras chaves ao lado: FZ 2404, FZ 0506, FP 7095 (em 08/09/2011).Aguarda construção civil de Estação Transformadora provisória (em 13/03/2012).</v>
          </cell>
          <cell r="J16" t="str">
            <v>SUSPENSA</v>
          </cell>
          <cell r="K16" t="str">
            <v>ANDAMENTO</v>
          </cell>
        </row>
        <row r="17">
          <cell r="B17" t="str">
            <v>S123892</v>
          </cell>
          <cell r="C17" t="str">
            <v>TERRACAP</v>
          </cell>
          <cell r="D17" t="str">
            <v>AV. CASTANHEIRAS, LOTE 350</v>
          </cell>
          <cell r="E17" t="str">
            <v>ÁGUAS CLARAS</v>
          </cell>
          <cell r="F17" t="str">
            <v>NUTRA/PROJU 243/2010</v>
          </cell>
          <cell r="G17">
            <v>41585</v>
          </cell>
          <cell r="H17">
            <v>1606087.95</v>
          </cell>
          <cell r="I17" t="str">
            <v>1) Conforme informações registradas nos sistemas, foram executados os projetos S122909 e S123440, elaborados para a SUPERA ENGENHARIA._x000D_
2) O Ofício 1020/2009 - DITEC autoriza a execução da obra de forma provisória e reconhece ser de responsabilidade da TE</v>
          </cell>
          <cell r="J17" t="str">
            <v>EXECUTADA PARCIAL</v>
          </cell>
          <cell r="K17" t="str">
            <v>ANDAMENTO</v>
          </cell>
        </row>
        <row r="18">
          <cell r="B18" t="str">
            <v>S123932</v>
          </cell>
          <cell r="C18" t="str">
            <v>TERRACAP</v>
          </cell>
          <cell r="D18" t="str">
            <v>RUA 37 SUL, LOTE 08</v>
          </cell>
          <cell r="E18" t="str">
            <v>ÁGUAS CLARAS</v>
          </cell>
          <cell r="F18" t="str">
            <v>NUTRA/PROJU 243/2010</v>
          </cell>
          <cell r="G18">
            <v>41585</v>
          </cell>
          <cell r="H18">
            <v>1451546.81</v>
          </cell>
          <cell r="I18" t="str">
            <v>Montada apenas a ET Provisória, que alimentou apenas o lote 10 da Rua COPAÍBA.</v>
          </cell>
          <cell r="J18" t="str">
            <v>SUSPENSA</v>
          </cell>
          <cell r="K18" t="str">
            <v>ANDAMENTO</v>
          </cell>
        </row>
        <row r="19">
          <cell r="B19" t="str">
            <v>S123933</v>
          </cell>
          <cell r="C19" t="str">
            <v>TERRACAP</v>
          </cell>
          <cell r="D19" t="str">
            <v>RUA 28 SUL, LOTES 06 E 08      (ATENDIDO PELO S123690???? )</v>
          </cell>
          <cell r="E19" t="str">
            <v>ÁGUAS CLARAS</v>
          </cell>
          <cell r="F19" t="str">
            <v>NUTRA/PROJU 243/2010</v>
          </cell>
          <cell r="G19">
            <v>41585</v>
          </cell>
          <cell r="H19">
            <v>646238.62</v>
          </cell>
          <cell r="I19" t="str">
            <v>(08/03/2013 - Marcelo) Executado ET provisório, 1 circuito de At, parte da rede de dutos e cabos</v>
          </cell>
          <cell r="J19" t="str">
            <v>EXECUTADA PARCIAL</v>
          </cell>
          <cell r="K19" t="str">
            <v>ANDAMENTO</v>
          </cell>
        </row>
        <row r="20">
          <cell r="B20" t="str">
            <v>S123934</v>
          </cell>
          <cell r="C20" t="str">
            <v>TERRACAP</v>
          </cell>
          <cell r="D20" t="str">
            <v>QUADRA 206, LOTE 06, PRAÇA TUIM</v>
          </cell>
          <cell r="E20" t="str">
            <v>ÁGUAS CLARAS</v>
          </cell>
          <cell r="F20" t="str">
            <v>NUTRA/PROJU 243/2010</v>
          </cell>
          <cell r="G20">
            <v>41585</v>
          </cell>
          <cell r="H20">
            <v>1575476.86</v>
          </cell>
          <cell r="I20" t="str">
            <v>(08/03/2013 - Marcelo) Executado ET provisória, 1 circuito de At, parte da rede de dutos e cabos</v>
          </cell>
          <cell r="J20" t="str">
            <v>EXECUTADA PARCIAL</v>
          </cell>
          <cell r="K20" t="str">
            <v>ANDAMENTO</v>
          </cell>
        </row>
        <row r="21">
          <cell r="B21" t="str">
            <v>S123935</v>
          </cell>
          <cell r="C21" t="str">
            <v>TERRACAP</v>
          </cell>
          <cell r="D21" t="str">
            <v>QUADRA 201, LOTE07</v>
          </cell>
          <cell r="E21" t="str">
            <v>ÁGUAS CLARAS</v>
          </cell>
          <cell r="F21" t="str">
            <v>NUTRA/PROJU 243/2010</v>
          </cell>
          <cell r="G21">
            <v>41585</v>
          </cell>
          <cell r="H21">
            <v>1463750.82</v>
          </cell>
          <cell r="I21" t="str">
            <v xml:space="preserve">1) Prédio habitado. Atendido pela ET 58.031.49-6, que está em outra edificação. A previsão da definitiva é em balão de dimensão pequena (em 06/09/2011)_x000D_
2) Aguarda definição da localização da ET definitiva. Há a possibilidade de transferir o cliente para </v>
          </cell>
          <cell r="J21" t="str">
            <v>SUSPENSA</v>
          </cell>
          <cell r="K21" t="str">
            <v>ANDAMENTO</v>
          </cell>
        </row>
        <row r="22">
          <cell r="B22" t="str">
            <v>S123937</v>
          </cell>
          <cell r="C22" t="str">
            <v>TERRACAP</v>
          </cell>
          <cell r="D22" t="str">
            <v>AV. JEQUETIBÁ, LT485</v>
          </cell>
          <cell r="E22" t="str">
            <v>ÁGUAS CLARAS</v>
          </cell>
          <cell r="F22" t="str">
            <v>NUTRA/PROJU 243/2010</v>
          </cell>
          <cell r="G22">
            <v>41585</v>
          </cell>
          <cell r="H22">
            <v>1601210.68</v>
          </cell>
          <cell r="I22" t="str">
            <v>(08/03/2013 - Marcelo) Executado ET provisória, 1 circuito de At, parte da rede de dutos e cabos</v>
          </cell>
          <cell r="J22" t="str">
            <v>EXECUTADA PARCIAL</v>
          </cell>
          <cell r="K22" t="str">
            <v>ANDAMENTO</v>
          </cell>
        </row>
        <row r="23">
          <cell r="B23" t="str">
            <v>S123938</v>
          </cell>
          <cell r="C23" t="str">
            <v>TERRACAP</v>
          </cell>
          <cell r="D23" t="str">
            <v>RUA 36 NORTE, LOTE 05</v>
          </cell>
          <cell r="E23" t="str">
            <v>ÁGUAS CLARAS</v>
          </cell>
          <cell r="F23" t="str">
            <v>NUTRA/PROJU 243/2010</v>
          </cell>
          <cell r="G23">
            <v>41585</v>
          </cell>
          <cell r="H23">
            <v>1002118.28</v>
          </cell>
          <cell r="I23" t="str">
            <v>Falta apenas a instalação da chave 5 vias</v>
          </cell>
          <cell r="J23" t="str">
            <v>EXECUTADA PARCIAL</v>
          </cell>
          <cell r="K23" t="str">
            <v>ANDAMENTO</v>
          </cell>
        </row>
        <row r="24">
          <cell r="B24" t="str">
            <v>S123939</v>
          </cell>
          <cell r="C24" t="str">
            <v>TERRACAP</v>
          </cell>
          <cell r="D24" t="str">
            <v>SETOR DE INDÚSTRIA E ARMAZENAMENTO - SAIA - PLACA DAS MERCEDES</v>
          </cell>
          <cell r="E24" t="str">
            <v>RIACHO FUNDO</v>
          </cell>
          <cell r="F24" t="str">
            <v>NUTRA/PROJU 243/2010</v>
          </cell>
          <cell r="G24">
            <v>41585</v>
          </cell>
          <cell r="H24">
            <v>55122.71</v>
          </cell>
          <cell r="I24" t="str">
            <v>1) Recondutoramento do circuito NB 09. Projeto aéreo A118558 - fiscal Veras. Sr. Veras verificará a urbanização do local (em 07/02/2013).  2) (07/03/2013 - Marcelo) Segundo o Sr. Veras em 23/02/2013, não há urbanismo.</v>
          </cell>
          <cell r="J24" t="str">
            <v>SUSPENSA</v>
          </cell>
          <cell r="K24" t="str">
            <v>ANDAMENTO</v>
          </cell>
        </row>
        <row r="25">
          <cell r="B25" t="str">
            <v>S123942</v>
          </cell>
          <cell r="C25" t="str">
            <v>TERRACAP</v>
          </cell>
          <cell r="D25" t="str">
            <v>QUADRA 107, RUA A, LOTE 04</v>
          </cell>
          <cell r="E25" t="str">
            <v>ÁGUAS CLARAS</v>
          </cell>
          <cell r="F25" t="str">
            <v>NUTRA/PROJU 243/2010</v>
          </cell>
          <cell r="G25">
            <v>41585</v>
          </cell>
          <cell r="H25">
            <v>1781077.27</v>
          </cell>
          <cell r="I25" t="str">
            <v xml:space="preserve">1. É NECESSÁRIO INSTALAR A ET PROVISÓRIA PARA ATENDER AO PROJETO S127960, QUE POSSUI HABITE-SE QUE VENCE EM 07/06/2012_x000D_
_x000D_
2.  PROJETO AÉREO A128530 - APROVADO.  FISCAL AÉREA: DENIVAL._x000D_
3. A TERRACAP aguarda informação da CEB sobre o fator de conversão de </v>
          </cell>
          <cell r="J25" t="str">
            <v>EXECUTADA PARCIAL</v>
          </cell>
          <cell r="K25" t="str">
            <v>ANDAMENTO</v>
          </cell>
        </row>
        <row r="26">
          <cell r="B26" t="str">
            <v>S123943</v>
          </cell>
          <cell r="C26" t="str">
            <v>TERRACAP</v>
          </cell>
          <cell r="D26" t="str">
            <v>QUADRA 102, PRAÇA PERDIZ, LT 05</v>
          </cell>
          <cell r="E26" t="str">
            <v>ÁGUAS CLARAS</v>
          </cell>
          <cell r="F26" t="str">
            <v>NUTRA/PROJU 243/2010</v>
          </cell>
          <cell r="G26">
            <v>41585</v>
          </cell>
          <cell r="H26">
            <v>1843276.96</v>
          </cell>
          <cell r="I26" t="str">
            <v>1) Terracap não pagou o serviço, por causa que a ET locada em local diferente do projetado</v>
          </cell>
          <cell r="J26" t="str">
            <v>EXECUTADA PARCIAL</v>
          </cell>
          <cell r="K26" t="str">
            <v>ANDAMENTO</v>
          </cell>
        </row>
        <row r="27">
          <cell r="B27" t="str">
            <v>S123945</v>
          </cell>
          <cell r="C27" t="str">
            <v>TERRACAP</v>
          </cell>
          <cell r="D27" t="str">
            <v>RUA 03 NORTE, LOTE 04</v>
          </cell>
          <cell r="E27" t="str">
            <v>ÁGUAS CLARAS</v>
          </cell>
          <cell r="F27" t="str">
            <v>NUTRA/PROJU 243/2010</v>
          </cell>
          <cell r="G27">
            <v>41585</v>
          </cell>
          <cell r="H27">
            <v>1730974.7</v>
          </cell>
          <cell r="I27" t="str">
            <v>1) Cabo 120 mm²_x000D_
2) A TERRACAP aguarda informação da CEB sobre o fator de conversão de MND para convencional, para realizar a medição. (em 08/03/2013 - Marcelo)</v>
          </cell>
          <cell r="J27" t="str">
            <v>EXECUTADA PARCIAL</v>
          </cell>
          <cell r="K27" t="str">
            <v>ANDAMENTO</v>
          </cell>
        </row>
        <row r="28">
          <cell r="B28" t="str">
            <v>S123946</v>
          </cell>
          <cell r="C28" t="str">
            <v>TERRACAP</v>
          </cell>
          <cell r="D28" t="str">
            <v>QUADRA 209, LT 08</v>
          </cell>
          <cell r="E28" t="str">
            <v>ÁGUAS CLARAS</v>
          </cell>
          <cell r="F28" t="str">
            <v>NUTRA/PROJU 243/2010</v>
          </cell>
          <cell r="G28">
            <v>41585</v>
          </cell>
          <cell r="H28">
            <v>2110091.0099999998</v>
          </cell>
          <cell r="I28" t="str">
            <v>1. 20/07/2012 -  SOLICITAR À TERRACAP A MEDIÇÃO REFERENTE A  ALIMENTAÇÃO E MONTAGEM DE ET.  PAGO SOMENTE OS VALORES CORRESPONDENTES A REDE DE DUTOS E INSTALAÇÃO DE CABOS DE BT</v>
          </cell>
          <cell r="J28" t="str">
            <v>EXECUTADA PARCIAL</v>
          </cell>
          <cell r="K28" t="str">
            <v>ANDAMENTO</v>
          </cell>
        </row>
        <row r="29">
          <cell r="B29" t="str">
            <v>S123947</v>
          </cell>
          <cell r="C29" t="str">
            <v>TERRACAP</v>
          </cell>
          <cell r="D29" t="str">
            <v>QUADRA 1101, LOTE 10</v>
          </cell>
          <cell r="E29" t="str">
            <v>CRUZEIRO</v>
          </cell>
          <cell r="F29" t="str">
            <v>NUTRA/PROJU 243/2010</v>
          </cell>
          <cell r="G29">
            <v>41585</v>
          </cell>
          <cell r="H29">
            <v>216437.02</v>
          </cell>
          <cell r="I29" t="str">
            <v>1) Cabo de 120 mm²</v>
          </cell>
          <cell r="J29" t="str">
            <v>ANDAMENTO</v>
          </cell>
          <cell r="K29" t="str">
            <v>ANDAMENTO</v>
          </cell>
        </row>
        <row r="30">
          <cell r="B30" t="str">
            <v>S123948</v>
          </cell>
          <cell r="C30" t="str">
            <v>TERRACAP</v>
          </cell>
          <cell r="D30" t="str">
            <v>RUA 09 SUL, LOTE 10</v>
          </cell>
          <cell r="E30" t="str">
            <v>ÁGUAS CLARAS</v>
          </cell>
          <cell r="F30" t="str">
            <v>NUTRA/PROJU 243/2010</v>
          </cell>
          <cell r="G30">
            <v>41585</v>
          </cell>
          <cell r="H30">
            <v>1772652.85</v>
          </cell>
          <cell r="I30" t="str">
            <v>1) A TERRACAP aguarda informação da CEB sobre o fator de conversão de MND para convencional, para realizar a medição. (em 08/02/2012)</v>
          </cell>
          <cell r="J30" t="str">
            <v>EXECUTADA PARCIAL</v>
          </cell>
          <cell r="K30" t="str">
            <v>ANDAMENTO</v>
          </cell>
        </row>
        <row r="31">
          <cell r="B31" t="str">
            <v>S123950</v>
          </cell>
          <cell r="C31" t="str">
            <v>TERRACAP</v>
          </cell>
          <cell r="D31" t="str">
            <v>QUADRA 105, PÇA BEM-TE-VI,   LOTE 06</v>
          </cell>
          <cell r="E31" t="str">
            <v>ÁGUAS CLARAS</v>
          </cell>
          <cell r="F31" t="str">
            <v>NUTRA/PROJU 243/2010</v>
          </cell>
          <cell r="G31">
            <v>41585</v>
          </cell>
          <cell r="H31">
            <v>1730535.44</v>
          </cell>
          <cell r="I31" t="str">
            <v>(08/03/2013 - Marcelo) Ligado na ET localizado no lote 02.</v>
          </cell>
          <cell r="J31" t="str">
            <v>EXECUTADA PARCIAL</v>
          </cell>
          <cell r="K31" t="str">
            <v>ANDAMENTO</v>
          </cell>
        </row>
        <row r="32">
          <cell r="B32" t="str">
            <v>S123989</v>
          </cell>
          <cell r="C32" t="str">
            <v>TERRACAP</v>
          </cell>
          <cell r="D32" t="str">
            <v>QUADRA 208, LOTE 10</v>
          </cell>
          <cell r="E32" t="str">
            <v>ÁGUAS CLARAS</v>
          </cell>
          <cell r="F32" t="str">
            <v>NUTRA/PROJU 243/2010</v>
          </cell>
          <cell r="G32">
            <v>41585</v>
          </cell>
          <cell r="H32">
            <v>1321521.72</v>
          </cell>
          <cell r="I32" t="str">
            <v>1) Atendido por provisória de obra.  Prédio habitado (em 06/09/2011)_x000D_
2) (08/03/2013 - Marcelo) Executado parte da rede de dutos e cabos.                                                                                           3) (18/04/2013 - Ronaldo) E</v>
          </cell>
          <cell r="J32" t="str">
            <v>ANDAMENTO</v>
          </cell>
          <cell r="K32" t="str">
            <v>ANDAMENTO</v>
          </cell>
        </row>
        <row r="33">
          <cell r="B33" t="str">
            <v>S124325</v>
          </cell>
          <cell r="C33" t="str">
            <v>TERRACAP</v>
          </cell>
          <cell r="D33" t="str">
            <v>RUA 09 NORTE, LOTE 04</v>
          </cell>
          <cell r="E33" t="str">
            <v>ÁGUAS CLARAS</v>
          </cell>
          <cell r="F33" t="str">
            <v>NUTRA/PROJU 243/2010</v>
          </cell>
          <cell r="G33">
            <v>41585</v>
          </cell>
          <cell r="H33">
            <v>979033.61</v>
          </cell>
          <cell r="J33" t="str">
            <v>EXECUTADA PARCIAL</v>
          </cell>
          <cell r="K33" t="str">
            <v>ANDAMENTO</v>
          </cell>
        </row>
        <row r="34">
          <cell r="B34" t="str">
            <v>S124394</v>
          </cell>
          <cell r="C34" t="str">
            <v>TERRACAP</v>
          </cell>
          <cell r="D34" t="str">
            <v>AV. FLAMBOYANT, LT 24</v>
          </cell>
          <cell r="E34" t="str">
            <v>ÁGUAS CLARAS</v>
          </cell>
          <cell r="F34" t="str">
            <v>NUTRA/PROJU 243/2010</v>
          </cell>
          <cell r="G34">
            <v>41585</v>
          </cell>
          <cell r="H34">
            <v>1875148.53</v>
          </cell>
          <cell r="I34" t="str">
            <v>(08/03/2013 - Marcelo) Executado parte da rede de dutos e cabos.</v>
          </cell>
          <cell r="J34" t="str">
            <v>EXECUTADA PARCIAL</v>
          </cell>
          <cell r="K34" t="str">
            <v>ANDAMENTO</v>
          </cell>
        </row>
        <row r="35">
          <cell r="B35" t="str">
            <v>S124452</v>
          </cell>
          <cell r="C35" t="str">
            <v>TERRACAP</v>
          </cell>
          <cell r="D35" t="str">
            <v>QUADRA 205,  LOTE 03</v>
          </cell>
          <cell r="E35" t="str">
            <v>ÁGUAS CLARAS</v>
          </cell>
          <cell r="F35" t="str">
            <v>NUTRA/PROJU 243/2010</v>
          </cell>
          <cell r="G35">
            <v>41585</v>
          </cell>
          <cell r="H35">
            <v>1142376.9099999999</v>
          </cell>
          <cell r="I35" t="str">
            <v>1) Falta cabo 35 mm², 15 kV - 1500 metros._x000D_
2) (08/03/2013 - Marcelo) Alimentado por ET provisória. Executado parte da rede de dutos e cabos.</v>
          </cell>
          <cell r="J35" t="str">
            <v>EXECUTADA PARCIAL</v>
          </cell>
          <cell r="K35" t="str">
            <v>ANDAMENTO</v>
          </cell>
        </row>
        <row r="36">
          <cell r="B36" t="str">
            <v>S124460</v>
          </cell>
          <cell r="C36" t="str">
            <v>TERRACAP</v>
          </cell>
          <cell r="D36" t="str">
            <v>RUA 19 SUL, LOTE 16</v>
          </cell>
          <cell r="E36" t="str">
            <v>ÁGUAS CLARAS</v>
          </cell>
          <cell r="F36" t="str">
            <v>NUTRA/PROJU 243/2010</v>
          </cell>
          <cell r="G36">
            <v>41585</v>
          </cell>
          <cell r="H36">
            <v>2256300.4300000002</v>
          </cell>
          <cell r="I36" t="str">
            <v>1. MOTIVO OBRA SUSPENSA: ORÇAMENTO PARA REMANEJAR REDE , POR SOLICITAÇÃO DO CLIENTE._x000D_
2.  O ORÇAMENTO PARA REMANEJAMENTO DE REDE, PROJETO S128704, FOI APROVADO EM 15/05/2012._x000D_
3. PROJETO CLIENTE, S124461,  APROVADO._x000D_
4.(23/05/2012 )  INFORMAMOS AO CLIENTE</v>
          </cell>
          <cell r="J36" t="str">
            <v>EXECUTADA PARCIAL</v>
          </cell>
          <cell r="K36" t="str">
            <v>ANDAMENTO</v>
          </cell>
        </row>
        <row r="37">
          <cell r="B37" t="str">
            <v>S124800</v>
          </cell>
          <cell r="C37" t="str">
            <v>TERRACAP</v>
          </cell>
          <cell r="D37" t="str">
            <v>RUA 28 NORTE, LOTE 01</v>
          </cell>
          <cell r="E37" t="str">
            <v>ÁGUAS CLARAS</v>
          </cell>
          <cell r="F37" t="str">
            <v>NUTRA/PROJU 243/2010</v>
          </cell>
          <cell r="G37">
            <v>41585</v>
          </cell>
          <cell r="H37">
            <v>1275673.45</v>
          </cell>
          <cell r="I37" t="str">
            <v>1)Não se realizou a construção nem instalação eletromecânica de EstaçãoTransformadora em área pública._x000D_
2) Cliente atendido pela ET localizada no interior do lote 04 da Rua 24 Norte. Aguarda construção da ET. (em 07/02/2013)</v>
          </cell>
          <cell r="J37" t="str">
            <v>EXECUTADA PARCIAL</v>
          </cell>
          <cell r="K37" t="str">
            <v>ANDAMENTO</v>
          </cell>
        </row>
        <row r="38">
          <cell r="B38" t="str">
            <v>S124968</v>
          </cell>
          <cell r="C38" t="str">
            <v>TERRACAP</v>
          </cell>
          <cell r="D38" t="str">
            <v>QMSW 06, LT 02</v>
          </cell>
          <cell r="E38" t="str">
            <v>SUDOESTE</v>
          </cell>
          <cell r="F38" t="str">
            <v>NUTRA/PROJU 243/2010</v>
          </cell>
          <cell r="G38">
            <v>41585</v>
          </cell>
          <cell r="H38">
            <v>2131757.9</v>
          </cell>
          <cell r="I38" t="str">
            <v>(08/03/2013 - Marcelo) Falta substituição de 04 conjuntos de manobra por 06 CBT's.</v>
          </cell>
          <cell r="J38" t="str">
            <v>EXECUTADA PARCIAL</v>
          </cell>
          <cell r="K38" t="str">
            <v>ANDAMENTO</v>
          </cell>
        </row>
        <row r="39">
          <cell r="B39" t="str">
            <v>S125290</v>
          </cell>
          <cell r="C39" t="str">
            <v>TERRACAP</v>
          </cell>
          <cell r="D39" t="str">
            <v>QUADRA 209, LOTES 03 E 05</v>
          </cell>
          <cell r="E39" t="str">
            <v>ÁGUAS CLARAS</v>
          </cell>
          <cell r="F39" t="str">
            <v>NUTRA/PROJU 243/2010</v>
          </cell>
          <cell r="G39">
            <v>41585</v>
          </cell>
          <cell r="H39">
            <v>61071.99</v>
          </cell>
          <cell r="I39" t="str">
            <v>1.  23/07/2012 - Falta a instalação de um circuito de cabo 150 mm²?_x000D_
2. (08/03/2013 - Marcelo) Alimentado por Et provisória. Executado parte da rede de dutos e cabos</v>
          </cell>
          <cell r="J39" t="str">
            <v>EXECUTADA PARCIAL</v>
          </cell>
          <cell r="K39" t="str">
            <v>ANDAMENTO</v>
          </cell>
        </row>
        <row r="40">
          <cell r="B40" t="str">
            <v>S125352</v>
          </cell>
          <cell r="C40" t="str">
            <v>TERRACAP</v>
          </cell>
          <cell r="D40" t="str">
            <v>RUA MANACÁ, LOTE 04</v>
          </cell>
          <cell r="E40" t="str">
            <v>ÁGUAS CLARAS</v>
          </cell>
          <cell r="F40" t="str">
            <v>NUTRA/PROJU 94/2011</v>
          </cell>
          <cell r="G40">
            <v>41501</v>
          </cell>
          <cell r="H40">
            <v>1462705.93</v>
          </cell>
          <cell r="I40" t="str">
            <v>1) 26/02/2013 - Falta conclusão de rede de dutos e a construção civil e a montagem eletromecânica da estação transformadora definitiva.</v>
          </cell>
          <cell r="J40" t="str">
            <v>EXECUTADA PARCIAL</v>
          </cell>
          <cell r="K40" t="str">
            <v>ANDAMENTO</v>
          </cell>
        </row>
        <row r="41">
          <cell r="B41" t="str">
            <v>S125568</v>
          </cell>
          <cell r="C41" t="str">
            <v>TERRACAP</v>
          </cell>
          <cell r="D41" t="str">
            <v>RUA DAS FIGUEIRAS, LT 05</v>
          </cell>
          <cell r="E41" t="str">
            <v>ÁGUAS CLARAS</v>
          </cell>
          <cell r="F41" t="str">
            <v>NUTRA/PROJU 243/2010</v>
          </cell>
          <cell r="G41">
            <v>41585</v>
          </cell>
          <cell r="H41">
            <v>1833371.57</v>
          </cell>
          <cell r="I41" t="str">
            <v>2) (08/03/2013 - Marcelo) Alimentado por ET provisória. Executado parte da rede de dutos e cabos.</v>
          </cell>
          <cell r="J41" t="str">
            <v>EXECUTADA PARCIAL</v>
          </cell>
          <cell r="K41" t="str">
            <v>ANDAMENTO</v>
          </cell>
        </row>
        <row r="42">
          <cell r="B42" t="str">
            <v>S125871</v>
          </cell>
          <cell r="C42" t="str">
            <v>TERRACAP</v>
          </cell>
          <cell r="D42" t="str">
            <v>QUADRA 210, LOTE 08</v>
          </cell>
          <cell r="E42" t="str">
            <v>ÁGUAS CLARAS</v>
          </cell>
          <cell r="F42" t="str">
            <v>NUTRA/PROJU 94/2011</v>
          </cell>
          <cell r="G42">
            <v>41501</v>
          </cell>
          <cell r="H42">
            <v>875422.3</v>
          </cell>
          <cell r="I42" t="str">
            <v>CLIENTE  JÁ CONSTRUIU ET CIVIL (EM 18/03/2012)._x000D_
PROJETO CLIENTE S125294</v>
          </cell>
          <cell r="J42" t="str">
            <v>EXECUTADA PARCIAL</v>
          </cell>
          <cell r="K42" t="str">
            <v>ANDAMENTO</v>
          </cell>
        </row>
        <row r="43">
          <cell r="B43" t="str">
            <v>S125962</v>
          </cell>
          <cell r="C43" t="str">
            <v>TERRACAP</v>
          </cell>
          <cell r="D43" t="str">
            <v>RUA 25 NORTE, LOTE 05</v>
          </cell>
          <cell r="E43" t="str">
            <v>ÁGUAS CLARAS</v>
          </cell>
          <cell r="F43" t="str">
            <v>NUTRA/PROJU 94/2011</v>
          </cell>
          <cell r="G43">
            <v>41501</v>
          </cell>
          <cell r="H43">
            <v>1473328.24</v>
          </cell>
          <cell r="I43" t="str">
            <v>1.CONCEDIDO O HABITE-SE EM 02/03/2012.  O PRAZO VENCE EM 31/05/2012._x000D_
_x000D_
2. COMPLEMENTAR AÉREO: A126109 - FISCAL VALDECI.</v>
          </cell>
          <cell r="J43" t="str">
            <v>EXECUTADA PARCIAL</v>
          </cell>
          <cell r="K43" t="str">
            <v>ANDAMENTO</v>
          </cell>
        </row>
        <row r="44">
          <cell r="B44" t="str">
            <v>S126078</v>
          </cell>
          <cell r="C44" t="str">
            <v>TERRACAP</v>
          </cell>
          <cell r="D44" t="str">
            <v>RUA 14 NORTE, LOTE 01</v>
          </cell>
          <cell r="E44" t="str">
            <v>ÁGUAS CLARAS</v>
          </cell>
          <cell r="F44" t="str">
            <v>NUTRA/PROJU 94/2011</v>
          </cell>
          <cell r="G44">
            <v>41501</v>
          </cell>
          <cell r="H44">
            <v>1619597.4</v>
          </cell>
          <cell r="I44" t="str">
            <v>C- S126080  SS, ES,CS, AS,BS, RS</v>
          </cell>
          <cell r="J44" t="str">
            <v>EXECUTADA PARCIAL</v>
          </cell>
          <cell r="K44" t="str">
            <v>ANDAMENTO</v>
          </cell>
        </row>
        <row r="45">
          <cell r="B45" t="str">
            <v>S126086</v>
          </cell>
          <cell r="C45" t="str">
            <v>TERRACAP</v>
          </cell>
          <cell r="D45" t="str">
            <v>TRECHO 2, QUADRA 200, CJ 01, LT 01 a 04 - TORRE DE  TV DIGITAL</v>
          </cell>
          <cell r="E45" t="str">
            <v>TAQUARI</v>
          </cell>
          <cell r="F45" t="str">
            <v>NUTRA/PROJU 94/2011</v>
          </cell>
          <cell r="G45">
            <v>41501</v>
          </cell>
          <cell r="H45">
            <v>33257.22</v>
          </cell>
          <cell r="I45" t="str">
            <v>1) 26/02/2013 - Aguarda obra de rede aérea, projeto A126058, fiscal Raimundo Luís, que se encontra suspensa por falta de isolador de pino.</v>
          </cell>
          <cell r="J45" t="str">
            <v>SUSPENSA</v>
          </cell>
          <cell r="K45" t="str">
            <v>ANDAMENTO</v>
          </cell>
        </row>
        <row r="46">
          <cell r="B46" t="str">
            <v>S126099</v>
          </cell>
          <cell r="C46" t="str">
            <v>TERRACAP</v>
          </cell>
          <cell r="D46" t="str">
            <v>RUA 12 NORTE, LOTE 03</v>
          </cell>
          <cell r="E46" t="str">
            <v>ÁGUAS CLARAS</v>
          </cell>
          <cell r="F46" t="str">
            <v>NUTRA/PROJU 94/2011</v>
          </cell>
          <cell r="G46">
            <v>41501</v>
          </cell>
          <cell r="H46">
            <v>1303790.9099999999</v>
          </cell>
          <cell r="I46" t="str">
            <v>SS, ES, VS, CS, AS, BS (CA</v>
          </cell>
          <cell r="J46" t="str">
            <v>EXECUTADA PARCIAL</v>
          </cell>
          <cell r="K46" t="str">
            <v>ANDAMENTO</v>
          </cell>
        </row>
        <row r="47">
          <cell r="B47" t="str">
            <v>S126156</v>
          </cell>
          <cell r="C47" t="str">
            <v>TERRACAP</v>
          </cell>
          <cell r="D47" t="str">
            <v>SHTN, TRECHO 02, LOTE 04</v>
          </cell>
          <cell r="F47" t="str">
            <v>NUTRA/PROJU 94/2011</v>
          </cell>
          <cell r="G47">
            <v>41501</v>
          </cell>
          <cell r="H47">
            <v>1014050.7</v>
          </cell>
          <cell r="I47" t="str">
            <v>VS, AS e ES</v>
          </cell>
          <cell r="J47" t="str">
            <v>EXECUTADA PARCIAL</v>
          </cell>
          <cell r="K47" t="str">
            <v>ANDAMENTO</v>
          </cell>
        </row>
        <row r="48">
          <cell r="B48" t="str">
            <v>S126225</v>
          </cell>
          <cell r="C48" t="str">
            <v>TERRACAP</v>
          </cell>
          <cell r="D48" t="str">
            <v>AV. SIBIPIRUNA, LT 02 e AV. JACARANDÁ, LT 01</v>
          </cell>
          <cell r="E48" t="str">
            <v>ÁGUAS CLARAS</v>
          </cell>
          <cell r="F48" t="str">
            <v>NUTRA/PROJU 116/2011</v>
          </cell>
          <cell r="G48">
            <v>41582</v>
          </cell>
          <cell r="H48">
            <v>1231184.6000000001</v>
          </cell>
          <cell r="I48" t="str">
            <v>AS, BS,CS,ES, SS,VS    RECORTE 06_x000D_
1) 26/02/2013 Aguardando a construção da ET definitiva. Falta conclusão da rede de dutos.</v>
          </cell>
          <cell r="J48" t="str">
            <v>EXECUTADA PARCIAL</v>
          </cell>
          <cell r="K48" t="str">
            <v>ANDAMENTO</v>
          </cell>
        </row>
        <row r="49">
          <cell r="B49" t="str">
            <v>S126378</v>
          </cell>
          <cell r="C49" t="str">
            <v>TERRACAP</v>
          </cell>
          <cell r="D49" t="str">
            <v>QUADRA 107, RUA E, LOTE 02</v>
          </cell>
          <cell r="E49" t="str">
            <v>ÁGUAS CLARAS</v>
          </cell>
          <cell r="F49" t="str">
            <v>NUTRA/PROJU 003/2012</v>
          </cell>
          <cell r="G49">
            <v>41656</v>
          </cell>
          <cell r="H49">
            <v>1531079.26</v>
          </cell>
          <cell r="I49" t="str">
            <v>OBRA NA JUSTIÇA. PRAZO PARA LIGAÇÃO DA EDIFICAÇÃO: 25/04/2011. ACORDO COM O CLIENTE HOMOLOGADO NA JUSTIÇA. ATRASO GERA MULTA DIÁRIA DE R$ 30.000,00. HABITE-SE.</v>
          </cell>
          <cell r="J49" t="str">
            <v>EXECUTADA PARCIAL</v>
          </cell>
          <cell r="K49" t="str">
            <v>ANDAMENTO</v>
          </cell>
        </row>
        <row r="50">
          <cell r="B50" t="str">
            <v>S126386</v>
          </cell>
          <cell r="C50" t="str">
            <v>TERRACAP</v>
          </cell>
          <cell r="D50" t="str">
            <v>RUA 04 SUL, LOTE 09</v>
          </cell>
          <cell r="E50" t="str">
            <v>ÁGUAS CLARAS</v>
          </cell>
          <cell r="F50" t="str">
            <v>NUTRA/PROJU 116/2011</v>
          </cell>
          <cell r="G50">
            <v>41582</v>
          </cell>
          <cell r="H50">
            <v>1970482.38</v>
          </cell>
          <cell r="I50" t="str">
            <v>AS, BS,CS,ES, SS, VS    RECORTE 45_x000D_
1) 26/02/2013 Aguardando a construção da ET definitiva. Falta conclusão da rede de dutos.</v>
          </cell>
          <cell r="J50" t="str">
            <v>EXECUTADA PARCIAL</v>
          </cell>
          <cell r="K50" t="str">
            <v>ANDAMENTO</v>
          </cell>
        </row>
        <row r="51">
          <cell r="B51" t="str">
            <v>S126386</v>
          </cell>
          <cell r="C51" t="str">
            <v>TERRACAP</v>
          </cell>
          <cell r="D51" t="str">
            <v>RUA 04 SUL, LOTE 09</v>
          </cell>
          <cell r="E51" t="str">
            <v>ÁGUAS CLARAS</v>
          </cell>
          <cell r="F51" t="str">
            <v>NUTRA/PROJU 116/2011</v>
          </cell>
          <cell r="G51">
            <v>41582</v>
          </cell>
          <cell r="H51">
            <v>1970482.38</v>
          </cell>
          <cell r="I51" t="str">
            <v>AS, BS,CS,ES, SS, VS    RECORTE 45_x000D_
1) 26/02/2013 Aguardando a construção da ET definitiva. Falta conclusão da rede de dutos.</v>
          </cell>
          <cell r="J51" t="str">
            <v>EXECUTADA PARCIAL</v>
          </cell>
          <cell r="K51" t="str">
            <v>ANDAMENTO</v>
          </cell>
        </row>
        <row r="52">
          <cell r="B52" t="str">
            <v>S126886</v>
          </cell>
          <cell r="C52" t="str">
            <v>TERRACAP</v>
          </cell>
          <cell r="D52" t="str">
            <v>RUA 36 SUL, LOTE 17</v>
          </cell>
          <cell r="E52" t="str">
            <v>ÁGUAS CLARAS</v>
          </cell>
          <cell r="F52" t="str">
            <v>NUTRA/PROJU 116/2011</v>
          </cell>
          <cell r="G52">
            <v>41582</v>
          </cell>
          <cell r="H52">
            <v>1448922.28</v>
          </cell>
          <cell r="I52" t="str">
            <v>1) 26/02/2013 Aguardando a construção da ET definitiva. Falta conclusão da rede de dutos.</v>
          </cell>
          <cell r="J52" t="str">
            <v>EXECUTADA PARCIAL</v>
          </cell>
          <cell r="K52" t="str">
            <v>ANDAMENTO</v>
          </cell>
        </row>
        <row r="53">
          <cell r="B53" t="str">
            <v>S126887</v>
          </cell>
          <cell r="C53" t="str">
            <v>TERRACAP</v>
          </cell>
          <cell r="D53" t="str">
            <v>AV. PAU BRASIL, LOTE 20</v>
          </cell>
          <cell r="E53" t="str">
            <v>ÁGUAS CLARAS</v>
          </cell>
          <cell r="F53" t="str">
            <v>NUTRA/PROJU 116/2011</v>
          </cell>
          <cell r="G53">
            <v>41582</v>
          </cell>
          <cell r="H53">
            <v>1545760.62</v>
          </cell>
          <cell r="I53" t="str">
            <v>1)  AS, BS, CS, ES, SS, VS  RECORTE 08. HABITE-SE CONCEDIDO EM 11/4/2012. VENCE EM 10/07/2012._x000D_
2)  12/06/12 - Sr. Luciano afirmou que concluirá a obra até 29/06/2012_x000D_
3) 26/02/2013 Aguardando a construção da ET definitiva. Falta conclusão da rede de duto</v>
          </cell>
          <cell r="J53" t="str">
            <v>EXECUTADA PARCIAL</v>
          </cell>
          <cell r="K53" t="str">
            <v>ANDAMENTO</v>
          </cell>
        </row>
        <row r="54">
          <cell r="B54" t="str">
            <v>S126891</v>
          </cell>
          <cell r="C54" t="str">
            <v>TERRACAP</v>
          </cell>
          <cell r="D54" t="str">
            <v>RUA MANACÁ, LOTE 01</v>
          </cell>
          <cell r="E54" t="str">
            <v>ÁGUAS CLARAS</v>
          </cell>
          <cell r="F54" t="str">
            <v>NUTRA/PROJU 116/2011</v>
          </cell>
          <cell r="G54">
            <v>41582</v>
          </cell>
          <cell r="H54">
            <v>807261.94</v>
          </cell>
          <cell r="I54" t="str">
            <v>1) 26/02/2013 - Aguardando construção da ET definitiva. Atendido por rede aérea provisória.</v>
          </cell>
          <cell r="J54" t="str">
            <v>SUSPENSA</v>
          </cell>
          <cell r="K54" t="str">
            <v>ANDAMENTO</v>
          </cell>
        </row>
        <row r="55">
          <cell r="B55" t="str">
            <v>S126913</v>
          </cell>
          <cell r="C55" t="str">
            <v>TERRACAP</v>
          </cell>
          <cell r="D55" t="str">
            <v>QUADRA 202, LOTES 07/09</v>
          </cell>
          <cell r="E55" t="str">
            <v>ÁGUAS CLARAS</v>
          </cell>
          <cell r="F55" t="str">
            <v>NUTRA/PROJU 003/2012</v>
          </cell>
          <cell r="G55">
            <v>41656</v>
          </cell>
          <cell r="H55">
            <v>1537810.13</v>
          </cell>
          <cell r="I55" t="str">
            <v>1.HABITE-SE VENCE EM 24/06/2012._x000D_
2. PROJETO AÉREO A128658 - APROVADO. FISCAL DENIVAL.</v>
          </cell>
          <cell r="J55" t="str">
            <v>EXECUTADA PARCIAL</v>
          </cell>
          <cell r="K55" t="str">
            <v>ANDAMENTO</v>
          </cell>
        </row>
        <row r="56">
          <cell r="B56" t="str">
            <v>S127097</v>
          </cell>
          <cell r="C56" t="str">
            <v>TERRACAP</v>
          </cell>
          <cell r="D56" t="str">
            <v>RUA DAS PITANGUEIRAS, LOTE 10</v>
          </cell>
          <cell r="E56" t="str">
            <v>ÁGUAS CLARAS</v>
          </cell>
          <cell r="F56" t="str">
            <v>NUTRA/PROJU 003/2012</v>
          </cell>
          <cell r="G56">
            <v>41656</v>
          </cell>
          <cell r="H56">
            <v>88398.02</v>
          </cell>
          <cell r="I56" t="str">
            <v>1 - HABITE-SE VENCE EM 04/06/2012._x000D_
_x000D_
2 - Por autorização do Sr. Superintendente,  obra executada de forma diferente do projeto. A alimentação saiu de uma edificação ao lado deste empreendimento , e não de uma ET em área pública.</v>
          </cell>
          <cell r="J56" t="str">
            <v>EXECUTADA PARCIAL</v>
          </cell>
          <cell r="K56" t="str">
            <v>ANDAMENTO</v>
          </cell>
        </row>
        <row r="57">
          <cell r="B57" t="str">
            <v>S127103</v>
          </cell>
          <cell r="C57" t="str">
            <v>TERRACAP</v>
          </cell>
          <cell r="D57" t="str">
            <v>RUA 24 SUL, LOTE 19 e RUA 25 SUL, LOTE 20</v>
          </cell>
          <cell r="E57" t="str">
            <v>ÁGUAS CLARAS</v>
          </cell>
          <cell r="F57" t="str">
            <v>NUTRA/PROJU 12/2012</v>
          </cell>
          <cell r="G57">
            <v>41680</v>
          </cell>
          <cell r="H57">
            <v>1895200.11</v>
          </cell>
          <cell r="I57" t="str">
            <v>1. Projeto de rede aérea: A127991 (aprovado)_x000D_
2. Não há ET provisória para atender esse empreendimento (em 10/09/2012)</v>
          </cell>
          <cell r="J57" t="str">
            <v>SUSPENSA</v>
          </cell>
          <cell r="K57" t="str">
            <v>ANDAMENTO</v>
          </cell>
        </row>
        <row r="58">
          <cell r="B58" t="str">
            <v>S127107</v>
          </cell>
          <cell r="C58" t="str">
            <v>TERRACAP</v>
          </cell>
          <cell r="D58" t="str">
            <v>RUA 16 NORTE, LOTE 01</v>
          </cell>
          <cell r="E58" t="str">
            <v>ÁGUAS CLARAS</v>
          </cell>
          <cell r="F58" t="str">
            <v>NUTRA/PROJU 30/2012</v>
          </cell>
          <cell r="G58">
            <v>41732</v>
          </cell>
          <cell r="H58">
            <v>1605343.56</v>
          </cell>
          <cell r="I58" t="str">
            <v>1. 24/07/2012 - AGUARDA LIBERAÇÃO DA ET PROVISÓRIA QUE ESTÁ SENDO CONSTRUÍDA._x000D_
                          PROJETO CLIENTE - S127108 (APROVADO)/ PROJETO AÉREO - EM ELABORAÇÃO._x000D_
2) 26/02/2013 - OBRA VISTORIADA. AGUARDA CONVERSÃO DO MÉTODO MND PARA CONVENCION</v>
          </cell>
          <cell r="J58" t="str">
            <v>EXECUTADA PARCIAL</v>
          </cell>
          <cell r="K58" t="str">
            <v>ANDAMENTO</v>
          </cell>
        </row>
        <row r="59">
          <cell r="B59" t="str">
            <v>S127506</v>
          </cell>
          <cell r="C59" t="str">
            <v>TERRACAP</v>
          </cell>
          <cell r="D59" t="str">
            <v>AVENIDA DAS ARAUCÁRIAS, LOTE 4155</v>
          </cell>
          <cell r="E59" t="str">
            <v>ÁGUAS CLARAS</v>
          </cell>
          <cell r="F59" t="str">
            <v>NUTRA/PROJU 12/2012</v>
          </cell>
          <cell r="G59">
            <v>41680</v>
          </cell>
          <cell r="H59">
            <v>1640287.73</v>
          </cell>
          <cell r="I59" t="str">
            <v>1. 24/07/2012 - SOLICITADO À GRRA A ELABORAÇÃO DO PROJETO AÉREO , QUE CONTEMPLE AS ESTRUTURAS          PARA  MUFLA. _x000D_
PROJETO CLIENTE S127507 APROVADO._x000D_
2. 27/08/2012 - PROJETO AÉREO - A129422  - AGUARDA CONTRATAÇÃO PELA TERRACAP._x000D_
3. 31/01/2013 - LANÇADO</v>
          </cell>
          <cell r="J59" t="str">
            <v>EXECUTADA PARCIAL</v>
          </cell>
          <cell r="K59" t="str">
            <v>ANDAMENTO</v>
          </cell>
        </row>
        <row r="60">
          <cell r="B60" t="str">
            <v>S127602</v>
          </cell>
          <cell r="C60" t="str">
            <v>TERRACAP</v>
          </cell>
          <cell r="D60" t="str">
            <v>RIACHO FUNDO II - 4ª ETAPA</v>
          </cell>
          <cell r="E60" t="str">
            <v>RIACHO FUNDO</v>
          </cell>
          <cell r="F60" t="str">
            <v>NUTRA/PROJU 005/2012</v>
          </cell>
          <cell r="G60">
            <v>41683</v>
          </cell>
          <cell r="H60">
            <v>47422.78</v>
          </cell>
          <cell r="I60" t="str">
            <v>1. 26/03/2012 - FALTA APROVAR PROJETO. AGUARDA INFORMAÇÃO DA REDE AÉREA. PROJETO A120266._x000D_
2. 30/01/2013 - JÁ FOI CONCLUÍDA A PARTE CIVIL. EXECUTADA A INSTALAÇÃO DOS CIRCUITOS RF 05 e RF 07</v>
          </cell>
          <cell r="J60" t="str">
            <v>SUSPENSA</v>
          </cell>
          <cell r="K60" t="str">
            <v>ANDAMENTO</v>
          </cell>
        </row>
        <row r="61">
          <cell r="B61" t="str">
            <v>S127924</v>
          </cell>
          <cell r="C61" t="str">
            <v>TERRACAP</v>
          </cell>
          <cell r="D61" t="str">
            <v>QUADRA 05, LOTE B, SETOR DE AUTARQUIAS NORTE  - TISHIMAN E OUTROS</v>
          </cell>
          <cell r="E61" t="str">
            <v>BRASÍLIA</v>
          </cell>
          <cell r="F61" t="str">
            <v>NUTRA/PROJU 50/2012</v>
          </cell>
          <cell r="G61">
            <v>41749</v>
          </cell>
          <cell r="H61">
            <v>11805047.34</v>
          </cell>
          <cell r="I61" t="str">
            <v>1. OBRA QUE ATENDERÁ AO TISHIMAN, cuja carga é de 5 MVA._x000D_
2. Extensão de rede de dutos para atender TISHIMAN é de aproximadamente 1,5 Km._x000D_
3. Suspenso até a conclusão do projeto S129476 - atendimento provisório ao TISHIMAN - (em 10/09/2012)_x000D_
4. Projeto Cl</v>
          </cell>
          <cell r="J61" t="str">
            <v>ANDAMENTO</v>
          </cell>
          <cell r="K61" t="str">
            <v>ANDAMENTO</v>
          </cell>
        </row>
        <row r="62">
          <cell r="B62" t="str">
            <v>S128198</v>
          </cell>
          <cell r="C62" t="str">
            <v>TERRACAP</v>
          </cell>
          <cell r="D62" t="str">
            <v>SETOR NOROESTE - IMPLANTAÇÃO DE INFRAESTRUTURA</v>
          </cell>
          <cell r="E62" t="str">
            <v>NOROESTE</v>
          </cell>
          <cell r="F62" t="str">
            <v>NUTRA/PROJU 159/2012</v>
          </cell>
          <cell r="G62">
            <v>41790</v>
          </cell>
          <cell r="H62">
            <v>56748951.75</v>
          </cell>
          <cell r="I62" t="str">
            <v>1)  04/10/2012 - Aguardar novo contrato de prestação de serviços, conforme acordado com Gerente Vagner Camilo.</v>
          </cell>
          <cell r="J62" t="str">
            <v>PROGRAMAR</v>
          </cell>
          <cell r="K62" t="str">
            <v>ANDAMENTO</v>
          </cell>
        </row>
        <row r="63">
          <cell r="B63" t="str">
            <v>S128323</v>
          </cell>
          <cell r="C63" t="str">
            <v>TERRACAP</v>
          </cell>
          <cell r="D63" t="str">
            <v>RUA 05 NORTE, LOTE 03</v>
          </cell>
          <cell r="E63" t="str">
            <v>ÁGUAS CLARAS</v>
          </cell>
          <cell r="F63" t="str">
            <v>NUTRA/PROJU 152/2012</v>
          </cell>
          <cell r="G63">
            <v>41787</v>
          </cell>
          <cell r="H63">
            <v>1812142.81</v>
          </cell>
          <cell r="I63" t="str">
            <v xml:space="preserve">1) Em 06/06/2012 - Projeto Cliente S128324  ._x000D_
2)  13/07/2012 Pendências:  Projeto aéreo A128586  - não há contrato com a TERRACAP _x000D_
                                               Projeto Cliente, S128324, com STATUS GCO._x000D_
                                </v>
          </cell>
          <cell r="J63" t="str">
            <v>EXECUTADA PARCIAL</v>
          </cell>
          <cell r="K63" t="str">
            <v>ANDAMENTO</v>
          </cell>
        </row>
        <row r="64">
          <cell r="B64" t="str">
            <v>S128440</v>
          </cell>
          <cell r="C64" t="str">
            <v>TERRACAP</v>
          </cell>
          <cell r="D64" t="str">
            <v>AV. ARAUCÁRIAS, LOTE 4530 - PENÍNSULA</v>
          </cell>
          <cell r="E64" t="str">
            <v>ÁGUAS CLARAS</v>
          </cell>
          <cell r="F64" t="str">
            <v>NUTRA/PROJU 152/2012</v>
          </cell>
          <cell r="G64">
            <v>41787</v>
          </cell>
          <cell r="H64">
            <v>1794275.56</v>
          </cell>
          <cell r="I64" t="str">
            <v>1. Projeto aéreo: A128452/ Projeto cliente: S128441 - aprovado.</v>
          </cell>
          <cell r="J64" t="str">
            <v>EXECUTADA PARCIAL</v>
          </cell>
          <cell r="K64" t="str">
            <v>ANDAMENTO</v>
          </cell>
        </row>
        <row r="65">
          <cell r="B65" t="str">
            <v>S128463</v>
          </cell>
          <cell r="C65" t="str">
            <v>TERRACAP</v>
          </cell>
          <cell r="D65" t="str">
            <v>QUADRA 104, LT 06, PRAÇA TIZIU</v>
          </cell>
          <cell r="E65" t="str">
            <v>ÁGUAS CLARAS</v>
          </cell>
          <cell r="F65" t="str">
            <v>NUTRA/PROJU 208/2012</v>
          </cell>
          <cell r="G65">
            <v>41854</v>
          </cell>
          <cell r="H65">
            <v>1313733.6100000001</v>
          </cell>
          <cell r="I65" t="str">
            <v>1) 21/08/2012 -  PROJETO CLIENTE S128464 - STATUS GCO - e PROJETO A128659 - APROVADO._x000D_
2) CONTRATO NUTRA/PROJU 208/2012, de 03/08/2012 e ORDEM DE SERVIÇO 143/2012 - DITEC, de 03/08/2012._x000D_
3) 2  CIRCUITOS DE CABO 120 mm² -  Extensão 133 m.   Circuito 35 mm</v>
          </cell>
          <cell r="J65" t="str">
            <v>EXECUTADA PARCIAL</v>
          </cell>
          <cell r="K65" t="str">
            <v>ANDAMENTO</v>
          </cell>
        </row>
        <row r="66">
          <cell r="B66" t="str">
            <v>S128679</v>
          </cell>
          <cell r="C66" t="str">
            <v>TERRACAP</v>
          </cell>
          <cell r="D66" t="str">
            <v>AV. PARQUE ÁGUAS CLARAS, LOTE 2705</v>
          </cell>
          <cell r="E66" t="str">
            <v>ÁGUAS CLARAS</v>
          </cell>
          <cell r="F66" t="str">
            <v>NUTRA/PROJU 248/2012</v>
          </cell>
          <cell r="G66">
            <v>41898</v>
          </cell>
          <cell r="H66">
            <v>988987.13</v>
          </cell>
          <cell r="I66" t="str">
            <v>1) Projeto aéreo A128816 - aprovado</v>
          </cell>
          <cell r="J66" t="str">
            <v>EXECUTADA PARCIAL</v>
          </cell>
          <cell r="K66" t="str">
            <v>ANDAMENTO</v>
          </cell>
        </row>
        <row r="67">
          <cell r="B67" t="str">
            <v>S128682</v>
          </cell>
          <cell r="C67" t="str">
            <v>TERRACAP</v>
          </cell>
          <cell r="D67" t="str">
            <v>QUADRA 208, LT 2/4, PRAÇA SABIÁ</v>
          </cell>
          <cell r="E67" t="str">
            <v>ÁGUAS CLARAS</v>
          </cell>
          <cell r="F67" t="str">
            <v>NUTRA/PROJU 208/2012</v>
          </cell>
          <cell r="G67">
            <v>41854</v>
          </cell>
          <cell r="H67">
            <v>107277.5</v>
          </cell>
          <cell r="I67" t="str">
            <v>1) 21/08/2012 - Projeto cliente S128683 - status GCO;_x000D_
2) 21/08/2012 -  Encaminhado e-mail ao projeto com objetivo de definir a forma de atendimento por subestação provisória._x000D_
3) 22/08/2012 - Projeto locará nova ET e entregará planta de locação e de cons</v>
          </cell>
          <cell r="J67" t="str">
            <v>ANDAMENTO</v>
          </cell>
          <cell r="K67" t="str">
            <v>ANDAMENTO</v>
          </cell>
        </row>
        <row r="68">
          <cell r="B68" t="str">
            <v>S128814</v>
          </cell>
          <cell r="C68" t="str">
            <v>TERRACAP</v>
          </cell>
          <cell r="D68" t="str">
            <v>RUA 31 SUL LT 10</v>
          </cell>
          <cell r="E68" t="str">
            <v>ÁGUAS CLARAS</v>
          </cell>
          <cell r="F68" t="str">
            <v>NUTRA/PROJU 248/2012</v>
          </cell>
          <cell r="G68">
            <v>41898</v>
          </cell>
          <cell r="H68">
            <v>112233.84</v>
          </cell>
          <cell r="I68" t="str">
            <v>1) 11/03/2013 - Já executada a rede civil. Falta o lançamento dos cabos. Aguarda retomada da obra pelo interessado (Marinha)</v>
          </cell>
          <cell r="J68" t="str">
            <v>SUSPENSA</v>
          </cell>
          <cell r="K68" t="str">
            <v>ANDAMENTO</v>
          </cell>
        </row>
        <row r="69">
          <cell r="B69" t="str">
            <v>S128941</v>
          </cell>
          <cell r="C69" t="str">
            <v>TERRACAP</v>
          </cell>
          <cell r="D69" t="str">
            <v>SMAS, TRECHO 3, LOTES 1,2  e 3</v>
          </cell>
          <cell r="E69" t="str">
            <v>BRASÍLIA</v>
          </cell>
          <cell r="F69" t="str">
            <v>NUTRA/PROJU 04/2013</v>
          </cell>
          <cell r="G69">
            <v>42387</v>
          </cell>
          <cell r="H69">
            <v>3249011.09</v>
          </cell>
          <cell r="I69" t="str">
            <v>1)  11/03/2013 -  PROJETO AÉREO QUE PERMITIRÁ O ATENDIMENTO PROVISÓRIO POR MEIO DE REDE AÉREA - A128936 ( RESPONSABILIDADE TERRACAP) - STATUS  GCO. O  ATENDIMENTO DEFINITIVO COMPREENDE A INSTALAÇÃO DE 02 CIRCUITOS QUE SAIRÃO DA SE HÍPICA : SH 10 e SH 11._x000D_</v>
          </cell>
          <cell r="J69" t="str">
            <v>ANDAMENTO</v>
          </cell>
          <cell r="K69" t="str">
            <v>ANDAMENTO</v>
          </cell>
        </row>
        <row r="70">
          <cell r="B70" t="str">
            <v>S129013</v>
          </cell>
          <cell r="C70" t="str">
            <v>TERRACAP</v>
          </cell>
          <cell r="D70" t="str">
            <v>Q 101 LT 05</v>
          </cell>
          <cell r="E70" t="str">
            <v>ÁGUAS CLARAS</v>
          </cell>
          <cell r="F70" t="str">
            <v>NUTRA/PROJU 248/2012</v>
          </cell>
          <cell r="G70">
            <v>41898</v>
          </cell>
          <cell r="H70">
            <v>1302878.8600000001</v>
          </cell>
          <cell r="I70" t="str">
            <v>1) Projeto aéreo : A129089 - aprovado ( Fiscal Reinaldo )_x000D_
2) Falta cabo de 150 mm² (orçamento - 420 metros (Terracap) + 240 metros (cliente) ) - em 09/01/2012</v>
          </cell>
          <cell r="J70" t="str">
            <v>EXECUTADA PARCIAL</v>
          </cell>
          <cell r="K70" t="str">
            <v>ANDAMENTO</v>
          </cell>
        </row>
        <row r="71">
          <cell r="B71" t="str">
            <v>S129086</v>
          </cell>
          <cell r="C71" t="str">
            <v>TERRACAP</v>
          </cell>
          <cell r="D71" t="str">
            <v>RUA 25 SUL LT 09</v>
          </cell>
          <cell r="E71" t="str">
            <v>ÁGUAS CLARAS</v>
          </cell>
          <cell r="F71" t="str">
            <v>NUTRA/PROJU 248/2012</v>
          </cell>
          <cell r="G71">
            <v>41898</v>
          </cell>
          <cell r="H71">
            <v>1323487.83</v>
          </cell>
          <cell r="I71" t="str">
            <v>1) Projeto aéreo: A129212 - aprovado; Demanda :236 kVA</v>
          </cell>
          <cell r="J71" t="str">
            <v>EXECUTADA PARCIAL</v>
          </cell>
          <cell r="K71" t="str">
            <v>ANDAMENTO</v>
          </cell>
        </row>
        <row r="72">
          <cell r="B72" t="str">
            <v>S129127</v>
          </cell>
          <cell r="C72" t="str">
            <v>TERRACAP</v>
          </cell>
          <cell r="D72" t="str">
            <v>RUA 37 SUL LT 16</v>
          </cell>
          <cell r="E72" t="str">
            <v>ÁGUAS CLARAS</v>
          </cell>
          <cell r="F72" t="str">
            <v>NUTRA/PROJU 248/2012</v>
          </cell>
          <cell r="G72">
            <v>41898</v>
          </cell>
          <cell r="H72">
            <v>1576883.55</v>
          </cell>
          <cell r="I72" t="str">
            <v>1) Projeto aéreo: A129244 - aprovado</v>
          </cell>
          <cell r="J72" t="str">
            <v>EXECUTADA PARCIAL</v>
          </cell>
          <cell r="K72" t="str">
            <v>ANDAMENTO</v>
          </cell>
        </row>
        <row r="73">
          <cell r="B73" t="str">
            <v>S129129</v>
          </cell>
          <cell r="C73" t="str">
            <v>TERRACAP</v>
          </cell>
          <cell r="D73" t="str">
            <v>RUA 07 SUL LT 04</v>
          </cell>
          <cell r="E73" t="str">
            <v>ÁGUAS CLARAS</v>
          </cell>
          <cell r="F73" t="str">
            <v>NUTRA/PROJU 248/2012</v>
          </cell>
          <cell r="G73">
            <v>41898</v>
          </cell>
          <cell r="H73">
            <v>1292122.52</v>
          </cell>
          <cell r="I73" t="str">
            <v>1) Projeto aéreo: A129275 - aprovado_x000D_
2) Liberação civil de estação transformadora realizada em 22/01/2013</v>
          </cell>
          <cell r="J73" t="str">
            <v>ANDAMENTO</v>
          </cell>
          <cell r="K73" t="str">
            <v>ANDAMENTO</v>
          </cell>
        </row>
        <row r="74">
          <cell r="B74" t="str">
            <v>S129188</v>
          </cell>
          <cell r="C74" t="str">
            <v>TERRACAP</v>
          </cell>
          <cell r="D74" t="str">
            <v>AV. PARQUE ÁGUAS CLARAS, LOTE 25</v>
          </cell>
          <cell r="E74" t="str">
            <v>ÁGUAS CLARAS</v>
          </cell>
          <cell r="F74" t="str">
            <v>NUTRA/PROJU 344/2012</v>
          </cell>
          <cell r="G74">
            <v>41606</v>
          </cell>
          <cell r="H74">
            <v>178668.17</v>
          </cell>
          <cell r="I74" t="str">
            <v>1) Executar com o projeto S123211 // (Rede Aérea Provisória).  Projeto aéreo A129468  aprovado . 148 m de rede de dutos e 4 caixas. Cabo 185 mm².(em 09/01/2013)_x000D_
2) Faltam cabos de 400 mm² e 300 mm² (em 09/01/2013)_x000D_
3) Executar no Contrato 208/2012 (Servi</v>
          </cell>
          <cell r="J74" t="str">
            <v>ANDAMENTO</v>
          </cell>
          <cell r="K74" t="str">
            <v>ANDAMENTO</v>
          </cell>
        </row>
        <row r="75">
          <cell r="B75" t="str">
            <v>S129325</v>
          </cell>
          <cell r="C75" t="str">
            <v>TERRACAP</v>
          </cell>
          <cell r="D75" t="str">
            <v>AV. DAS AROEIRAS, LOTE 01</v>
          </cell>
          <cell r="E75" t="str">
            <v>ÁGUAS CLARAS</v>
          </cell>
          <cell r="F75" t="str">
            <v>NUTRA/PROJU 344/2012</v>
          </cell>
          <cell r="G75">
            <v>41606</v>
          </cell>
          <cell r="H75">
            <v>176148.23</v>
          </cell>
          <cell r="I75" t="str">
            <v xml:space="preserve">1) Parte do projeto será executada por meio do projeto S124394 (Executada Parcial - Marcelo)_x000D_
2) 11/03/2013 - Falta cabo 150 mm²_x000D_
3) 15/01/2012 - Cliente, Sr. Tibério (Síndico do Prédio) nos procurou nessa data. Informamos a ele que não tínhamos previsão </v>
          </cell>
          <cell r="J75" t="str">
            <v>ANDAMENTO</v>
          </cell>
          <cell r="K75" t="str">
            <v>ANDAMENTO</v>
          </cell>
        </row>
        <row r="76">
          <cell r="B76" t="str">
            <v>S129428</v>
          </cell>
          <cell r="C76" t="str">
            <v>TERRACAP</v>
          </cell>
          <cell r="D76" t="str">
            <v>RUA 25 NORTE, LOTE 02</v>
          </cell>
          <cell r="E76" t="str">
            <v>ÁGUAS CLARAS</v>
          </cell>
          <cell r="F76" t="str">
            <v>NUTRA/PROJU 344/2012</v>
          </cell>
          <cell r="G76">
            <v>41606</v>
          </cell>
          <cell r="H76">
            <v>60396.39</v>
          </cell>
          <cell r="I76" t="str">
            <v>1) Executar com o S124800 (ET localizada na Rua 24 Norte, lote 04). Rede de dutos = 95 metros. Caixas =2.   Projeto Aéreo A129544 (aprovado)._x000D_
2) 10/01/2013 :  Não há ET provisória para atendê-lo. São dois circuitos de bt de cabo 150 mm².  Faltam cabos: 3</v>
          </cell>
          <cell r="J76" t="str">
            <v>ANDAMENTO</v>
          </cell>
          <cell r="K76" t="str">
            <v>ANDAMENTO</v>
          </cell>
        </row>
        <row r="77">
          <cell r="B77" t="str">
            <v>S129458</v>
          </cell>
          <cell r="C77" t="str">
            <v>TERRACAP</v>
          </cell>
          <cell r="D77" t="str">
            <v>RUA COPAÍBA, LOTE 01</v>
          </cell>
          <cell r="E77" t="str">
            <v>ÁGUAS CLARAS</v>
          </cell>
          <cell r="F77" t="str">
            <v>NUTRA/PROJU 04/2013</v>
          </cell>
          <cell r="G77">
            <v>42387</v>
          </cell>
          <cell r="H77">
            <v>1455340.34</v>
          </cell>
          <cell r="I77" t="str">
            <v>1) PROJETO AÉREO - A129550 - APROVADO_x000D_
2) PREVISÃO DE CONCLUSÃO DO EMPREENDIMENTO - 30/05/2013</v>
          </cell>
          <cell r="J77" t="str">
            <v>ANDAMENTO</v>
          </cell>
          <cell r="K77" t="str">
            <v>ANDAMENTO</v>
          </cell>
        </row>
        <row r="78">
          <cell r="B78" t="str">
            <v>S129580</v>
          </cell>
          <cell r="C78" t="str">
            <v>TERRACAP</v>
          </cell>
          <cell r="D78" t="str">
            <v>QUADRA 204, LT 03</v>
          </cell>
          <cell r="E78" t="str">
            <v>ÁGUAS CLARAS</v>
          </cell>
          <cell r="F78" t="str">
            <v>NUTRA/PROJU 344/2012</v>
          </cell>
          <cell r="G78">
            <v>41606</v>
          </cell>
          <cell r="H78">
            <v>189053.24</v>
          </cell>
          <cell r="I78" t="str">
            <v>1) Projeto aéreo: A129778._x000D_
2) Subestação interna, com um trafo de 500 kVA.  Previsão de conclusão do empreendimento - maio/2013</v>
          </cell>
          <cell r="J78" t="str">
            <v>ANDAMENTO</v>
          </cell>
          <cell r="K78" t="str">
            <v>ANDAMENTO</v>
          </cell>
        </row>
        <row r="79">
          <cell r="B79" t="str">
            <v>S129604</v>
          </cell>
          <cell r="C79" t="str">
            <v>TERRACAP</v>
          </cell>
          <cell r="D79" t="str">
            <v>AV. ARAUCÁRIAS, LT 885</v>
          </cell>
          <cell r="E79" t="str">
            <v>ÁGUAS CLARAS</v>
          </cell>
          <cell r="F79" t="str">
            <v>NUTRA/PROJU 356/2012</v>
          </cell>
          <cell r="G79">
            <v>41986</v>
          </cell>
          <cell r="H79">
            <v>1547517.41</v>
          </cell>
          <cell r="I79" t="str">
            <v>1) Projeto aéreo A129783 - aprovado_x000D_
2) 22/01/2013 - Encaminhada a Carta 005/2013 - GRRS ao cliente, WJ Administradora de Imóveis Ltda, que informou a impossibilidade de informar a data prevista para conclusão da obra, em virtude da falta de material._x000D_
3)</v>
          </cell>
          <cell r="J79" t="str">
            <v>EXECUTADA PARCIAL</v>
          </cell>
          <cell r="K79" t="str">
            <v>ANDAMENTO</v>
          </cell>
        </row>
        <row r="80">
          <cell r="B80" t="str">
            <v>S129608</v>
          </cell>
          <cell r="C80" t="str">
            <v>TERRACAP</v>
          </cell>
          <cell r="D80" t="str">
            <v>AV. ARAUCÁRIAS, LT 1445</v>
          </cell>
          <cell r="E80" t="str">
            <v>ÁGUAS CLARAS</v>
          </cell>
          <cell r="F80" t="str">
            <v>NUTRA/PROJU 344/2012</v>
          </cell>
          <cell r="G80">
            <v>41606</v>
          </cell>
          <cell r="H80">
            <v>37075.14</v>
          </cell>
          <cell r="J80" t="str">
            <v>ANDAMENTO</v>
          </cell>
          <cell r="K80" t="str">
            <v>ANDAMENTO</v>
          </cell>
        </row>
        <row r="81">
          <cell r="B81" t="str">
            <v>S129769</v>
          </cell>
          <cell r="C81" t="str">
            <v>TERRACAP</v>
          </cell>
          <cell r="D81" t="str">
            <v>RUA 18 SUL, LOTE 15</v>
          </cell>
          <cell r="E81" t="str">
            <v>ÁGUAS CLARAS</v>
          </cell>
          <cell r="F81" t="str">
            <v>NUTRA/PROJU 04/2013</v>
          </cell>
          <cell r="G81">
            <v>42387</v>
          </cell>
          <cell r="H81">
            <v>192605.41</v>
          </cell>
          <cell r="I81" t="str">
            <v xml:space="preserve">1) 06/03/2012 - Por solicitação do SR. Superintendente da SPO, encaminhamos à Sra. Lívia, do Jurídico, cópias do Contrato 04/2013 ,  da Ordem de Serviço 05/2013 - DITEC e do Ofício 68/2013 - DITEC, para defesa de ação impetrada pelo empreendedor contra a </v>
          </cell>
          <cell r="J81" t="str">
            <v>A INICIAR</v>
          </cell>
          <cell r="K81" t="str">
            <v>ANDAMENTO</v>
          </cell>
        </row>
        <row r="82">
          <cell r="B82" t="str">
            <v>S129815</v>
          </cell>
          <cell r="C82" t="str">
            <v>TERRACAP</v>
          </cell>
          <cell r="D82" t="str">
            <v>QI 31, LOTE 08</v>
          </cell>
          <cell r="E82" t="str">
            <v>GUARÁ</v>
          </cell>
          <cell r="F82" t="str">
            <v>NUTRA/PROJU 04/2013</v>
          </cell>
          <cell r="G82">
            <v>42387</v>
          </cell>
          <cell r="H82">
            <v>32547.31</v>
          </cell>
          <cell r="I82" t="str">
            <v>1) 02/04/2013 - Interessado, Sr. Oseil,  esteve na seção e solicitou o prazo da obra. Informamos que a obra será programada ainda e, por isso, não tínhamos estabelecido o prazo.  Informamos também que  havia necessidade da assinatura do contrato referente</v>
          </cell>
          <cell r="J82" t="str">
            <v>ANDAMENTO</v>
          </cell>
          <cell r="K82" t="str">
            <v>ANDAMENTO</v>
          </cell>
        </row>
        <row r="83">
          <cell r="B83" t="str">
            <v>S129830</v>
          </cell>
          <cell r="C83" t="str">
            <v>TERRACAP</v>
          </cell>
          <cell r="D83" t="str">
            <v>RUA 35 SUL, LOTES 11/13/15 e RUA 36 SUL, LOTE 14</v>
          </cell>
          <cell r="E83" t="str">
            <v>ÁGUAS CLARAS</v>
          </cell>
          <cell r="F83" t="str">
            <v>NUTRA/PROJU 04/2013</v>
          </cell>
          <cell r="G83">
            <v>42387</v>
          </cell>
          <cell r="H83">
            <v>155588.10999999999</v>
          </cell>
          <cell r="I83" t="str">
            <v>1) Pela segunda vez, interessado, Sr. Gibram, esteve aqui na seção. Informou que a previsão de conclusão do seu empreendimento é  Jul/2013._x000D_
2) É necessário executar o projeto S121439._x000D_
3) 30/07/2013 - Solicitado ao Sr. Luciano o prazo para conclusão da o</v>
          </cell>
          <cell r="J83" t="str">
            <v>ANDAMENTO</v>
          </cell>
          <cell r="K83" t="str">
            <v>ANDAMENTO</v>
          </cell>
        </row>
        <row r="84">
          <cell r="B84" t="str">
            <v>S129877</v>
          </cell>
          <cell r="C84" t="str">
            <v>TERRACAP</v>
          </cell>
          <cell r="D84" t="str">
            <v>RUA 09 NORTE, LOTE 01</v>
          </cell>
          <cell r="E84" t="str">
            <v>ÁGUAS CLARAS</v>
          </cell>
          <cell r="F84" t="str">
            <v>NUTRA/PROJU 04/2013</v>
          </cell>
          <cell r="G84">
            <v>42387</v>
          </cell>
          <cell r="H84">
            <v>88611.12</v>
          </cell>
          <cell r="J84" t="str">
            <v>A INICIAR</v>
          </cell>
          <cell r="K84" t="str">
            <v>ANDAMENTO</v>
          </cell>
        </row>
        <row r="85">
          <cell r="B85" t="str">
            <v>S129896</v>
          </cell>
          <cell r="C85" t="str">
            <v>TERRACAP</v>
          </cell>
          <cell r="D85" t="str">
            <v>AV. ARAUCÁRIAS, LOTES 4530, 4750 e 4790 (ALIMENTADOR PENÍNSULA)</v>
          </cell>
          <cell r="E85" t="str">
            <v>ÁGUAS CLARAS</v>
          </cell>
          <cell r="F85" t="str">
            <v>NUTRA/PROJU 11/2013</v>
          </cell>
          <cell r="G85">
            <v>42073</v>
          </cell>
          <cell r="H85">
            <v>1015907.8</v>
          </cell>
          <cell r="I85" t="str">
            <v>1) PROJETO AÉREO - A129843 ._x000D_
2) TRATA-SE DE ALIMENTADOR . POR ISSO NÃO POSSUI PROJETO CLIENTE.                                                                     3) 06/05/2013 - COLOCADA NA PROGRAMAÇÃO DE EXECUÇÃO DE OBRAS DA NOVA ENGª .</v>
          </cell>
          <cell r="J85" t="str">
            <v>ANDAMENTO</v>
          </cell>
          <cell r="K85" t="str">
            <v>ANDAMENTO</v>
          </cell>
        </row>
        <row r="86">
          <cell r="B86" t="str">
            <v>S130029</v>
          </cell>
          <cell r="C86" t="str">
            <v>TERRACAP</v>
          </cell>
          <cell r="D86" t="str">
            <v>SAN, QUADRA 05, LOTE C - CNC (TISHIMAN)</v>
          </cell>
          <cell r="E86" t="str">
            <v>BRASÍLIA</v>
          </cell>
          <cell r="F86" t="str">
            <v>NUTRA/PROJU 04/2013</v>
          </cell>
          <cell r="G86">
            <v>42387</v>
          </cell>
          <cell r="H86">
            <v>3247136.76</v>
          </cell>
          <cell r="J86" t="str">
            <v>ANDAMENTO</v>
          </cell>
          <cell r="K86" t="str">
            <v>ANDAMENTO</v>
          </cell>
        </row>
        <row r="87">
          <cell r="B87" t="str">
            <v>S130096</v>
          </cell>
          <cell r="C87" t="str">
            <v>TERRACAP</v>
          </cell>
          <cell r="D87" t="str">
            <v>AV. JACARANDÁ, LOTE 47</v>
          </cell>
          <cell r="E87" t="str">
            <v>ÁGUAS CLARAS</v>
          </cell>
          <cell r="F87" t="str">
            <v>NUTRA/PROJU 11/2013</v>
          </cell>
          <cell r="G87">
            <v>42073</v>
          </cell>
          <cell r="H87">
            <v>1582211.19</v>
          </cell>
          <cell r="I87" t="str">
            <v>1) PROJETO AÉREO - A130022</v>
          </cell>
          <cell r="J87" t="str">
            <v>EXECUTADA PARCIAL</v>
          </cell>
          <cell r="K87" t="str">
            <v>ANDAMENTO</v>
          </cell>
        </row>
        <row r="88">
          <cell r="B88" t="str">
            <v>S130182</v>
          </cell>
          <cell r="C88" t="str">
            <v>TERRACAP</v>
          </cell>
          <cell r="D88" t="str">
            <v>RUA 37 SUL, LOTE 11</v>
          </cell>
          <cell r="E88" t="str">
            <v>ÁGUAS CLARAS</v>
          </cell>
          <cell r="F88" t="str">
            <v>NUTRA/PROJU 11/2013</v>
          </cell>
          <cell r="G88">
            <v>42073</v>
          </cell>
          <cell r="H88">
            <v>56366.5</v>
          </cell>
          <cell r="I88" t="str">
            <v>Projeto S123932, concluído rede de dutos e caixas em 13/06/2011 -  condicionante para execução deste projeto.</v>
          </cell>
          <cell r="J88" t="str">
            <v>ANDAMENTO</v>
          </cell>
          <cell r="K88" t="str">
            <v>ANDAMENTO</v>
          </cell>
        </row>
        <row r="89">
          <cell r="B89" t="str">
            <v>S130391</v>
          </cell>
          <cell r="C89" t="str">
            <v>TERRACAP</v>
          </cell>
          <cell r="D89" t="str">
            <v>RUA MANACÁ, LOTE 09</v>
          </cell>
          <cell r="E89" t="str">
            <v>ÁGUAS CLARAS</v>
          </cell>
          <cell r="F89" t="str">
            <v>29/2013</v>
          </cell>
          <cell r="H89">
            <v>148634.19</v>
          </cell>
          <cell r="I89" t="str">
            <v>1) 29/07/2013 - Encaminhado ao Sr. Ronaldo, para requisição de materiais.</v>
          </cell>
          <cell r="J89" t="str">
            <v>A INICIAR</v>
          </cell>
          <cell r="K89" t="str">
            <v>ANDAMENTO</v>
          </cell>
        </row>
        <row r="90">
          <cell r="B90" t="str">
            <v>S130408</v>
          </cell>
          <cell r="C90" t="str">
            <v>TERRACAP</v>
          </cell>
          <cell r="D90" t="str">
            <v>RUA 09 NORTE, LOTES 6 e 8</v>
          </cell>
          <cell r="E90" t="str">
            <v>ÁGUAS CLARAS</v>
          </cell>
          <cell r="F90" t="str">
            <v>29/2013</v>
          </cell>
          <cell r="H90">
            <v>193802.06</v>
          </cell>
          <cell r="I90" t="str">
            <v>1) 18/07/2013 - O Gerente da área solicitou a priorização dessa obra, pois o interessado lhe informou que o prédio está pronto desde janeiro de 2013._x000D_
2) Projeto aéreo - A130609_x000D_
3) 29/07/2013 - Encaminhado ao Sr. Ronaldo, para requisição de materiais.</v>
          </cell>
          <cell r="J90" t="str">
            <v>A INICIAR</v>
          </cell>
          <cell r="K90" t="str">
            <v>ANDAMENTO</v>
          </cell>
        </row>
        <row r="91">
          <cell r="B91" t="str">
            <v>S130447</v>
          </cell>
          <cell r="C91" t="str">
            <v>TERRACAP</v>
          </cell>
          <cell r="D91" t="str">
            <v>AV. ARAUCÁRIAS, LOTE 4150</v>
          </cell>
          <cell r="E91" t="str">
            <v>ÁGUAS CLARAS</v>
          </cell>
          <cell r="F91" t="str">
            <v>29/2013</v>
          </cell>
          <cell r="H91">
            <v>169253.28</v>
          </cell>
          <cell r="J91" t="str">
            <v>EXECUTADA PARCIAL</v>
          </cell>
          <cell r="K91" t="str">
            <v>ANDAMENTO</v>
          </cell>
        </row>
        <row r="92">
          <cell r="B92" t="str">
            <v>S130678</v>
          </cell>
          <cell r="C92" t="str">
            <v>TERRACAP</v>
          </cell>
          <cell r="D92" t="str">
            <v>RUA 08 NORTE, LOTE 05</v>
          </cell>
          <cell r="E92" t="str">
            <v>ÁGUAS CLARAS</v>
          </cell>
          <cell r="F92" t="str">
            <v>29/2013</v>
          </cell>
          <cell r="H92">
            <v>145743.42000000001</v>
          </cell>
          <cell r="I92" t="str">
            <v>1) 30/07/2013 - EXECUTAR COM O PROJETO S124325.</v>
          </cell>
          <cell r="J92" t="str">
            <v>A INICIAR</v>
          </cell>
          <cell r="K92" t="str">
            <v>ANDAMENTO</v>
          </cell>
        </row>
        <row r="93">
          <cell r="B93" t="str">
            <v>S130680</v>
          </cell>
          <cell r="C93" t="str">
            <v>TERRACAP</v>
          </cell>
          <cell r="D93" t="str">
            <v>RUA 22 NORTE, LOTE 06</v>
          </cell>
          <cell r="E93" t="str">
            <v>ÁGUAS CLARAS</v>
          </cell>
          <cell r="F93" t="str">
            <v>29/2013</v>
          </cell>
          <cell r="H93">
            <v>56475.19</v>
          </cell>
          <cell r="J93" t="str">
            <v>PROGRAMAR</v>
          </cell>
          <cell r="K93" t="str">
            <v>ANDAMENTO</v>
          </cell>
        </row>
        <row r="94">
          <cell r="B94" t="str">
            <v>S130768</v>
          </cell>
          <cell r="C94" t="str">
            <v>TERRACAP</v>
          </cell>
          <cell r="D94" t="str">
            <v>RUA 24 SUL, LOTE 25</v>
          </cell>
          <cell r="E94" t="str">
            <v>ÁGUAS CLARAS</v>
          </cell>
          <cell r="F94" t="str">
            <v>29/2013</v>
          </cell>
          <cell r="H94">
            <v>108949.83</v>
          </cell>
          <cell r="J94" t="str">
            <v>PROGRAMAR</v>
          </cell>
          <cell r="K94" t="str">
            <v>ANDAMENTO</v>
          </cell>
        </row>
        <row r="95">
          <cell r="B95" t="str">
            <v>S130821</v>
          </cell>
          <cell r="C95" t="str">
            <v>TERRACAP</v>
          </cell>
          <cell r="D95" t="str">
            <v>RUA 25 NORTE, LOTE 14</v>
          </cell>
          <cell r="E95" t="str">
            <v>ÁGUAS CLARAS</v>
          </cell>
          <cell r="F95" t="str">
            <v>29/2013</v>
          </cell>
          <cell r="J95" t="str">
            <v>PROGRAMAR</v>
          </cell>
          <cell r="K95" t="str">
            <v>ANDAMENTO</v>
          </cell>
        </row>
        <row r="96">
          <cell r="B96" t="str">
            <v>S130825</v>
          </cell>
          <cell r="C96" t="str">
            <v>TERRACAP</v>
          </cell>
          <cell r="D96" t="str">
            <v>RUA 28 NORTE, LOTE 05</v>
          </cell>
          <cell r="E96" t="str">
            <v>ÁGUAS CLARAS</v>
          </cell>
          <cell r="F96" t="str">
            <v>29/2013</v>
          </cell>
          <cell r="H96">
            <v>323317.69</v>
          </cell>
          <cell r="I96" t="str">
            <v>1) 29/07/2013 - Executar com o projeto S124800._x000D_
1) 29/07/2013 - Encaminhado ao Sr. Ronaldo, para requisição de materiais.</v>
          </cell>
          <cell r="J96" t="str">
            <v>ANDAMENTO</v>
          </cell>
          <cell r="K96" t="str">
            <v>ANDAMENTO</v>
          </cell>
        </row>
        <row r="97">
          <cell r="B97" t="str">
            <v>S130834</v>
          </cell>
          <cell r="C97" t="str">
            <v>TERRACAP</v>
          </cell>
          <cell r="D97" t="str">
            <v>QN 320, CJ 11, LOTES 1,2,5 e 6</v>
          </cell>
          <cell r="E97" t="str">
            <v>SAMAMBAIA</v>
          </cell>
          <cell r="F97" t="str">
            <v>29/2013</v>
          </cell>
          <cell r="H97">
            <v>152113.51999999999</v>
          </cell>
          <cell r="J97" t="str">
            <v>PROGRAMAR</v>
          </cell>
          <cell r="K97" t="str">
            <v>ANDAMENTO</v>
          </cell>
        </row>
        <row r="98">
          <cell r="B98" t="str">
            <v>S130941</v>
          </cell>
          <cell r="C98" t="str">
            <v>TERRACAP</v>
          </cell>
          <cell r="D98" t="str">
            <v>AV. SIBIPIRUNA, LOTE 11</v>
          </cell>
          <cell r="E98" t="str">
            <v>ÁGUAS CLARAS</v>
          </cell>
          <cell r="F98" t="str">
            <v>29/2013</v>
          </cell>
          <cell r="H98">
            <v>143121.75</v>
          </cell>
          <cell r="I98" t="str">
            <v>1) 29/07/2013 - Encaminhado ao Sr. Ronaldo, para requisição de materiais._x000D_
2) Projeto aéreo - A130996</v>
          </cell>
          <cell r="J98" t="str">
            <v>A INICIAR</v>
          </cell>
          <cell r="K98" t="str">
            <v>ANDAMENTO</v>
          </cell>
        </row>
        <row r="99">
          <cell r="B99" t="str">
            <v>S130958</v>
          </cell>
          <cell r="C99" t="str">
            <v>TERRACAP</v>
          </cell>
          <cell r="D99" t="str">
            <v>QR 301, CJ 03, LOTES16/20</v>
          </cell>
          <cell r="E99" t="str">
            <v>SAMAMBAIA</v>
          </cell>
          <cell r="F99" t="str">
            <v>29/2013</v>
          </cell>
          <cell r="H99">
            <v>146546.51</v>
          </cell>
          <cell r="I99" t="str">
            <v>1) 23/07/201 -  Sr. Roberval, assessor da Diretoria, solicitou informações sobre a obra nesta data._x000D_
2) Projeto aéreo -  A131039_x000D_
3) 29/07/2013 - Encaminhado ao Sr. Ronaldo, para requisição de materiais.</v>
          </cell>
          <cell r="J99" t="str">
            <v>A INICIAR</v>
          </cell>
          <cell r="K99" t="str">
            <v>ANDAMENTO</v>
          </cell>
        </row>
        <row r="100">
          <cell r="B100" t="str">
            <v>S130982</v>
          </cell>
          <cell r="C100" t="str">
            <v>TERRACAP</v>
          </cell>
          <cell r="D100" t="str">
            <v>QUADRA 201, LOTE 05</v>
          </cell>
          <cell r="E100" t="str">
            <v>ÁGUAS CLARAS</v>
          </cell>
          <cell r="F100" t="str">
            <v>29/2013</v>
          </cell>
          <cell r="H100">
            <v>184554.29</v>
          </cell>
          <cell r="J100" t="str">
            <v>PROGRAMAR</v>
          </cell>
          <cell r="K100" t="str">
            <v>ANDAMENTO</v>
          </cell>
        </row>
        <row r="101">
          <cell r="B101" t="str">
            <v>S130984</v>
          </cell>
          <cell r="C101" t="str">
            <v>TERRACAP</v>
          </cell>
          <cell r="D101" t="str">
            <v>RUA MANACÁ, LOTE 10</v>
          </cell>
          <cell r="E101" t="str">
            <v>ÁGUAS CLARAS</v>
          </cell>
          <cell r="F101" t="str">
            <v>29/2013</v>
          </cell>
          <cell r="H101">
            <v>128272.83</v>
          </cell>
          <cell r="J101" t="str">
            <v>PROGRAMAR</v>
          </cell>
          <cell r="K101" t="str">
            <v>ANDAMENTO</v>
          </cell>
        </row>
        <row r="102">
          <cell r="B102" t="str">
            <v>S130997</v>
          </cell>
          <cell r="C102" t="str">
            <v>TERRACAP</v>
          </cell>
          <cell r="D102" t="str">
            <v>SHN, QUADRA 05, LOTE D</v>
          </cell>
          <cell r="E102" t="str">
            <v>BRASÍLIA</v>
          </cell>
          <cell r="F102" t="str">
            <v>29/2013</v>
          </cell>
          <cell r="H102">
            <v>754318.29</v>
          </cell>
          <cell r="J102" t="str">
            <v>PROGRAMAR</v>
          </cell>
          <cell r="K102" t="str">
            <v>ANDAMENTO</v>
          </cell>
        </row>
        <row r="103">
          <cell r="B103" t="str">
            <v>S131026</v>
          </cell>
          <cell r="C103" t="str">
            <v>TERRACAP</v>
          </cell>
          <cell r="D103" t="str">
            <v>QS 303, CJ 06, LOTES 01,02 e 03</v>
          </cell>
          <cell r="E103" t="str">
            <v>SAMAMBAIA</v>
          </cell>
          <cell r="F103" t="str">
            <v>29/2013</v>
          </cell>
          <cell r="H103">
            <v>149325.93</v>
          </cell>
          <cell r="J103" t="str">
            <v>PROGRAMAR</v>
          </cell>
          <cell r="K103" t="str">
            <v>ANDAMENTO</v>
          </cell>
        </row>
        <row r="104">
          <cell r="B104" t="str">
            <v>S131176</v>
          </cell>
          <cell r="C104" t="str">
            <v>TERRACAP</v>
          </cell>
          <cell r="D104" t="str">
            <v>AV. JACARANDÁ, LOTE 14</v>
          </cell>
          <cell r="E104" t="str">
            <v>ÁGUAS CLARAS</v>
          </cell>
          <cell r="F104" t="str">
            <v>29/2013</v>
          </cell>
          <cell r="H104">
            <v>92923.8</v>
          </cell>
          <cell r="J104" t="str">
            <v>PROGRAMAR</v>
          </cell>
          <cell r="K104" t="str">
            <v>ANDAMENTO</v>
          </cell>
        </row>
        <row r="105">
          <cell r="B105" t="str">
            <v>S131256</v>
          </cell>
          <cell r="C105" t="str">
            <v>TERRACAP</v>
          </cell>
          <cell r="D105" t="str">
            <v>SBN, LOTE 28</v>
          </cell>
          <cell r="E105" t="str">
            <v>BRASÍLIA</v>
          </cell>
          <cell r="F105" t="str">
            <v>29/2013</v>
          </cell>
          <cell r="H105">
            <v>1341758.32</v>
          </cell>
          <cell r="J105" t="str">
            <v>PROGRAMAR</v>
          </cell>
          <cell r="K105" t="str">
            <v>ANDAMENTO</v>
          </cell>
        </row>
        <row r="106">
          <cell r="B106" t="str">
            <v>S131257</v>
          </cell>
          <cell r="C106" t="str">
            <v>TERRACAP</v>
          </cell>
          <cell r="D106" t="str">
            <v>SGAS 610, LOTE 74</v>
          </cell>
          <cell r="E106" t="str">
            <v>BRASÍLIA</v>
          </cell>
          <cell r="F106" t="str">
            <v>29/2013</v>
          </cell>
          <cell r="H106">
            <v>1256439.83</v>
          </cell>
          <cell r="I106" t="str">
            <v>1) 30/07/13. Cliente solicita programação da instalação dos transformadores. Inicialmente necessitará de 01(um) dos 04(quatro) projetados.(Elvio)</v>
          </cell>
          <cell r="J106" t="str">
            <v>PROGRAMAR</v>
          </cell>
          <cell r="K106" t="str">
            <v>ANDAMENTO</v>
          </cell>
        </row>
      </sheetData>
      <sheetData sheetId="1"/>
      <sheetData sheetId="2"/>
      <sheetData sheetId="3"/>
      <sheetData sheetId="4"/>
      <sheetData sheetId="5"/>
      <sheetData sheetId="6"/>
      <sheetData sheetId="7"/>
      <sheetData sheetId="8"/>
      <sheetData sheetId="9"/>
      <sheetData sheetId="10"/>
      <sheetData sheetId="11">
        <row r="4">
          <cell r="A4">
            <v>1015007</v>
          </cell>
          <cell r="B4" t="str">
            <v>LAMPADA, INCANDESCENTE, COMUM, TRANSPARENTE, 220V, 100W, E-27.</v>
          </cell>
          <cell r="C4" t="str">
            <v>UN</v>
          </cell>
          <cell r="D4">
            <v>1.33</v>
          </cell>
          <cell r="E4">
            <v>41334.37127314815</v>
          </cell>
        </row>
        <row r="5">
          <cell r="A5">
            <v>1035001</v>
          </cell>
          <cell r="B5" t="str">
            <v>LAMPADA, DESCARGA, FORMATO TUBULAR, MULTI VAPOR METALICO, 2.000W, 380v, E-40.</v>
          </cell>
          <cell r="C5" t="str">
            <v>UN</v>
          </cell>
          <cell r="D5">
            <v>347.18</v>
          </cell>
          <cell r="E5">
            <v>41456.408703703702</v>
          </cell>
        </row>
        <row r="6">
          <cell r="A6">
            <v>1035003</v>
          </cell>
          <cell r="B6" t="str">
            <v>LAMPADA DESCARGA MULTIVAPORES METALICO, 400 W, 220V,TUBULAR.</v>
          </cell>
          <cell r="C6" t="str">
            <v>UN</v>
          </cell>
          <cell r="D6">
            <v>50.160000000000004</v>
          </cell>
          <cell r="E6">
            <v>41456.409212962964</v>
          </cell>
        </row>
        <row r="7">
          <cell r="A7">
            <v>1035004</v>
          </cell>
          <cell r="B7" t="str">
            <v>LAMPADA, DESCARGA, FORMATO TUBULAR, MULTI VAPOR METALICO, 250W, 220v, E-40.</v>
          </cell>
          <cell r="C7" t="str">
            <v>UN</v>
          </cell>
          <cell r="D7">
            <v>42.54</v>
          </cell>
          <cell r="E7">
            <v>41456.408715277779</v>
          </cell>
        </row>
        <row r="8">
          <cell r="A8">
            <v>1040001</v>
          </cell>
          <cell r="B8" t="str">
            <v>LAMPADA, DESCARGA, FORMATO OVOIDE, VAPOR DE SÓDIO ALTA PRESSAO, 250W, 220v, E-40.</v>
          </cell>
          <cell r="C8" t="str">
            <v>UN</v>
          </cell>
          <cell r="D8">
            <v>54.53</v>
          </cell>
          <cell r="E8">
            <v>41456.409212962964</v>
          </cell>
        </row>
        <row r="9">
          <cell r="A9">
            <v>1040002</v>
          </cell>
          <cell r="B9" t="str">
            <v>LAMPADA, DESCARGA, FORMATO OVOIDE VIDRO OPALINO, VAPOR DE SÓDIO ALTA PRESSAO, 150W, 220v, E-40.</v>
          </cell>
          <cell r="C9" t="str">
            <v>UN</v>
          </cell>
          <cell r="D9">
            <v>24.43</v>
          </cell>
          <cell r="E9">
            <v>41456.408715277779</v>
          </cell>
        </row>
        <row r="10">
          <cell r="A10">
            <v>1040005</v>
          </cell>
          <cell r="B10" t="str">
            <v>LAMPADA, DESCARGA, FORMATO OVOIDE VIDRO OPALINO, VAPOR DE SÓDIO ALTA PRESSAO, 70W, 220v, E-27.</v>
          </cell>
          <cell r="C10" t="str">
            <v>UN</v>
          </cell>
          <cell r="D10">
            <v>23.53</v>
          </cell>
          <cell r="E10">
            <v>41456.408715277779</v>
          </cell>
        </row>
        <row r="11">
          <cell r="A11">
            <v>1045000</v>
          </cell>
          <cell r="B11" t="str">
            <v>MICROLAMPADAS  EM CORDAO ,TENSAO 220V,COM 100 LAMPADAS TIPO PISCA PISCA</v>
          </cell>
          <cell r="C11" t="str">
            <v>UN</v>
          </cell>
          <cell r="D11">
            <v>19.3</v>
          </cell>
          <cell r="E11">
            <v>41456.414884259262</v>
          </cell>
        </row>
        <row r="12">
          <cell r="A12">
            <v>1095002</v>
          </cell>
          <cell r="B12" t="str">
            <v>CONJUNTO DE LEDS FORMATO EM BULBO</v>
          </cell>
          <cell r="C12" t="str">
            <v>CJ</v>
          </cell>
          <cell r="D12">
            <v>43.660000000000004</v>
          </cell>
          <cell r="E12">
            <v>41456.414155092592</v>
          </cell>
        </row>
        <row r="13">
          <cell r="A13">
            <v>1095003</v>
          </cell>
          <cell r="B13" t="str">
            <v>LAMPADA INCANDECENTE, TRANSPARENTE, BASE E27, TENSAO 220VOLTS, POTENCIA 15WATTS</v>
          </cell>
          <cell r="C13" t="str">
            <v>UN</v>
          </cell>
          <cell r="D13">
            <v>3.0500000000000003</v>
          </cell>
          <cell r="E13">
            <v>41438.694849537038</v>
          </cell>
        </row>
        <row r="14">
          <cell r="A14">
            <v>1095005</v>
          </cell>
          <cell r="B14" t="str">
            <v>LAMPADA COMPACTA FLUORESCENTE ,20 W,220V, CONFORME ET - 002/2010 - GRDE/SPM</v>
          </cell>
          <cell r="C14" t="str">
            <v>UN</v>
          </cell>
          <cell r="D14">
            <v>4.84</v>
          </cell>
          <cell r="E14">
            <v>41456.414699074077</v>
          </cell>
        </row>
        <row r="15">
          <cell r="A15">
            <v>2025002</v>
          </cell>
          <cell r="B15" t="str">
            <v>LUMINARIA COM EQUIPAMENTO AUXILIAR PARA MVM-400W, 220v (REATOR AFP, CAPACITOR, IGNITOR, CONECTORES), E-40, COM ALOJAMENTO IP-44, COM VIDRO POLICURVO PARA PROTEÇÃO OPTICA IP-66.</v>
          </cell>
          <cell r="C15" t="str">
            <v>UN</v>
          </cell>
          <cell r="D15">
            <v>588.66999999999996</v>
          </cell>
          <cell r="E15">
            <v>41456.409849537034</v>
          </cell>
        </row>
        <row r="16">
          <cell r="A16">
            <v>2030009</v>
          </cell>
          <cell r="B16" t="str">
            <v>LUMINARIA COM EQUIPAMENTO AUXILIAR PARA VSAP-70W, 220v (REATOR AFP, CAPACITOR, IGNITOR, CONECTORES), E-27, COM ALOJAMENTO IP-23, ENCAIXE 48MM, COM POLICARBONATO PARA PROTEÇÃO OPTICA IP-65.</v>
          </cell>
          <cell r="C16" t="str">
            <v>UN</v>
          </cell>
          <cell r="D16">
            <v>393.08</v>
          </cell>
          <cell r="E16">
            <v>41456.408715277779</v>
          </cell>
        </row>
        <row r="17">
          <cell r="A17">
            <v>2030023</v>
          </cell>
          <cell r="B17" t="str">
            <v>LUMINARIAS COM EQUIPAMENTOS AUXILIARES PARA VSAP-400W (CADA), 220v (REATORES AFP, CAPACITORES, IGNITORES, CONECTORES), E-40, SUPORTE PARA 2 PETALAS TOPO 102-114MM, ALOJAMENTOS IP-33, ENCAIXE 60MM, VIDRO POLICURVO PARA PROTEÇÃO OPTICA IP-66.</v>
          </cell>
          <cell r="C17" t="str">
            <v>UN</v>
          </cell>
          <cell r="D17">
            <v>1689.1000000000001</v>
          </cell>
          <cell r="E17">
            <v>41456.413935185185</v>
          </cell>
        </row>
        <row r="18">
          <cell r="A18">
            <v>2040003</v>
          </cell>
          <cell r="B18" t="str">
            <v>PROJETOR RETANGULAR PARA EQUIPAMENTO AUXILIAR EXTERNO POTÊNCIAS 70-150W OTICA SIMÉT/FOCO ABERTO.</v>
          </cell>
          <cell r="C18" t="str">
            <v>UN</v>
          </cell>
          <cell r="D18">
            <v>80.31</v>
          </cell>
          <cell r="E18">
            <v>41456.408715277779</v>
          </cell>
        </row>
        <row r="19">
          <cell r="A19">
            <v>2040011</v>
          </cell>
          <cell r="B19" t="str">
            <v>CONJUNTO REBATEDOR DE FIBRA DE VIDRO, COM SUPORTE PARA FIXAÇÃO DE PROJETOR HALOGENEO 150W.</v>
          </cell>
          <cell r="C19" t="str">
            <v>UN</v>
          </cell>
          <cell r="D19">
            <v>1387.2</v>
          </cell>
          <cell r="E19">
            <v>41456.409849537034</v>
          </cell>
        </row>
        <row r="20">
          <cell r="A20">
            <v>2040012</v>
          </cell>
          <cell r="B20" t="str">
            <v>PROJETOR PARA EQUIPAMENTO AUXILIAR EXTERNO, COM CAIXA PARA IGNITOR, TERMINAL DUPLO POT. 1000-2000W, IP-65.</v>
          </cell>
          <cell r="C20" t="str">
            <v>UN</v>
          </cell>
          <cell r="D20">
            <v>9289.9500000000007</v>
          </cell>
          <cell r="E20">
            <v>41456.410370370373</v>
          </cell>
        </row>
        <row r="21">
          <cell r="A21">
            <v>2040019</v>
          </cell>
          <cell r="B21" t="str">
            <v>PROJETOR DE VOLUME PARA EQUIPAMENTO AUXILIAR EXTERNO, POT. 1000-2000W, SIMÉTRICA, IP-65.</v>
          </cell>
          <cell r="C21" t="str">
            <v>UN</v>
          </cell>
          <cell r="D21">
            <v>1791.93</v>
          </cell>
          <cell r="E21">
            <v>41456.411585648151</v>
          </cell>
        </row>
        <row r="22">
          <cell r="A22">
            <v>2040021</v>
          </cell>
          <cell r="B22" t="str">
            <v>PROJETOR PARA ILUMINACAO DE VOLUME VAPOR METALICO 400W</v>
          </cell>
          <cell r="C22" t="str">
            <v>UN</v>
          </cell>
          <cell r="D22">
            <v>432.76</v>
          </cell>
          <cell r="E22">
            <v>41456.411585648151</v>
          </cell>
        </row>
        <row r="23">
          <cell r="A23">
            <v>2040027</v>
          </cell>
          <cell r="B23" t="str">
            <v>PROJETOR DE DESTAQUE COM EQUIPAMENTO AUXILIAR INTEGRADO E LAMPADA COM HALOGENA 150W, SIMÉTRICO, IP-65.</v>
          </cell>
          <cell r="C23" t="str">
            <v>UN</v>
          </cell>
          <cell r="D23">
            <v>2962.87</v>
          </cell>
          <cell r="E23">
            <v>41456.412974537037</v>
          </cell>
        </row>
        <row r="24">
          <cell r="A24">
            <v>2040031</v>
          </cell>
          <cell r="B24" t="str">
            <v>PROJETOR RETANGULAR  PARA EQUIPAMENTO AUXILIAR EXTERNO, POT. 1000-2000W E-40 (REF. PL2000MAD), FOCO ABERTO, SIMÉTRICO, IP-65.</v>
          </cell>
          <cell r="C24" t="str">
            <v>UN</v>
          </cell>
          <cell r="D24">
            <v>404.90000000000003</v>
          </cell>
          <cell r="E24">
            <v>41456.414189814815</v>
          </cell>
        </row>
        <row r="25">
          <cell r="A25">
            <v>3005001</v>
          </cell>
          <cell r="B25" t="str">
            <v>SOQUETE,PORCELANA,P/LUMINARIA,ROSCA E-27, 4A-250V.</v>
          </cell>
          <cell r="C25" t="str">
            <v>UN</v>
          </cell>
          <cell r="D25">
            <v>1.99</v>
          </cell>
          <cell r="E25">
            <v>41456.408726851849</v>
          </cell>
        </row>
        <row r="26">
          <cell r="A26">
            <v>3020003</v>
          </cell>
          <cell r="B26" t="str">
            <v>REATOR INTERNO, FLUORESCENTE, 2x20W, 220v, 60Hz, ALTO F.P, PARTIDA RAPIDA.</v>
          </cell>
          <cell r="C26" t="str">
            <v>UN</v>
          </cell>
          <cell r="D26">
            <v>33.480000000000004</v>
          </cell>
          <cell r="E26">
            <v>41456.408726851849</v>
          </cell>
        </row>
        <row r="27">
          <cell r="A27">
            <v>3020004</v>
          </cell>
          <cell r="B27" t="str">
            <v>REATOR INTERNO, FLUORESCENTE, 2x40W, 220v, 60Hz, ALTO F.P, PARTIDA RAPIDA.</v>
          </cell>
          <cell r="C27" t="str">
            <v>UN</v>
          </cell>
          <cell r="D27">
            <v>24.28</v>
          </cell>
          <cell r="E27">
            <v>41456.409224537034</v>
          </cell>
        </row>
        <row r="28">
          <cell r="A28">
            <v>3020013</v>
          </cell>
          <cell r="B28" t="str">
            <v>REATOR EXTERNO, MULTI VAPOR METALICO, 2000W - 380v, 60Hz, ALTO F.P, COM IGNITOR INTEGRADO.</v>
          </cell>
          <cell r="C28" t="str">
            <v>UN</v>
          </cell>
          <cell r="D28">
            <v>407.32</v>
          </cell>
          <cell r="E28">
            <v>41456.408726851849</v>
          </cell>
        </row>
        <row r="29">
          <cell r="A29">
            <v>3020019</v>
          </cell>
          <cell r="B29" t="str">
            <v>REATOR ELETRÔNICO INTERNO, FLUORESCENTE, 1x16W, 220v, 60Hz, ALTO F.P &gt;= 0,95, PARTIDA RAPIDA.</v>
          </cell>
          <cell r="C29" t="str">
            <v>UN</v>
          </cell>
          <cell r="D29">
            <v>81.100000000000009</v>
          </cell>
          <cell r="E29">
            <v>41456.41097222222</v>
          </cell>
        </row>
        <row r="30">
          <cell r="A30">
            <v>3020020</v>
          </cell>
          <cell r="B30" t="str">
            <v>REATOR ELETRÔNICO INTERNO, FLUORESCENTE, 2x16W, 220v, 60Hz, ALTO F.P &gt;= 0,95, PARTIDA RAPIDA.</v>
          </cell>
          <cell r="C30" t="str">
            <v>UN</v>
          </cell>
          <cell r="D30">
            <v>49.5</v>
          </cell>
          <cell r="E30">
            <v>41456.41097222222</v>
          </cell>
        </row>
        <row r="31">
          <cell r="A31">
            <v>3040007</v>
          </cell>
          <cell r="B31" t="str">
            <v>REFLETOR LISO EM ALUMÍNIO ANODIZADO BRILHANTE PARA LUMINÁRIA 1x40W.</v>
          </cell>
          <cell r="C31" t="str">
            <v>UN</v>
          </cell>
          <cell r="D31">
            <v>48.410000000000004</v>
          </cell>
          <cell r="E31">
            <v>41456.412187499998</v>
          </cell>
        </row>
        <row r="32">
          <cell r="A32">
            <v>4005001</v>
          </cell>
          <cell r="B32" t="str">
            <v>ELETRODUTO ACO ZINCADO,114.3 MM(4 POL-IPS),C/LUVA,3000MM</v>
          </cell>
          <cell r="C32" t="str">
            <v>UN</v>
          </cell>
          <cell r="D32">
            <v>160.58000000000001</v>
          </cell>
          <cell r="E32">
            <v>41457.491782407407</v>
          </cell>
        </row>
        <row r="33">
          <cell r="A33">
            <v>4005004</v>
          </cell>
          <cell r="B33" t="str">
            <v>ELETRODUTO ACO ZINCADO, 88.90MM(3.    POL-IPS),C/LUVA,3000MM</v>
          </cell>
          <cell r="C33" t="str">
            <v>UN</v>
          </cell>
          <cell r="D33">
            <v>186.83</v>
          </cell>
          <cell r="E33">
            <v>41456.409224537034</v>
          </cell>
        </row>
        <row r="34">
          <cell r="A34">
            <v>4015003</v>
          </cell>
          <cell r="B34" t="str">
            <v>ARRUELA P/ELETRODUTO,LIGA AL,DIAM. 48.30MM,(1.1/2  POL-IPS)</v>
          </cell>
          <cell r="C34" t="str">
            <v>UN</v>
          </cell>
          <cell r="D34">
            <v>0.71</v>
          </cell>
          <cell r="E34">
            <v>41214.416550925926</v>
          </cell>
        </row>
        <row r="35">
          <cell r="A35">
            <v>4025003</v>
          </cell>
          <cell r="B35" t="str">
            <v>PINO T, BAQUELITE, 250V-10A, REF.PIAL OU SIMILAR</v>
          </cell>
          <cell r="C35" t="str">
            <v>UN</v>
          </cell>
          <cell r="D35">
            <v>4.25</v>
          </cell>
          <cell r="E35">
            <v>41456.408738425926</v>
          </cell>
        </row>
        <row r="36">
          <cell r="A36">
            <v>4045004</v>
          </cell>
          <cell r="B36" t="str">
            <v>BUCHA P/ELETRODUTO,ALUMINIO,DIAM. 48.26MM (1.1/2  POL-IPS)</v>
          </cell>
          <cell r="C36" t="str">
            <v>UN</v>
          </cell>
          <cell r="D36">
            <v>0.86</v>
          </cell>
          <cell r="E36">
            <v>41334.371307870373</v>
          </cell>
        </row>
        <row r="37">
          <cell r="A37">
            <v>11005001</v>
          </cell>
          <cell r="B37" t="str">
            <v>BASE FUSIVEL DIAZED, 25A-500V, FIXACAO NORMAL</v>
          </cell>
          <cell r="C37" t="str">
            <v>UN</v>
          </cell>
          <cell r="D37">
            <v>11.64</v>
          </cell>
          <cell r="E37">
            <v>41456.408738425926</v>
          </cell>
        </row>
        <row r="38">
          <cell r="A38">
            <v>11005003</v>
          </cell>
          <cell r="B38" t="str">
            <v>BASE FUSIVEL DIAZED, 63A-500v, FIXACAO NORMAL.</v>
          </cell>
          <cell r="C38" t="str">
            <v>UN</v>
          </cell>
          <cell r="D38">
            <v>11.05</v>
          </cell>
          <cell r="E38">
            <v>41456.409224537034</v>
          </cell>
        </row>
        <row r="39">
          <cell r="A39">
            <v>11005006</v>
          </cell>
          <cell r="B39" t="str">
            <v>PARAFUSO AJUSTE, P/FUSIVEL DIAZED  10A, 500V</v>
          </cell>
          <cell r="C39" t="str">
            <v>UN</v>
          </cell>
          <cell r="D39">
            <v>2.64</v>
          </cell>
          <cell r="E39">
            <v>41456.408738425926</v>
          </cell>
        </row>
        <row r="40">
          <cell r="A40">
            <v>11005007</v>
          </cell>
          <cell r="B40" t="str">
            <v>PARAFUSO AJUSTE,P/FUSIVEL DIAZED  16A,500V</v>
          </cell>
          <cell r="C40" t="str">
            <v>UN</v>
          </cell>
          <cell r="D40">
            <v>3.13</v>
          </cell>
          <cell r="E40">
            <v>41456.408738425926</v>
          </cell>
        </row>
        <row r="41">
          <cell r="A41">
            <v>11005008</v>
          </cell>
          <cell r="B41" t="str">
            <v>PARAFUSO AJUSTE, P/FUSIVEL DIAZED  2-4-6A, 500V</v>
          </cell>
          <cell r="C41" t="str">
            <v>UN</v>
          </cell>
          <cell r="D41">
            <v>3.13</v>
          </cell>
          <cell r="E41">
            <v>41456.409224537034</v>
          </cell>
        </row>
        <row r="42">
          <cell r="A42">
            <v>11005009</v>
          </cell>
          <cell r="B42" t="str">
            <v>PARAFUSO AJUSTE, PARA FUSIVEL DIAZED  25A-500v.</v>
          </cell>
          <cell r="C42" t="str">
            <v>UN</v>
          </cell>
          <cell r="D42">
            <v>3.44</v>
          </cell>
          <cell r="E42">
            <v>41456.408738425926</v>
          </cell>
        </row>
        <row r="43">
          <cell r="A43">
            <v>11005010</v>
          </cell>
          <cell r="B43" t="str">
            <v>PARAFUSO AJUSTE,P/FUSIVEL DIAZED  35A,500V</v>
          </cell>
          <cell r="C43" t="str">
            <v>UN</v>
          </cell>
          <cell r="D43">
            <v>2.73</v>
          </cell>
          <cell r="E43">
            <v>41456.408738425926</v>
          </cell>
        </row>
        <row r="44">
          <cell r="A44">
            <v>11005012</v>
          </cell>
          <cell r="B44" t="str">
            <v>PARAFUSO AJUSTE, PARA FUSIVEL DIAZED  63A-500v.</v>
          </cell>
          <cell r="C44" t="str">
            <v>UN</v>
          </cell>
          <cell r="D44">
            <v>4.09</v>
          </cell>
          <cell r="E44">
            <v>41456.408738425926</v>
          </cell>
        </row>
        <row r="45">
          <cell r="A45">
            <v>11005013</v>
          </cell>
          <cell r="B45" t="str">
            <v>TAMPA P/BASE FUSIVEL DIAZED, 35A-63A, 500V</v>
          </cell>
          <cell r="C45" t="str">
            <v>UN</v>
          </cell>
          <cell r="D45">
            <v>3.95</v>
          </cell>
          <cell r="E45">
            <v>41456.408738425926</v>
          </cell>
        </row>
        <row r="46">
          <cell r="A46">
            <v>11005014</v>
          </cell>
          <cell r="B46" t="str">
            <v>TAMPA P/BASE FUSIVEL DIAZED, 2 - 25A, 500V</v>
          </cell>
          <cell r="C46" t="str">
            <v>UN</v>
          </cell>
          <cell r="D46">
            <v>5.73</v>
          </cell>
          <cell r="E46">
            <v>41456.408738425926</v>
          </cell>
        </row>
        <row r="47">
          <cell r="A47">
            <v>11010004</v>
          </cell>
          <cell r="B47" t="str">
            <v>BASE FUSIVEL NH,UNIPOLAR,200A-500V,P/FUS TAMANHO DIN 0 E 1</v>
          </cell>
          <cell r="C47" t="str">
            <v>UN</v>
          </cell>
          <cell r="D47">
            <v>77.7</v>
          </cell>
          <cell r="E47">
            <v>41456.409224537034</v>
          </cell>
        </row>
        <row r="48">
          <cell r="A48">
            <v>11010005</v>
          </cell>
          <cell r="B48" t="str">
            <v>BASE FUSIVEL NH,UNIPOLAR,400A-500V,P/FUS TAMANHO DIN 1 E 2</v>
          </cell>
          <cell r="C48" t="str">
            <v>UN</v>
          </cell>
          <cell r="D48">
            <v>72.91</v>
          </cell>
          <cell r="E48">
            <v>41456.408738425926</v>
          </cell>
        </row>
        <row r="49">
          <cell r="A49">
            <v>11015003</v>
          </cell>
          <cell r="B49" t="str">
            <v>ELO FUSIVEL,DISTRIBUICAO,UNIVERSAL, 10K, 15KV, 500MM.(NÃO COMPRAR)</v>
          </cell>
          <cell r="C49" t="str">
            <v>UN</v>
          </cell>
          <cell r="D49">
            <v>2.2200000000000002</v>
          </cell>
          <cell r="E49">
            <v>41456.409224537034</v>
          </cell>
        </row>
        <row r="50">
          <cell r="A50">
            <v>11015005</v>
          </cell>
          <cell r="B50" t="str">
            <v>ELO FUSIVEL,DISTRIBUICAO,UNIVERSAL, 15K, 15KV, 500MM.(NÃO COMPRAR)</v>
          </cell>
          <cell r="C50" t="str">
            <v>UN</v>
          </cell>
          <cell r="D50">
            <v>2.37</v>
          </cell>
          <cell r="E50">
            <v>41456.408750000002</v>
          </cell>
        </row>
        <row r="51">
          <cell r="A51">
            <v>11015006</v>
          </cell>
          <cell r="B51" t="str">
            <v>ELO FUSIVEL,DISTRIBUICAO,UNIVERSAL, 20K, 15KV, 500MM.(NÃO COMPRAR)</v>
          </cell>
          <cell r="C51" t="str">
            <v>UN</v>
          </cell>
          <cell r="D51">
            <v>2.69</v>
          </cell>
          <cell r="E51">
            <v>41456.408750000002</v>
          </cell>
        </row>
        <row r="52">
          <cell r="A52">
            <v>11015008</v>
          </cell>
          <cell r="B52" t="str">
            <v>ELO FUSIVEL,DISTRIBUICAO,UNIVERSAL, 30K, 15KV, 500MM.(NÃO COMPRAR)</v>
          </cell>
          <cell r="C52" t="str">
            <v>UN</v>
          </cell>
          <cell r="D52">
            <v>3.2800000000000002</v>
          </cell>
          <cell r="E52">
            <v>41456.408750000002</v>
          </cell>
        </row>
        <row r="53">
          <cell r="A53">
            <v>11015010</v>
          </cell>
          <cell r="B53" t="str">
            <v>ELO FUSIVEL,DISTRIBUICAO,UNIVERSAL,100K, 15KV, 500MM.(NÃO COMPRAR)</v>
          </cell>
          <cell r="C53" t="str">
            <v>UN</v>
          </cell>
          <cell r="D53">
            <v>9.91</v>
          </cell>
          <cell r="E53">
            <v>41456.408750000002</v>
          </cell>
        </row>
        <row r="54">
          <cell r="A54">
            <v>11015011</v>
          </cell>
          <cell r="B54" t="str">
            <v>ELO FUSIVEL,DISTRIBUICAO,UNIVERSAL,  1H, 15KV, 500MM.(NÃO COMPRAR)</v>
          </cell>
          <cell r="C54" t="str">
            <v>UN</v>
          </cell>
          <cell r="D54">
            <v>2.2200000000000002</v>
          </cell>
          <cell r="E54">
            <v>41456.409224537034</v>
          </cell>
        </row>
        <row r="55">
          <cell r="A55">
            <v>11015012</v>
          </cell>
          <cell r="B55" t="str">
            <v>ELO FUSIVEL,DISTRIBUICAO,UNIVERSAL,  2H, 15KV, 500MM.(NÃO COMPRAR)</v>
          </cell>
          <cell r="C55" t="str">
            <v>UN</v>
          </cell>
          <cell r="D55">
            <v>2.2200000000000002</v>
          </cell>
          <cell r="E55">
            <v>41456.408750000002</v>
          </cell>
        </row>
        <row r="56">
          <cell r="A56">
            <v>11015015</v>
          </cell>
          <cell r="B56" t="str">
            <v>ELO FUSIVEL,DISTRIBUICAO,UNIVERSAL, 50K, 15KV, 500MM.(NÃO COMPRAR)</v>
          </cell>
          <cell r="C56" t="str">
            <v>UN</v>
          </cell>
          <cell r="D56">
            <v>4.24</v>
          </cell>
          <cell r="E56">
            <v>41456.408750000002</v>
          </cell>
        </row>
        <row r="57">
          <cell r="A57">
            <v>11015016</v>
          </cell>
          <cell r="B57" t="str">
            <v>ELO FUSIVEL,DISTRIBUICAO,UNIVERSAL, 80K, 15KV, 500MM.(NÃO COMPRAR)</v>
          </cell>
          <cell r="C57" t="str">
            <v>UN</v>
          </cell>
          <cell r="D57">
            <v>9.120000000000001</v>
          </cell>
          <cell r="E57">
            <v>41456.408750000002</v>
          </cell>
        </row>
        <row r="58">
          <cell r="A58">
            <v>11015018</v>
          </cell>
          <cell r="B58" t="str">
            <v>ELO FUSIVEL PARA DISTRIBUICAO DE 15KV, TIPO H 1A, CONFORME NTD 3.36 DE JUNHO/2006</v>
          </cell>
          <cell r="C58" t="str">
            <v>UN</v>
          </cell>
          <cell r="D58">
            <v>3.2</v>
          </cell>
          <cell r="E58">
            <v>41456.4141087963</v>
          </cell>
        </row>
        <row r="59">
          <cell r="A59">
            <v>11015019</v>
          </cell>
          <cell r="B59" t="str">
            <v>ELO FUSIVEL PARA DISTRIBUICAO DE 15KV, TIPO H 3A, CONFORME NTD 3.36 DE JUNHO/2006</v>
          </cell>
          <cell r="C59" t="str">
            <v>UN</v>
          </cell>
          <cell r="D59">
            <v>3.2</v>
          </cell>
          <cell r="E59">
            <v>41456.4141087963</v>
          </cell>
        </row>
        <row r="60">
          <cell r="A60">
            <v>11015020</v>
          </cell>
          <cell r="B60" t="str">
            <v>ELO FUSIVEL PARA DISTRIBUICAO DE 15KV, TIPO H 5A, CONFORME NTD 3.36 DE JUNHO/2006</v>
          </cell>
          <cell r="C60" t="str">
            <v>UN</v>
          </cell>
          <cell r="D60">
            <v>3.2</v>
          </cell>
          <cell r="E60">
            <v>41456.4141087963</v>
          </cell>
        </row>
        <row r="61">
          <cell r="A61">
            <v>11015021</v>
          </cell>
          <cell r="B61" t="str">
            <v>ELO FUSIVEL PARA DISTRIBUICAO DE 15KV, TIPO K 6A, GRUPO A,CONFORME NTD 3.36 DE JUNHO/2006</v>
          </cell>
          <cell r="C61" t="str">
            <v>UN</v>
          </cell>
          <cell r="D61">
            <v>3.02</v>
          </cell>
          <cell r="E61">
            <v>41456.4141087963</v>
          </cell>
        </row>
        <row r="62">
          <cell r="A62">
            <v>11015022</v>
          </cell>
          <cell r="B62" t="str">
            <v>ELO FUSIVEL PARA DISTRIBUICAO DE 15KV, TIPO K 10A, GRUPO A, CONFORME NTD 3.36 DE JUNHO/2006</v>
          </cell>
          <cell r="C62" t="str">
            <v>UN</v>
          </cell>
          <cell r="D62">
            <v>3.02</v>
          </cell>
          <cell r="E62">
            <v>41456.4141087963</v>
          </cell>
        </row>
        <row r="63">
          <cell r="A63">
            <v>11015023</v>
          </cell>
          <cell r="B63" t="str">
            <v>ELO FUSIVEL PARA DISTRIBUICAO DE 15KV, TIPO K 15A, GRUPO A, CONFORME NTD 3.36 DE JUNHO/2006</v>
          </cell>
          <cell r="C63" t="str">
            <v>UN</v>
          </cell>
          <cell r="D63">
            <v>3.02</v>
          </cell>
          <cell r="E63">
            <v>41456.4141087963</v>
          </cell>
        </row>
        <row r="64">
          <cell r="A64">
            <v>11015024</v>
          </cell>
          <cell r="B64" t="str">
            <v>ELO FUSIVEL PARA DISTRIBUICAO DE 15KV, TIPO K 25A, GRUPO A,CONFORME NTD 3.36 DE JUNHO/2006</v>
          </cell>
          <cell r="C64" t="str">
            <v>UN</v>
          </cell>
          <cell r="D64">
            <v>3.7600000000000002</v>
          </cell>
          <cell r="E64">
            <v>41456.414120370369</v>
          </cell>
        </row>
        <row r="65">
          <cell r="A65">
            <v>11015025</v>
          </cell>
          <cell r="B65" t="str">
            <v>ELO FUSIVEL PARA DISTRIBUICAO DE 15KV, TIPO K 40A, GRUPO A,CONFORME NTD 3.36 DE JUNHO/2006</v>
          </cell>
          <cell r="C65" t="str">
            <v>UN</v>
          </cell>
          <cell r="D65">
            <v>6.25</v>
          </cell>
          <cell r="E65">
            <v>41456.414120370369</v>
          </cell>
        </row>
        <row r="66">
          <cell r="A66">
            <v>11015026</v>
          </cell>
          <cell r="B66" t="str">
            <v>ELO FUSIVEL PARA DISTRIBUICAO DE 15KV, TIPO K 65A,GRUPO A, CONFORME NTD 3.36 DE JUNHO/2006</v>
          </cell>
          <cell r="C66" t="str">
            <v>UN</v>
          </cell>
          <cell r="D66">
            <v>7.8</v>
          </cell>
          <cell r="E66">
            <v>41456.414120370369</v>
          </cell>
        </row>
        <row r="67">
          <cell r="A67">
            <v>11015027</v>
          </cell>
          <cell r="B67" t="str">
            <v>ELO FUSIVEL PARA DISTRIBUICAO DE 15KV, TIPO K 12A, GRUPO B, CONFORME NTD 3.36 DE JUNHO/2006</v>
          </cell>
          <cell r="C67" t="str">
            <v>UN</v>
          </cell>
          <cell r="D67">
            <v>3.02</v>
          </cell>
          <cell r="E67">
            <v>41456.414120370369</v>
          </cell>
        </row>
        <row r="68">
          <cell r="A68">
            <v>11015028</v>
          </cell>
          <cell r="B68" t="str">
            <v>ELO FUSIVEL PARA DISTRIBUICAO DE 15KV, TIPO K 20A, GRUPO B,CONFORME NTD 3.36 DE JUNHO/2006</v>
          </cell>
          <cell r="C68" t="str">
            <v>UN</v>
          </cell>
          <cell r="D68">
            <v>3.02</v>
          </cell>
          <cell r="E68">
            <v>41456.414120370369</v>
          </cell>
        </row>
        <row r="69">
          <cell r="A69">
            <v>11015029</v>
          </cell>
          <cell r="B69" t="str">
            <v>ELO FUSIVEL PARA DISTRIBUICAO DE 15KV, TIPO K 30A,GRUPO B,CONFORME NTD 3.36 DE JUNHO/2006</v>
          </cell>
          <cell r="C69" t="str">
            <v>UN</v>
          </cell>
          <cell r="D69">
            <v>3.62</v>
          </cell>
          <cell r="E69">
            <v>41456.414120370369</v>
          </cell>
        </row>
        <row r="70">
          <cell r="A70">
            <v>11015030</v>
          </cell>
          <cell r="B70" t="str">
            <v>ELO FUSIVEL PARA DISTRIBUICAO DE 15KV, TIPO K 50A, GRUPO B,CONFORME NTD 3.36 DE JUNHO/2006</v>
          </cell>
          <cell r="C70" t="str">
            <v>UN</v>
          </cell>
          <cell r="D70">
            <v>6.25</v>
          </cell>
          <cell r="E70">
            <v>41456.414120370369</v>
          </cell>
        </row>
        <row r="71">
          <cell r="A71">
            <v>11015031</v>
          </cell>
          <cell r="B71" t="str">
            <v>ELO FUSIVEL PARA DISTRIBUICAO DE 15KV, TIPO K 80A,GRUPO B, CONFORME NTD 3.36 DE JUNHO/2006</v>
          </cell>
          <cell r="C71" t="str">
            <v>UN</v>
          </cell>
          <cell r="D71">
            <v>8.76</v>
          </cell>
          <cell r="E71">
            <v>41456.414120370369</v>
          </cell>
        </row>
        <row r="72">
          <cell r="A72">
            <v>11015032</v>
          </cell>
          <cell r="B72" t="str">
            <v>ELO FUSIVEL PARA DISTRIBUICAO DE 15KV, TIPO H 2A, CONFORME NTD 3.36 DE JUNHO/2006</v>
          </cell>
          <cell r="C72" t="str">
            <v>UN</v>
          </cell>
          <cell r="D72">
            <v>3.2</v>
          </cell>
          <cell r="E72">
            <v>41456.414120370369</v>
          </cell>
        </row>
        <row r="73">
          <cell r="A73">
            <v>11015033</v>
          </cell>
          <cell r="B73" t="str">
            <v>ELO FUSIVEL PARA DISTRIBUICAO DE 15KV, TIPO K  8A, GRUPO B, CONFORME NTD 3.36 DE JUNHO/2006</v>
          </cell>
          <cell r="C73" t="str">
            <v>UN</v>
          </cell>
          <cell r="D73">
            <v>2.8000000000000003</v>
          </cell>
          <cell r="E73">
            <v>41456.414513888885</v>
          </cell>
        </row>
        <row r="74">
          <cell r="A74">
            <v>11025003</v>
          </cell>
          <cell r="B74" t="str">
            <v>FUSIVEL, CARTUCHO VIDRO (AMPOLA), 1 10A-250V, 6X30MM</v>
          </cell>
          <cell r="C74" t="str">
            <v>UN</v>
          </cell>
          <cell r="D74">
            <v>2.59</v>
          </cell>
          <cell r="E74">
            <v>41456.409224537034</v>
          </cell>
        </row>
        <row r="75">
          <cell r="A75">
            <v>11025005</v>
          </cell>
          <cell r="B75" t="str">
            <v>PORTA FUSIVEL CARTUCHO VIDRO (AMPOLA), BAQUELITE, 3-15A, 250V</v>
          </cell>
          <cell r="C75" t="str">
            <v>UN</v>
          </cell>
          <cell r="D75">
            <v>3.65</v>
          </cell>
          <cell r="E75">
            <v>41456.408750000002</v>
          </cell>
        </row>
        <row r="76">
          <cell r="A76">
            <v>11030001</v>
          </cell>
          <cell r="B76" t="str">
            <v>FUSIVEL DIAZED, RETARDADO, 2A-500V, CORRENTE RUPTURA 50KA</v>
          </cell>
          <cell r="C76" t="str">
            <v>UN</v>
          </cell>
          <cell r="D76">
            <v>1.21</v>
          </cell>
          <cell r="E76">
            <v>41438.689363425925</v>
          </cell>
        </row>
        <row r="77">
          <cell r="A77">
            <v>11030002</v>
          </cell>
          <cell r="B77" t="str">
            <v>FUSIVEL DIAZED,RETARDADO,  4A-500V,CORRENTE RUPTURA  50KA</v>
          </cell>
          <cell r="C77" t="str">
            <v>UN</v>
          </cell>
          <cell r="D77">
            <v>1.21</v>
          </cell>
          <cell r="E77">
            <v>41438.689375000002</v>
          </cell>
        </row>
        <row r="78">
          <cell r="A78">
            <v>11030003</v>
          </cell>
          <cell r="B78" t="str">
            <v>FUSIVEL DIAZED,RETARDADO,  6A-500V,CORRENTE RUPTURA  50KA</v>
          </cell>
          <cell r="C78" t="str">
            <v>UN</v>
          </cell>
          <cell r="D78">
            <v>2.0499999999999998</v>
          </cell>
          <cell r="E78">
            <v>41456.409224537034</v>
          </cell>
        </row>
        <row r="79">
          <cell r="A79">
            <v>11030005</v>
          </cell>
          <cell r="B79" t="str">
            <v>FUSIVEL DIAZED, RETARDADO, 16A-500V, CORRENTE RUPTURA  50KA</v>
          </cell>
          <cell r="C79" t="str">
            <v>UN</v>
          </cell>
          <cell r="D79">
            <v>1.21</v>
          </cell>
          <cell r="E79">
            <v>41438.689375000002</v>
          </cell>
        </row>
        <row r="80">
          <cell r="A80">
            <v>11030006</v>
          </cell>
          <cell r="B80" t="str">
            <v>FUSIVEL DIAZED, RETARDADO, 25A-500v, CORRENTE RUPTURA 50kA.</v>
          </cell>
          <cell r="C80" t="str">
            <v>UN</v>
          </cell>
          <cell r="D80">
            <v>1.77</v>
          </cell>
          <cell r="E80">
            <v>41456.408750000002</v>
          </cell>
        </row>
        <row r="81">
          <cell r="A81">
            <v>11030007</v>
          </cell>
          <cell r="B81" t="str">
            <v>FUSIVEL DIAZED, RETARDADO, 35A-500V, CORRENTE RUPTURA  50KA</v>
          </cell>
          <cell r="C81" t="str">
            <v>UN</v>
          </cell>
          <cell r="D81">
            <v>2.33</v>
          </cell>
          <cell r="E81">
            <v>41456.408750000002</v>
          </cell>
        </row>
        <row r="82">
          <cell r="A82">
            <v>11030008</v>
          </cell>
          <cell r="B82" t="str">
            <v>FUSIVEL DIAZED,RETARDADO, 50A-500V,CORRENTE RUPTURA  50KA</v>
          </cell>
          <cell r="C82" t="str">
            <v>UN</v>
          </cell>
          <cell r="D82">
            <v>2.33</v>
          </cell>
          <cell r="E82">
            <v>41456.409224537034</v>
          </cell>
        </row>
        <row r="83">
          <cell r="A83">
            <v>11030009</v>
          </cell>
          <cell r="B83" t="str">
            <v>FUSIVEL DIAZED, RETARDADO, 63A-500V, CORRENTE RUPTURA  50KA</v>
          </cell>
          <cell r="C83" t="str">
            <v>UN</v>
          </cell>
          <cell r="D83">
            <v>2.33</v>
          </cell>
          <cell r="E83">
            <v>41456.408750000002</v>
          </cell>
        </row>
        <row r="84">
          <cell r="A84">
            <v>11030010</v>
          </cell>
          <cell r="B84" t="str">
            <v>FUSIVEL DIAZED,RETARDADO, 80A-500V,CORRENTE RUPTURA  50KA</v>
          </cell>
          <cell r="C84" t="str">
            <v>UN</v>
          </cell>
          <cell r="D84">
            <v>18.420000000000002</v>
          </cell>
          <cell r="E84">
            <v>41456.408750000002</v>
          </cell>
        </row>
        <row r="85">
          <cell r="A85">
            <v>11035001</v>
          </cell>
          <cell r="B85" t="str">
            <v>FUSIVEL NH,RETARDADO, 63A-500V,RUPTURA 100KA,TAMANHO DIN-1</v>
          </cell>
          <cell r="C85" t="str">
            <v>UN</v>
          </cell>
          <cell r="D85">
            <v>18.22</v>
          </cell>
          <cell r="E85">
            <v>41457.677812499998</v>
          </cell>
        </row>
        <row r="86">
          <cell r="A86">
            <v>11035002</v>
          </cell>
          <cell r="B86" t="str">
            <v>FUSIVEL NH,RETARDADO, 80A-500V,RUPTURA 100KA,TAMANHO DIN-1</v>
          </cell>
          <cell r="C86" t="str">
            <v>UN</v>
          </cell>
          <cell r="D86">
            <v>17.71</v>
          </cell>
          <cell r="E86">
            <v>41456.409224537034</v>
          </cell>
        </row>
        <row r="87">
          <cell r="A87">
            <v>11035003</v>
          </cell>
          <cell r="B87" t="str">
            <v>FUSIVEL NH,RETARDADO,100A-500V,RUPTURA 100KA,TAMANHO DIN-1</v>
          </cell>
          <cell r="C87" t="str">
            <v>UN</v>
          </cell>
          <cell r="D87">
            <v>23.5</v>
          </cell>
          <cell r="E87">
            <v>41456.408761574072</v>
          </cell>
        </row>
        <row r="88">
          <cell r="A88">
            <v>11035005</v>
          </cell>
          <cell r="B88" t="str">
            <v>FUSIVEL NH,RETARDADO,160A-500V,RUPTURA 100KA,TAMANHO DIN-1</v>
          </cell>
          <cell r="C88" t="str">
            <v>UN</v>
          </cell>
          <cell r="D88">
            <v>25.73</v>
          </cell>
          <cell r="E88">
            <v>41456.408761574072</v>
          </cell>
        </row>
        <row r="89">
          <cell r="A89">
            <v>11035006</v>
          </cell>
          <cell r="B89" t="str">
            <v>FUSIVEL NH, RETARDADO, 200A-500V, RUPTURA 100KA, TAMANHO DIN-1</v>
          </cell>
          <cell r="C89" t="str">
            <v>UN</v>
          </cell>
          <cell r="D89">
            <v>18.62</v>
          </cell>
          <cell r="E89">
            <v>41456.408761574072</v>
          </cell>
        </row>
        <row r="90">
          <cell r="A90">
            <v>11035007</v>
          </cell>
          <cell r="B90" t="str">
            <v>FUSIVEL NH, RETARDADO, 36A-500V, RUPTURA 100KA, TAMANHO 00</v>
          </cell>
          <cell r="C90" t="str">
            <v>UN</v>
          </cell>
          <cell r="D90">
            <v>9.57</v>
          </cell>
          <cell r="E90">
            <v>41456.408761574072</v>
          </cell>
        </row>
        <row r="91">
          <cell r="A91">
            <v>11035008</v>
          </cell>
          <cell r="B91" t="str">
            <v>FUSIVEL NH, RETARDADO, 50A-500V, RUPTURA 100KA, TAMANHO 00</v>
          </cell>
          <cell r="C91" t="str">
            <v>UN</v>
          </cell>
          <cell r="D91">
            <v>12.14</v>
          </cell>
          <cell r="E91">
            <v>41456.408761574072</v>
          </cell>
        </row>
        <row r="92">
          <cell r="A92">
            <v>11035009</v>
          </cell>
          <cell r="B92" t="str">
            <v>FUSIVEL NH, RETARDADO, 63A-500V, RUPTURA 100KA, TAMANHO 00</v>
          </cell>
          <cell r="C92" t="str">
            <v>UN</v>
          </cell>
          <cell r="D92">
            <v>12.14</v>
          </cell>
          <cell r="E92">
            <v>41456.408761574072</v>
          </cell>
        </row>
        <row r="93">
          <cell r="A93">
            <v>11035010</v>
          </cell>
          <cell r="B93" t="str">
            <v>FUSIVEL NH,RETARDADO, 80A-500V,RUPTURA 100KA,TAMANHO 00</v>
          </cell>
          <cell r="C93" t="str">
            <v>UN</v>
          </cell>
          <cell r="D93">
            <v>12.14</v>
          </cell>
          <cell r="E93">
            <v>41456.409224537034</v>
          </cell>
        </row>
        <row r="94">
          <cell r="A94">
            <v>11035011</v>
          </cell>
          <cell r="B94" t="str">
            <v>FUSIVEL NH,RETARDADO,100A-500V,RUPTURA 100KA,TAMANHO 00</v>
          </cell>
          <cell r="C94" t="str">
            <v>UN</v>
          </cell>
          <cell r="D94">
            <v>12.14</v>
          </cell>
          <cell r="E94">
            <v>41456.408761574072</v>
          </cell>
        </row>
        <row r="95">
          <cell r="A95">
            <v>11035012</v>
          </cell>
          <cell r="B95" t="str">
            <v>FUSIVEL NH,RETARDADO,125A-500V,RUPTURA 100KA,TAMANHO 00</v>
          </cell>
          <cell r="C95" t="str">
            <v>UN</v>
          </cell>
          <cell r="D95">
            <v>12.14</v>
          </cell>
          <cell r="E95">
            <v>41456.408761574072</v>
          </cell>
        </row>
        <row r="96">
          <cell r="A96">
            <v>11035013</v>
          </cell>
          <cell r="B96" t="str">
            <v>FUSIVEL NH,RETARDADO,225A-500V,RUPTURA 100KA,TAMANHO DIN-1</v>
          </cell>
          <cell r="C96" t="str">
            <v>UN</v>
          </cell>
          <cell r="D96">
            <v>22.580000000000002</v>
          </cell>
          <cell r="E96">
            <v>41456.408761574072</v>
          </cell>
        </row>
        <row r="97">
          <cell r="A97">
            <v>11035014</v>
          </cell>
          <cell r="B97" t="str">
            <v>FUSIVEL NH, RETARDADO, 250A-500V, RUPTURA 100KA, TAMANHO DIN-1</v>
          </cell>
          <cell r="C97" t="str">
            <v>UN</v>
          </cell>
          <cell r="D97">
            <v>17.5</v>
          </cell>
          <cell r="E97">
            <v>41456.409224537034</v>
          </cell>
        </row>
        <row r="98">
          <cell r="A98">
            <v>11035015</v>
          </cell>
          <cell r="B98" t="str">
            <v>FUSIVEL NH,RETARDADO,300A-500V,RUPTURA 100KA,TAMANHO DIN-2</v>
          </cell>
          <cell r="C98" t="str">
            <v>UN</v>
          </cell>
          <cell r="D98">
            <v>22.580000000000002</v>
          </cell>
          <cell r="E98">
            <v>41456.408761574072</v>
          </cell>
        </row>
        <row r="99">
          <cell r="A99">
            <v>11035016</v>
          </cell>
          <cell r="B99" t="str">
            <v>FUSIVEL NH, RETARDADO, 350A-500V, RUPTURA 100KA, TAMANHO DIN-2</v>
          </cell>
          <cell r="C99" t="str">
            <v>UN</v>
          </cell>
          <cell r="D99">
            <v>27.63</v>
          </cell>
          <cell r="E99">
            <v>41456.408761574072</v>
          </cell>
        </row>
        <row r="100">
          <cell r="A100">
            <v>11035017</v>
          </cell>
          <cell r="B100" t="str">
            <v>FUSIVEL NH, RETARDADO, 400A-500V, RUPTURA 100KA, TAMANHO DIN-2</v>
          </cell>
          <cell r="C100" t="str">
            <v>UN</v>
          </cell>
          <cell r="D100">
            <v>27.77</v>
          </cell>
          <cell r="E100">
            <v>41456.408761574072</v>
          </cell>
        </row>
        <row r="101">
          <cell r="A101">
            <v>11035020</v>
          </cell>
          <cell r="B101" t="str">
            <v>FUSIVEL NH, RETARDADO, 600A-500V, RUPTURA 100KA, TAMANHO DIN-3</v>
          </cell>
          <cell r="C101" t="str">
            <v>UN</v>
          </cell>
          <cell r="D101">
            <v>36.94</v>
          </cell>
          <cell r="E101">
            <v>41456.408761574072</v>
          </cell>
        </row>
        <row r="102">
          <cell r="A102">
            <v>11035021</v>
          </cell>
          <cell r="B102" t="str">
            <v>FUSIVEL NH, RETARDADO, 800A-500V, RUPTURA 100KA, TAMANHO DIN 4.</v>
          </cell>
          <cell r="C102" t="str">
            <v>UN</v>
          </cell>
          <cell r="D102">
            <v>277.38</v>
          </cell>
          <cell r="E102">
            <v>41456.408761574072</v>
          </cell>
        </row>
        <row r="103">
          <cell r="A103">
            <v>11040002</v>
          </cell>
          <cell r="B103" t="str">
            <v>FUSIVEL NETWORK,ESPECIAL,PRATEADO,60HZ,400/232V,NF-3</v>
          </cell>
          <cell r="C103" t="str">
            <v>UN</v>
          </cell>
          <cell r="D103">
            <v>4126.59</v>
          </cell>
          <cell r="E103">
            <v>40101.627268518518</v>
          </cell>
        </row>
        <row r="104">
          <cell r="A104">
            <v>11040004</v>
          </cell>
          <cell r="B104" t="str">
            <v>FUSIVEL P/PROTETOR NETWORK VENTILADOS MODELOS  MG9 GE E  CMD EATON,PARA 1875A,600V, 120 KA,OU SIMILAR AO MODELO NF</v>
          </cell>
          <cell r="C104" t="str">
            <v>UN</v>
          </cell>
          <cell r="D104">
            <v>3021.34</v>
          </cell>
          <cell r="E104">
            <v>41456.408761574072</v>
          </cell>
        </row>
        <row r="105">
          <cell r="A105">
            <v>12010001</v>
          </cell>
          <cell r="B105" t="str">
            <v>CHAVE AFERICAO, CLASSE ISOLAMENTO 600V, CORRENTE NOMINAL 20A</v>
          </cell>
          <cell r="C105" t="str">
            <v>UN</v>
          </cell>
          <cell r="D105">
            <v>137.34</v>
          </cell>
          <cell r="E105">
            <v>41456.408761574072</v>
          </cell>
        </row>
        <row r="106">
          <cell r="A106">
            <v>12014005</v>
          </cell>
          <cell r="B106" t="str">
            <v>CHAVE SECCIONADORA UNIPOLAR, 15  KV, 400A,C/GANCHO LOAD-BUSTER</v>
          </cell>
          <cell r="C106" t="str">
            <v>UN</v>
          </cell>
          <cell r="D106">
            <v>288.51</v>
          </cell>
          <cell r="E106">
            <v>41458.421087962961</v>
          </cell>
        </row>
        <row r="107">
          <cell r="A107">
            <v>12016005</v>
          </cell>
          <cell r="B107" t="str">
            <v>CARTUCHO C/FERRAGEM,P/CHAVE FUSIVEL 10KA-100A,15KV</v>
          </cell>
          <cell r="C107" t="str">
            <v>UN</v>
          </cell>
          <cell r="D107">
            <v>44.72</v>
          </cell>
          <cell r="E107">
            <v>41456.408761574072</v>
          </cell>
        </row>
        <row r="108">
          <cell r="A108">
            <v>12016008</v>
          </cell>
          <cell r="B108" t="str">
            <v>CHAVE FUSIVEL, DISTRIBUICAO, C/ISOLADOR POLIMERICO 15KV, 100A, 10KA, PARA CRUZETA MADEIRA</v>
          </cell>
          <cell r="C108" t="str">
            <v>UN</v>
          </cell>
          <cell r="D108">
            <v>184.93</v>
          </cell>
          <cell r="E108">
            <v>41456.408761574072</v>
          </cell>
        </row>
        <row r="109">
          <cell r="A109">
            <v>12020041</v>
          </cell>
          <cell r="B109" t="str">
            <v>CHAVE SECCIONADORA, TRIPOLAR, EM SF6, 15KV, 200A, PARA USO AO TEMPO, CONFORME NORMA NTD-3.46 CEB,</v>
          </cell>
          <cell r="C109" t="str">
            <v>UN</v>
          </cell>
          <cell r="D109">
            <v>14788.76</v>
          </cell>
          <cell r="E109">
            <v>41456.414444444446</v>
          </cell>
        </row>
        <row r="110">
          <cell r="A110">
            <v>12022029</v>
          </cell>
          <cell r="B110" t="str">
            <v>CHAVE SECCIONADORA TRIPOLAR, 800A,138 KV,C/LAMINA TERRA.</v>
          </cell>
          <cell r="C110" t="str">
            <v>UN</v>
          </cell>
          <cell r="D110">
            <v>75160.790000000008</v>
          </cell>
          <cell r="E110">
            <v>41456.408773148149</v>
          </cell>
        </row>
        <row r="111">
          <cell r="A111">
            <v>12022030</v>
          </cell>
          <cell r="B111" t="str">
            <v>CHAVE SECCIONADORA TRIPOLAR, 800A,138 KV,S/LAMINA TERRA.</v>
          </cell>
          <cell r="C111" t="str">
            <v>UN</v>
          </cell>
          <cell r="D111">
            <v>58496.69</v>
          </cell>
          <cell r="E111">
            <v>41456.409236111111</v>
          </cell>
        </row>
        <row r="112">
          <cell r="A112">
            <v>12022047</v>
          </cell>
          <cell r="B112" t="str">
            <v>CHAVE SECCIONADORA UNIPOLAR,  34,5 KV,  630 A.</v>
          </cell>
          <cell r="C112" t="str">
            <v>UN</v>
          </cell>
          <cell r="D112">
            <v>378.42</v>
          </cell>
          <cell r="E112">
            <v>41456.411956018521</v>
          </cell>
        </row>
        <row r="113">
          <cell r="A113">
            <v>12022059</v>
          </cell>
          <cell r="B113" t="str">
            <v>CHAVE SECCIONADORA TRIPOLAR, EM SF6, 15KV,200A,C/; TRANSFERENCIA AUTOMATICA, TELECOMANDO E TEESUPERVISÃO, ET -NTD 3.34 CEB,C/3VIAS</v>
          </cell>
          <cell r="C113" t="str">
            <v>UN</v>
          </cell>
          <cell r="D113">
            <v>180925.96</v>
          </cell>
          <cell r="E113">
            <v>41456.413668981484</v>
          </cell>
        </row>
        <row r="114">
          <cell r="A114">
            <v>12022060</v>
          </cell>
          <cell r="B114" t="str">
            <v>CHAVE SECCIONADORA TRIPOLAR, EM SF6, 15KV,200A,C/; TRANSFERENCIA AUTOMATICA, TELECOMANDO E TEESUPERVISÃO, ET -NTD 3.34 CEB,C/4VIAS</v>
          </cell>
          <cell r="C114" t="str">
            <v>UN</v>
          </cell>
          <cell r="D114">
            <v>228014.72</v>
          </cell>
          <cell r="E114">
            <v>41456.413668981484</v>
          </cell>
        </row>
        <row r="115">
          <cell r="A115">
            <v>12022062</v>
          </cell>
          <cell r="B115" t="str">
            <v>CHAVE SECCIONADORA TRIPOLARA A SF6, 15 KV, 200 A, CONFORME NTD 3.33, 3 TERCEIRA EDIÇÃO AGOSTO 2008</v>
          </cell>
          <cell r="C115" t="str">
            <v>UN</v>
          </cell>
          <cell r="D115">
            <v>8844.67</v>
          </cell>
          <cell r="E115">
            <v>41456.413935185185</v>
          </cell>
        </row>
        <row r="116">
          <cell r="A116">
            <v>12022063</v>
          </cell>
          <cell r="B116" t="str">
            <v>CHAVE SECCIONADORA TRIPOLAR  630A,15 KV</v>
          </cell>
          <cell r="C116" t="str">
            <v>UN</v>
          </cell>
          <cell r="D116">
            <v>40337.980000000003</v>
          </cell>
          <cell r="E116">
            <v>41456.414143518516</v>
          </cell>
        </row>
        <row r="117">
          <cell r="A117">
            <v>12030010</v>
          </cell>
          <cell r="B117" t="str">
            <v>CONTATOR AUXILIAR,CORRENTE NOMINAL 6A,TENSAO 220V</v>
          </cell>
          <cell r="C117" t="str">
            <v>UN</v>
          </cell>
          <cell r="D117">
            <v>42.37</v>
          </cell>
          <cell r="E117">
            <v>41457.677812499998</v>
          </cell>
        </row>
        <row r="118">
          <cell r="A118">
            <v>12037008</v>
          </cell>
          <cell r="B118" t="str">
            <v>BASTAO MANOBRA P/LINHA VIVA.</v>
          </cell>
          <cell r="C118" t="str">
            <v>UN</v>
          </cell>
          <cell r="D118">
            <v>336.73</v>
          </cell>
          <cell r="E118">
            <v>41456.409236111111</v>
          </cell>
        </row>
        <row r="119">
          <cell r="A119">
            <v>12037014</v>
          </cell>
          <cell r="B119" t="str">
            <v>VARA DE MANOBRA EM EPOXIGLAS (FIBERGLASS EPÓXI COM NÚCLEO DE POLIURETANO,COM 5(CINCO) ELEMENTOS</v>
          </cell>
          <cell r="C119" t="str">
            <v>CJ</v>
          </cell>
          <cell r="D119">
            <v>1291.6300000000001</v>
          </cell>
          <cell r="E119">
            <v>41456.408784722225</v>
          </cell>
        </row>
        <row r="120">
          <cell r="A120">
            <v>12045001</v>
          </cell>
          <cell r="B120" t="str">
            <v>DISJUNTOR TERMOMAGNETICO, TRIPOLAR,  IN 225A, 240/380VCA - 60HZ</v>
          </cell>
          <cell r="C120" t="str">
            <v>UN</v>
          </cell>
          <cell r="D120">
            <v>422.11</v>
          </cell>
          <cell r="E120">
            <v>41456.409236111111</v>
          </cell>
        </row>
        <row r="121">
          <cell r="A121">
            <v>12045004</v>
          </cell>
          <cell r="B121" t="str">
            <v>DISJUNTOR TERMO-MAGNETICO, BIPOLAR, IN 50A, 240/380V, 60 HZ.</v>
          </cell>
          <cell r="C121" t="str">
            <v>UN</v>
          </cell>
          <cell r="D121">
            <v>33.31</v>
          </cell>
          <cell r="E121">
            <v>41456.410370370373</v>
          </cell>
        </row>
        <row r="122">
          <cell r="A122">
            <v>12045006</v>
          </cell>
          <cell r="B122" t="str">
            <v>DISJUNTOR TERMO-MAGNETICO, TRIPOLAR, 30A, 480VCA/250VCC.</v>
          </cell>
          <cell r="C122" t="str">
            <v>UN</v>
          </cell>
          <cell r="D122">
            <v>50.38</v>
          </cell>
          <cell r="E122">
            <v>41456.408784722225</v>
          </cell>
        </row>
        <row r="123">
          <cell r="A123">
            <v>12045007</v>
          </cell>
          <cell r="B123" t="str">
            <v>DISJUNTOR TERMOMAGNETICO, TRIPOLAR, IN 50A, 240/380VCA - 60HZ</v>
          </cell>
          <cell r="C123" t="str">
            <v>UN</v>
          </cell>
          <cell r="D123">
            <v>45.68</v>
          </cell>
          <cell r="E123">
            <v>41456.408784722225</v>
          </cell>
        </row>
        <row r="124">
          <cell r="A124">
            <v>12045008</v>
          </cell>
          <cell r="B124" t="str">
            <v>DISJUNTOR TERMOMAGNETICO, TRIPOLAR, IN  70A, 240/380VCA - 60HZ</v>
          </cell>
          <cell r="C124" t="str">
            <v>UN</v>
          </cell>
          <cell r="D124">
            <v>58.35</v>
          </cell>
          <cell r="E124">
            <v>41456.409236111111</v>
          </cell>
        </row>
        <row r="125">
          <cell r="A125">
            <v>12045009</v>
          </cell>
          <cell r="B125" t="str">
            <v>DISJUNTOR TERMO-MAGNETICO, TRIPOLAR, 100A, 480VCA/250VCC, 60HZ</v>
          </cell>
          <cell r="C125" t="str">
            <v>UN</v>
          </cell>
          <cell r="D125">
            <v>107.42</v>
          </cell>
          <cell r="E125">
            <v>41456.408784722225</v>
          </cell>
        </row>
        <row r="126">
          <cell r="A126">
            <v>12045010</v>
          </cell>
          <cell r="B126" t="str">
            <v>DISJUNTOR TERMOMAGNETICO,TRIPOLAR,1000A,30KA 380VCA, 60HZ</v>
          </cell>
          <cell r="C126" t="str">
            <v>UN</v>
          </cell>
          <cell r="D126">
            <v>4833.72</v>
          </cell>
          <cell r="E126">
            <v>41456.408784722225</v>
          </cell>
        </row>
        <row r="127">
          <cell r="A127">
            <v>12045011</v>
          </cell>
          <cell r="B127" t="str">
            <v>DISJUNTOR TERMOMAGNETICO, TRIPOLAR, 125A, 240/380VCA, 60HZ</v>
          </cell>
          <cell r="C127" t="str">
            <v>UN</v>
          </cell>
          <cell r="D127">
            <v>197.33</v>
          </cell>
          <cell r="E127">
            <v>41456.408784722225</v>
          </cell>
        </row>
        <row r="128">
          <cell r="A128">
            <v>12045014</v>
          </cell>
          <cell r="B128" t="str">
            <v>DISJUNTOR TERMOMAGNETICO,TRIPOLAR,2000A,30KA 380VCA, 60HZ.</v>
          </cell>
          <cell r="C128" t="str">
            <v>UN</v>
          </cell>
          <cell r="D128">
            <v>6067.84</v>
          </cell>
          <cell r="E128">
            <v>41457.491782407407</v>
          </cell>
        </row>
        <row r="129">
          <cell r="A129">
            <v>12045015</v>
          </cell>
          <cell r="B129" t="str">
            <v>DISJUNTOR TERMOMAGNETICO, UNIPOLAR, IN 15A, 120/240VCA - 60HZ</v>
          </cell>
          <cell r="C129" t="str">
            <v>UN</v>
          </cell>
          <cell r="D129">
            <v>5.86</v>
          </cell>
          <cell r="E129">
            <v>41456.408784722225</v>
          </cell>
        </row>
        <row r="130">
          <cell r="A130">
            <v>12045017</v>
          </cell>
          <cell r="B130" t="str">
            <v>DISJUNTOR TERMOMAGNETICO, UNIPOLAR, IN 30/32A, 220V, 3KA,60HZ.</v>
          </cell>
          <cell r="C130" t="str">
            <v>UN</v>
          </cell>
          <cell r="D130">
            <v>5.86</v>
          </cell>
          <cell r="E130">
            <v>41456.408784722225</v>
          </cell>
        </row>
        <row r="131">
          <cell r="A131">
            <v>12045019</v>
          </cell>
          <cell r="B131" t="str">
            <v>DISJUNTOR TERMOMAGNETICO,UNIPOLAR,IN  40A,120/240VCA - 60HZ</v>
          </cell>
          <cell r="C131" t="str">
            <v>UN</v>
          </cell>
          <cell r="D131">
            <v>10.36</v>
          </cell>
          <cell r="E131">
            <v>41456.408784722225</v>
          </cell>
        </row>
        <row r="132">
          <cell r="A132">
            <v>12045020</v>
          </cell>
          <cell r="B132" t="str">
            <v>DISJUNTOR TERMOMAGNETICO,UNIPOLAR, 50A, 240/380V, 60HZ</v>
          </cell>
          <cell r="C132" t="str">
            <v>UN</v>
          </cell>
          <cell r="D132">
            <v>9.620000000000001</v>
          </cell>
          <cell r="E132">
            <v>41456.408784722225</v>
          </cell>
        </row>
        <row r="133">
          <cell r="A133">
            <v>12045022</v>
          </cell>
          <cell r="B133" t="str">
            <v>DISJUNTOR TERMO-MAGNETICO, TRIPOLAR, 70A, 380V</v>
          </cell>
          <cell r="C133" t="str">
            <v>UN</v>
          </cell>
          <cell r="D133">
            <v>90.67</v>
          </cell>
          <cell r="E133">
            <v>41456.409236111111</v>
          </cell>
        </row>
        <row r="134">
          <cell r="A134">
            <v>12045023</v>
          </cell>
          <cell r="B134" t="str">
            <v>DISJUNTOR TERMOMAGNETICO, BIPOLAR, IN 70 A, 240/380 VCA, 60HZ</v>
          </cell>
          <cell r="C134" t="str">
            <v>UN</v>
          </cell>
          <cell r="D134">
            <v>41.22</v>
          </cell>
          <cell r="E134">
            <v>41456.410370370373</v>
          </cell>
        </row>
        <row r="135">
          <cell r="A135">
            <v>12045025</v>
          </cell>
          <cell r="B135" t="str">
            <v>DISJUNTOR TERMOMAGNETICO, BIPOLAR, IN 30 A, 240/380 V, 60 HZ.</v>
          </cell>
          <cell r="C135" t="str">
            <v>UN</v>
          </cell>
          <cell r="D135">
            <v>39</v>
          </cell>
          <cell r="E135">
            <v>41456.410370370373</v>
          </cell>
        </row>
        <row r="136">
          <cell r="A136">
            <v>12045027</v>
          </cell>
          <cell r="B136" t="str">
            <v>DISJUNTOR TERMO-MAGNETICO, BIPOLAR, IN 100 A, 240/380 VCA, 60 HZ</v>
          </cell>
          <cell r="C136" t="str">
            <v>UN</v>
          </cell>
          <cell r="D136">
            <v>79.22</v>
          </cell>
          <cell r="E136">
            <v>41456.410370370373</v>
          </cell>
        </row>
        <row r="137">
          <cell r="A137">
            <v>12050002</v>
          </cell>
          <cell r="B137" t="str">
            <v>PARA-RAIO OXIDO DE ZINCO,TIPO ESTACAO,120KV,CLASSE 10KA.</v>
          </cell>
          <cell r="C137" t="str">
            <v>UN</v>
          </cell>
          <cell r="D137">
            <v>11897.710000000001</v>
          </cell>
          <cell r="E137">
            <v>41456.408784722225</v>
          </cell>
        </row>
        <row r="138">
          <cell r="A138">
            <v>12050008</v>
          </cell>
          <cell r="B138" t="str">
            <v>PARA-RAIO OXIDO ZINCO, POLIMERICO, TENSAO NOMINAL 12KV, 10KA.</v>
          </cell>
          <cell r="C138" t="str">
            <v>UN</v>
          </cell>
          <cell r="D138">
            <v>112.93</v>
          </cell>
          <cell r="E138">
            <v>41456.409236111111</v>
          </cell>
        </row>
        <row r="139">
          <cell r="A139">
            <v>12050011</v>
          </cell>
          <cell r="B139" t="str">
            <v>PARA-RAIO DE LINHA EM OXIDO DE ZINCO, 30 KV, 10 KA, POLIMERICO.</v>
          </cell>
          <cell r="C139" t="str">
            <v>UN</v>
          </cell>
          <cell r="D139">
            <v>146.22</v>
          </cell>
          <cell r="E139">
            <v>41456.408784722225</v>
          </cell>
        </row>
        <row r="140">
          <cell r="A140">
            <v>12055001</v>
          </cell>
          <cell r="B140" t="str">
            <v>BASE P/RELE FOTOELETRICO,10A 220V.</v>
          </cell>
          <cell r="C140" t="str">
            <v>UN</v>
          </cell>
          <cell r="D140">
            <v>21.73</v>
          </cell>
          <cell r="E140">
            <v>41456.409236111111</v>
          </cell>
        </row>
        <row r="141">
          <cell r="A141">
            <v>12055016</v>
          </cell>
          <cell r="B141" t="str">
            <v>RELE FOTOELETRONICO PARA ILUMINACAO PUBLICA, 220 V, COMANDO INDIVIDUAL, USO EXTERNO</v>
          </cell>
          <cell r="C141" t="str">
            <v>UN</v>
          </cell>
          <cell r="D141">
            <v>21.830000000000002</v>
          </cell>
          <cell r="E141">
            <v>41456.410601851851</v>
          </cell>
        </row>
        <row r="142">
          <cell r="A142">
            <v>12060018</v>
          </cell>
          <cell r="B142" t="str">
            <v>RELE DIGITAL - DISTÂNCIA.</v>
          </cell>
          <cell r="C142" t="str">
            <v>UN</v>
          </cell>
          <cell r="D142">
            <v>29817.49</v>
          </cell>
          <cell r="E142">
            <v>41456.41443287037</v>
          </cell>
        </row>
        <row r="143">
          <cell r="A143">
            <v>12060019</v>
          </cell>
          <cell r="B143" t="str">
            <v>RELÉS DIGITAIS - DIRECIONAL.</v>
          </cell>
          <cell r="C143" t="str">
            <v>UN</v>
          </cell>
          <cell r="D143">
            <v>14493.06</v>
          </cell>
          <cell r="E143">
            <v>41456.41443287037</v>
          </cell>
        </row>
        <row r="144">
          <cell r="A144">
            <v>12060020</v>
          </cell>
          <cell r="B144" t="str">
            <v>RELE DIGITAL - SOBRECORRENTE.</v>
          </cell>
          <cell r="C144" t="str">
            <v>UN</v>
          </cell>
          <cell r="D144">
            <v>16915.939999999999</v>
          </cell>
          <cell r="E144">
            <v>41456.41443287037</v>
          </cell>
        </row>
        <row r="145">
          <cell r="A145">
            <v>12065004</v>
          </cell>
          <cell r="B145" t="str">
            <v>COMPONENTES P/ DISJUNTOR TRIPOLAR,SF6,69KV,2500MVA,800A.</v>
          </cell>
          <cell r="C145" t="str">
            <v>CJ</v>
          </cell>
          <cell r="D145">
            <v>40439.599999999999</v>
          </cell>
          <cell r="E145">
            <v>41456.408796296295</v>
          </cell>
        </row>
        <row r="146">
          <cell r="A146">
            <v>12075021</v>
          </cell>
          <cell r="B146" t="str">
            <v>RELIGADOR AUTOMATICO 15 KV 400 A</v>
          </cell>
          <cell r="C146" t="str">
            <v>UN</v>
          </cell>
          <cell r="D146">
            <v>54297.54</v>
          </cell>
          <cell r="E146">
            <v>41456.414143518516</v>
          </cell>
        </row>
        <row r="147">
          <cell r="A147">
            <v>12075023</v>
          </cell>
          <cell r="B147" t="str">
            <v>REGULADOR DE TENSAO MONOFASICO DE 250 KVA</v>
          </cell>
          <cell r="C147" t="str">
            <v>UN</v>
          </cell>
          <cell r="D147">
            <v>55527.4</v>
          </cell>
          <cell r="E147">
            <v>41456.414189814815</v>
          </cell>
        </row>
        <row r="148">
          <cell r="A148">
            <v>12095011</v>
          </cell>
          <cell r="B148" t="str">
            <v>DETETOR DE TENSAO POR CAMPO SONORO E LUMINOSO</v>
          </cell>
          <cell r="C148" t="str">
            <v>UN</v>
          </cell>
          <cell r="D148">
            <v>432.83</v>
          </cell>
          <cell r="E148">
            <v>41456.408796296295</v>
          </cell>
        </row>
        <row r="149">
          <cell r="A149">
            <v>12095060</v>
          </cell>
          <cell r="B149" t="str">
            <v>REATOR MONOFÁSICO PARA LIMITAÇÃO DE CORRENTE EM BANCO DE CAPACITORES.</v>
          </cell>
          <cell r="C149" t="str">
            <v>UN</v>
          </cell>
          <cell r="D149">
            <v>3188.1800000000003</v>
          </cell>
          <cell r="E149">
            <v>41456.415069444447</v>
          </cell>
        </row>
        <row r="150">
          <cell r="A150">
            <v>13010003</v>
          </cell>
          <cell r="B150" t="str">
            <v>CAIXA P/COMANDO ILUMINACAO PUBLICA,MODELO IP-4</v>
          </cell>
          <cell r="C150" t="str">
            <v>UN</v>
          </cell>
          <cell r="D150">
            <v>238.63</v>
          </cell>
          <cell r="E150">
            <v>41456.408796296295</v>
          </cell>
        </row>
        <row r="151">
          <cell r="A151">
            <v>13010005</v>
          </cell>
          <cell r="B151" t="str">
            <v>CAIXA P/COMANDO ILUMINACAO PUBLICA,MODELO IP-2</v>
          </cell>
          <cell r="C151" t="str">
            <v>UN</v>
          </cell>
          <cell r="D151">
            <v>280.05</v>
          </cell>
          <cell r="E151">
            <v>41456.408796296295</v>
          </cell>
        </row>
        <row r="152">
          <cell r="A152">
            <v>13010008</v>
          </cell>
          <cell r="B152" t="str">
            <v>CAIXA DE MEDICAO POLIFASICA EM CJ TR,TIPO P4,PADRAO PC-05.</v>
          </cell>
          <cell r="C152" t="str">
            <v>UN</v>
          </cell>
          <cell r="D152">
            <v>374.81</v>
          </cell>
          <cell r="E152">
            <v>41456.408796296295</v>
          </cell>
        </row>
        <row r="153">
          <cell r="A153">
            <v>13010012</v>
          </cell>
          <cell r="B153" t="str">
            <v>CAIXA PARA MEDICAO EM POSTE TIPO DUPLO T  PARA 4(QUATRO) MEDIDORES MONOFASICOS.</v>
          </cell>
          <cell r="C153" t="str">
            <v>UN</v>
          </cell>
          <cell r="D153">
            <v>562.5</v>
          </cell>
          <cell r="E153">
            <v>41456.409236111111</v>
          </cell>
        </row>
        <row r="154">
          <cell r="A154">
            <v>13010014</v>
          </cell>
          <cell r="B154" t="str">
            <v>CAIXA MEDICAO EM POSTE TIPO DUPLO T, PARA 1(UM) MEDIDOR POLIFASICO</v>
          </cell>
          <cell r="C154" t="str">
            <v>UN</v>
          </cell>
          <cell r="D154">
            <v>372.87</v>
          </cell>
          <cell r="E154">
            <v>41456.412881944445</v>
          </cell>
        </row>
        <row r="155">
          <cell r="A155">
            <v>13015034</v>
          </cell>
          <cell r="B155" t="str">
            <v>CONJUNTO DE BARRAMENTO DE DISTRIBUICAO EM BAIXA TENSAO - CBT, CONFORME NTD. 3.37 - CEB,REVISÃO DA EDIÇÃO FEVEREIRO 2010</v>
          </cell>
          <cell r="C155" t="str">
            <v>UN</v>
          </cell>
          <cell r="D155">
            <v>20890.16</v>
          </cell>
          <cell r="E155">
            <v>41456.414178240739</v>
          </cell>
        </row>
        <row r="156">
          <cell r="A156">
            <v>13025046</v>
          </cell>
          <cell r="B156" t="str">
            <v>MEDIDOR ELETRÔNICO MULTIFUNÇÃO PARA MEDIÇÃO HORO-SAZONAL, CONFORME ESPECIFICAÇÃO TÉCNICA 004/2008-GRMF/SPS, REVISÃO ABRIL 2013.</v>
          </cell>
          <cell r="C156" t="str">
            <v>UN</v>
          </cell>
          <cell r="D156">
            <v>1291.81</v>
          </cell>
          <cell r="E156">
            <v>41456.408807870372</v>
          </cell>
        </row>
        <row r="157">
          <cell r="A157">
            <v>13025145</v>
          </cell>
          <cell r="B157" t="str">
            <v>MEDIDOR ELETRONICO TRIFASICO DE KWH / KVARH COM PORTA PARA COMUNICACAO</v>
          </cell>
          <cell r="C157" t="str">
            <v>UN</v>
          </cell>
          <cell r="D157">
            <v>637.16999999999996</v>
          </cell>
          <cell r="E157">
            <v>41456.413263888891</v>
          </cell>
        </row>
        <row r="158">
          <cell r="A158">
            <v>13025160</v>
          </cell>
          <cell r="B158" t="str">
            <v>MEDIDOR ELETRÔNICO DE KWH / KVARH, BIFÁSICO, CONF. ET 002/2008 - GRMF/SPS - REVISAO 002 DE JANEIRO/2011</v>
          </cell>
          <cell r="C158" t="str">
            <v>UN</v>
          </cell>
          <cell r="D158">
            <v>182.57</v>
          </cell>
          <cell r="E158">
            <v>41456.414456018516</v>
          </cell>
        </row>
        <row r="159">
          <cell r="A159">
            <v>13025161</v>
          </cell>
          <cell r="B159" t="str">
            <v>MEDIDOR ELETRÔNICO DE KWH, MONOFÁSICO, CONF ET 001/2008 - GRMF/SPE - REVISAO 002 DE JANEIRO DE 2011</v>
          </cell>
          <cell r="C159" t="str">
            <v>UN</v>
          </cell>
          <cell r="D159">
            <v>68.13</v>
          </cell>
          <cell r="E159">
            <v>41456.414456018516</v>
          </cell>
        </row>
        <row r="160">
          <cell r="A160">
            <v>13025162</v>
          </cell>
          <cell r="B160" t="str">
            <v>MEDIDOR ELETRÔNICO DE KWH / KVARH, TRIFÁSICO, CONF. ET 003/2008 - GRMF/SPS - REVISÃO 002 DE JANEIRO DE 2011</v>
          </cell>
          <cell r="C160" t="str">
            <v>UN</v>
          </cell>
          <cell r="D160">
            <v>207.95000000000002</v>
          </cell>
          <cell r="E160">
            <v>41456.414456018516</v>
          </cell>
        </row>
        <row r="161">
          <cell r="A161">
            <v>13025170</v>
          </cell>
          <cell r="B161" t="str">
            <v>MEDIDOR/TRANSDUTOR DE GRANDEZAS ELÉTRICAS PARA CUBÍCULOS/PAINEIS DE SUBESTAÇÕE,CONFORME ESPECIFICAÇÃO TÉCNICA 014/2012 - GRMS/SMS</v>
          </cell>
          <cell r="C161" t="str">
            <v>UN</v>
          </cell>
          <cell r="D161">
            <v>19188.5</v>
          </cell>
          <cell r="E161">
            <v>41456.414768518516</v>
          </cell>
        </row>
        <row r="162">
          <cell r="A162">
            <v>13025171</v>
          </cell>
          <cell r="B162" t="str">
            <v>MEDIDOR/TRANSDUTOR DE GRANDEZAS ELÉTRICAS PARA CUBÍCULOS/PAINEIS DE SUBESTAÇÕE, CONFORME ESPECIFICACAO TECNICA 010/2012 - GRMS/SMS</v>
          </cell>
          <cell r="C162" t="str">
            <v>UN</v>
          </cell>
          <cell r="D162">
            <v>10720.2</v>
          </cell>
          <cell r="E162">
            <v>41456.414768518516</v>
          </cell>
        </row>
        <row r="163">
          <cell r="A163">
            <v>13050001</v>
          </cell>
          <cell r="B163" t="str">
            <v>CAPACITOR MONOFASICO, 100KVAR, 7960VAC, 60HZ ,NI 15KV.</v>
          </cell>
          <cell r="C163" t="str">
            <v>UN</v>
          </cell>
          <cell r="D163">
            <v>1352.09</v>
          </cell>
          <cell r="E163">
            <v>41456.408807870372</v>
          </cell>
        </row>
        <row r="164">
          <cell r="A164">
            <v>13050004</v>
          </cell>
          <cell r="B164" t="str">
            <v>CAPACITOR MONOFASICO, 200KVAR, 7960VAC, 60HZ, NI 15KV</v>
          </cell>
          <cell r="C164" t="str">
            <v>UN</v>
          </cell>
          <cell r="D164">
            <v>1867.58</v>
          </cell>
          <cell r="E164">
            <v>41456.408807870372</v>
          </cell>
        </row>
        <row r="165">
          <cell r="A165">
            <v>13095011</v>
          </cell>
          <cell r="B165" t="str">
            <v>PROTETOR DE REDE SUBTERRANEA SECUNDARIA (NETWORK), CORRENTE NOMINAL MINIMA 1600A, TENSÃO DE MINIMA 500V, CONF. NTD 3.32 - CEB, 3ªEDICAO,REVISAO DE OUTUBRO/2012</v>
          </cell>
          <cell r="C165" t="str">
            <v>UN</v>
          </cell>
          <cell r="D165">
            <v>127290.84</v>
          </cell>
          <cell r="E165">
            <v>41457.677812499998</v>
          </cell>
        </row>
        <row r="166">
          <cell r="A166">
            <v>13095037</v>
          </cell>
          <cell r="B166" t="str">
            <v>PADRAO DE CONSUMIDOR, EM POSTE DE ACO, MONOFASICO, 5 M, C/ CAIXA DE MEDICAO M1, CONF. NORMAS NTD 3.05 E NTD 6.01 CEB</v>
          </cell>
          <cell r="C166" t="str">
            <v>UN</v>
          </cell>
          <cell r="D166">
            <v>206.39000000000001</v>
          </cell>
          <cell r="E166">
            <v>41456.412719907406</v>
          </cell>
        </row>
        <row r="167">
          <cell r="A167">
            <v>13095038</v>
          </cell>
          <cell r="B167" t="str">
            <v>PADRAO DE CONSUMIDOR, EM POSTE DE ACO, MONOFASICO, 7 M, C/ CAIXA DE MEDICAO M1, CONF. NORMAS NTD 3.05 E NTD 6.01 CEB</v>
          </cell>
          <cell r="C167" t="str">
            <v>UN</v>
          </cell>
          <cell r="D167">
            <v>282.28000000000003</v>
          </cell>
          <cell r="E167">
            <v>41456.412719907406</v>
          </cell>
        </row>
        <row r="168">
          <cell r="A168">
            <v>13095043</v>
          </cell>
          <cell r="B168" t="str">
            <v>CONJUNTO DE MEDICAO ALTA TENSAO - RELACOES 10/5 E 20/5A</v>
          </cell>
          <cell r="C168" t="str">
            <v>UN</v>
          </cell>
          <cell r="D168">
            <v>14296.01</v>
          </cell>
          <cell r="E168">
            <v>41456.414456018516</v>
          </cell>
        </row>
        <row r="169">
          <cell r="A169">
            <v>13095044</v>
          </cell>
          <cell r="B169" t="str">
            <v>CONJUNTO DE MEDICAO ALTA TENSAO - RELACOES 50/5 E 100/5A</v>
          </cell>
          <cell r="C169" t="str">
            <v>UN</v>
          </cell>
          <cell r="D169">
            <v>14296.01</v>
          </cell>
          <cell r="E169">
            <v>41456.414456018516</v>
          </cell>
        </row>
        <row r="170">
          <cell r="A170">
            <v>13095045</v>
          </cell>
          <cell r="B170" t="str">
            <v>CONJUNTO DE MEDICAO ALTA TENSAO - RELACOES 150/5 E 200/5A</v>
          </cell>
          <cell r="C170" t="str">
            <v>UN</v>
          </cell>
          <cell r="D170">
            <v>14296.01</v>
          </cell>
          <cell r="E170">
            <v>41456.414456018516</v>
          </cell>
        </row>
        <row r="171">
          <cell r="A171">
            <v>14010004</v>
          </cell>
          <cell r="B171" t="str">
            <v>TRANSFORMADOR DE CORRENTE TENSAO,138KV FATOR TERMICO 1,2</v>
          </cell>
          <cell r="C171" t="str">
            <v>UN</v>
          </cell>
          <cell r="D171">
            <v>57482.720000000001</v>
          </cell>
          <cell r="E171">
            <v>41456.408819444441</v>
          </cell>
        </row>
        <row r="172">
          <cell r="A172">
            <v>14010005</v>
          </cell>
          <cell r="B172" t="str">
            <v>TRANSFORMADOR DE CORRENTE, CLASSE DE TENSAO 69 KV</v>
          </cell>
          <cell r="C172" t="str">
            <v>UN</v>
          </cell>
          <cell r="D172">
            <v>37180.720000000001</v>
          </cell>
          <cell r="E172">
            <v>41456.408819444441</v>
          </cell>
        </row>
        <row r="173">
          <cell r="A173">
            <v>14010012</v>
          </cell>
          <cell r="B173" t="str">
            <v>TRANSFORMADOR CORRENTE MEDICAO,ENROLADO,EPOXI,15KV,  5A, RELACAO 1/1</v>
          </cell>
          <cell r="C173" t="str">
            <v>UN</v>
          </cell>
          <cell r="D173">
            <v>863.80000000000007</v>
          </cell>
          <cell r="E173">
            <v>41456.408819444441</v>
          </cell>
        </row>
        <row r="174">
          <cell r="A174">
            <v>14010016</v>
          </cell>
          <cell r="B174" t="str">
            <v>TRANSFORMADOR CORRENTE MEDICAO,ENROLADO,EPOXI,15KV, 20A, RELACAO 4/1</v>
          </cell>
          <cell r="C174" t="str">
            <v>UN</v>
          </cell>
          <cell r="D174">
            <v>863.80000000000007</v>
          </cell>
          <cell r="E174">
            <v>41456.408819444441</v>
          </cell>
        </row>
        <row r="175">
          <cell r="A175">
            <v>14010018</v>
          </cell>
          <cell r="B175" t="str">
            <v>TRANSFORMADOR CORRENTE MEDICAO,ENROLADO,EPOXI,15KV, 50A,RELACAO 10/1</v>
          </cell>
          <cell r="C175" t="str">
            <v>UN</v>
          </cell>
          <cell r="D175">
            <v>852</v>
          </cell>
          <cell r="E175">
            <v>41456.408819444441</v>
          </cell>
        </row>
        <row r="176">
          <cell r="A176">
            <v>14010019</v>
          </cell>
          <cell r="B176" t="str">
            <v>TRANSFORMADOR CORRENTE MEDICAO,ENROLADO,EPOXI,15KV, 75A,15/1</v>
          </cell>
          <cell r="C176" t="str">
            <v>UN</v>
          </cell>
          <cell r="D176">
            <v>863.80000000000007</v>
          </cell>
          <cell r="E176">
            <v>41456.409247685187</v>
          </cell>
        </row>
        <row r="177">
          <cell r="A177">
            <v>14010020</v>
          </cell>
          <cell r="B177" t="str">
            <v>TRANSFORMADOR CORRENTE MEDICAO,JANELA,EPOXI,600V, 200A, RELACAO 40/1</v>
          </cell>
          <cell r="C177" t="str">
            <v>UN</v>
          </cell>
          <cell r="D177">
            <v>122.53</v>
          </cell>
          <cell r="E177">
            <v>41456.408819444441</v>
          </cell>
        </row>
        <row r="178">
          <cell r="A178">
            <v>14010021</v>
          </cell>
          <cell r="B178" t="str">
            <v>TRANSFORMADOR CORRENTE MEDICAO,JANELA,EPOXI,600V, 400A, RELACAO 80/1</v>
          </cell>
          <cell r="C178" t="str">
            <v>UN</v>
          </cell>
          <cell r="D178">
            <v>122.53</v>
          </cell>
          <cell r="E178">
            <v>41456.408819444441</v>
          </cell>
        </row>
        <row r="179">
          <cell r="A179">
            <v>14010024</v>
          </cell>
          <cell r="B179" t="str">
            <v>TRANSFORMADOR CORRENTE MEDICAO,JANELA ,EPOXI,IP2500A,RELACAO 500P/1</v>
          </cell>
          <cell r="C179" t="str">
            <v>UN</v>
          </cell>
          <cell r="D179">
            <v>423.65000000000003</v>
          </cell>
          <cell r="E179">
            <v>41456.409247685187</v>
          </cell>
        </row>
        <row r="180">
          <cell r="A180">
            <v>14010025</v>
          </cell>
          <cell r="B180" t="str">
            <v>TRANSFORMADOR CORRENTE MEDICAO,JANELA,EPOXI,600V,4000A,800/1</v>
          </cell>
          <cell r="C180" t="str">
            <v>UN</v>
          </cell>
          <cell r="D180">
            <v>279.32</v>
          </cell>
          <cell r="E180">
            <v>41456.408819444441</v>
          </cell>
        </row>
        <row r="181">
          <cell r="A181">
            <v>14010026</v>
          </cell>
          <cell r="B181" t="str">
            <v>TRANSFORMADOR CORRENTE MEDICAO,ENROLADO,EPOXI,15KV, 10A, RELACAO 2/1</v>
          </cell>
          <cell r="C181" t="str">
            <v>UN</v>
          </cell>
          <cell r="D181">
            <v>863.80000000000007</v>
          </cell>
          <cell r="E181">
            <v>41456.408819444441</v>
          </cell>
        </row>
        <row r="182">
          <cell r="A182">
            <v>14010027</v>
          </cell>
          <cell r="B182" t="str">
            <v>TRANSFORMADOR CORRENTE MEDICAO,ENROLADO,EPOXI,15KV,100A,20/1</v>
          </cell>
          <cell r="C182" t="str">
            <v>UN</v>
          </cell>
          <cell r="D182">
            <v>863.80000000000007</v>
          </cell>
          <cell r="E182">
            <v>41456.408819444441</v>
          </cell>
        </row>
        <row r="183">
          <cell r="A183">
            <v>14010028</v>
          </cell>
          <cell r="B183" t="str">
            <v>TRANSFORMADOR CORRENTE MEDICAO,ENROLADO,EPOXI,15KV,200A,40/1</v>
          </cell>
          <cell r="C183" t="str">
            <v>UN</v>
          </cell>
          <cell r="D183">
            <v>863.80000000000007</v>
          </cell>
          <cell r="E183">
            <v>41456.409849537034</v>
          </cell>
        </row>
        <row r="184">
          <cell r="A184">
            <v>14010030</v>
          </cell>
          <cell r="B184" t="str">
            <v>TRANSFORMADOR CORRENTE MEDICAO,ENROLADO,EPOXI,15KV,150A,RELACAO 30/1</v>
          </cell>
          <cell r="C184" t="str">
            <v>UN</v>
          </cell>
          <cell r="D184">
            <v>863.80000000000007</v>
          </cell>
          <cell r="E184">
            <v>41456.409849537034</v>
          </cell>
        </row>
        <row r="185">
          <cell r="A185">
            <v>14010034</v>
          </cell>
          <cell r="B185" t="str">
            <v>TRANSFORMADOR CORR.MEDICAO,1500-5A, 0.6KV,USO INTERNO</v>
          </cell>
          <cell r="C185" t="str">
            <v>UN</v>
          </cell>
          <cell r="D185">
            <v>423.65000000000003</v>
          </cell>
          <cell r="E185">
            <v>41456.408819444441</v>
          </cell>
        </row>
        <row r="186">
          <cell r="A186">
            <v>14010045</v>
          </cell>
          <cell r="B186" t="str">
            <v>TRANSFORMADOR CORRENTE, A SECO,36KV, 300X600/ 5-5A</v>
          </cell>
          <cell r="C186" t="str">
            <v>UN</v>
          </cell>
          <cell r="D186">
            <v>2776.35</v>
          </cell>
          <cell r="E186">
            <v>41456.408819444441</v>
          </cell>
        </row>
        <row r="187">
          <cell r="A187">
            <v>14010057</v>
          </cell>
          <cell r="B187" t="str">
            <v>TRANSFORMADOR DE CORRENTE 138 KV, RM 800-5-5-5A</v>
          </cell>
          <cell r="C187" t="str">
            <v>UN</v>
          </cell>
          <cell r="D187">
            <v>58958</v>
          </cell>
          <cell r="E187">
            <v>41456.413657407407</v>
          </cell>
        </row>
        <row r="188">
          <cell r="A188">
            <v>14010059</v>
          </cell>
          <cell r="B188" t="str">
            <v>TRANSFORMADOR DE CORRENTE 138 KV, RM 800-5-5-5A, TRES ENROLAMENTOS</v>
          </cell>
          <cell r="C188" t="str">
            <v>UN</v>
          </cell>
          <cell r="D188">
            <v>45536.22</v>
          </cell>
          <cell r="E188">
            <v>41456.413703703707</v>
          </cell>
        </row>
        <row r="189">
          <cell r="A189">
            <v>14020011</v>
          </cell>
          <cell r="B189" t="str">
            <v>TRANSFORMADOR DISTRIBUICAO, MONOFASICO,  5KVA,CONFORME ESPECIFICAÇÃO NTD 3.01 - 5 (QUINTA) REVISÃO DEZEMBRO - 2011</v>
          </cell>
          <cell r="C189" t="str">
            <v>UN</v>
          </cell>
          <cell r="D189">
            <v>1007.66</v>
          </cell>
          <cell r="E189">
            <v>41457.537349537037</v>
          </cell>
        </row>
        <row r="190">
          <cell r="A190">
            <v>14020012</v>
          </cell>
          <cell r="B190" t="str">
            <v>TRANSFORMADOR DISTRIBUICAO, MONOFASICO, 10KVA,CONFORME ESPECIFICAÇÃO NTD 3.01 - 5 (QUINTA) REVISÃO DEZEMBRO - 2011</v>
          </cell>
          <cell r="C190" t="str">
            <v>UN</v>
          </cell>
          <cell r="D190">
            <v>1153.26</v>
          </cell>
          <cell r="E190">
            <v>41456.409363425926</v>
          </cell>
        </row>
        <row r="191">
          <cell r="A191">
            <v>14020013</v>
          </cell>
          <cell r="B191" t="str">
            <v>TRANSFORMADOR DISTRIBUICAO, MONOFASICO, 15KVA,CONFORME ESPECIFICAÇÃO NTD 3.01 - 5 (QUINTA) REVISÃO DEZEMBRO - 2011</v>
          </cell>
          <cell r="C191" t="str">
            <v>UN</v>
          </cell>
          <cell r="D191">
            <v>1481.75</v>
          </cell>
          <cell r="E191">
            <v>41457.425833333335</v>
          </cell>
        </row>
        <row r="192">
          <cell r="A192">
            <v>14020014</v>
          </cell>
          <cell r="B192" t="str">
            <v>TRANSFORMADOR DISTRIBUICAO, MONOFASICO, 25KVA,CONFORME ESPECIFICAÇÃO NTD 3.01 - 5 (QUINTA) REVISÃO DEZEMBRO - 2011</v>
          </cell>
          <cell r="C192" t="str">
            <v>UN</v>
          </cell>
          <cell r="D192">
            <v>1977.3400000000001</v>
          </cell>
          <cell r="E192">
            <v>41456.409363425926</v>
          </cell>
        </row>
        <row r="193">
          <cell r="A193">
            <v>14020015</v>
          </cell>
          <cell r="B193" t="str">
            <v>TRANSFORMADOR DISTRIBUICAO, MONOFASICO,37.5KVA,CONFORME ESPECIFICAÇÃO NTD 3.01 - 5 (QUINTA) REVISÃO DEZEMBRO - 2011</v>
          </cell>
          <cell r="C193" t="str">
            <v>UN</v>
          </cell>
          <cell r="D193">
            <v>2624.11</v>
          </cell>
          <cell r="E193">
            <v>41456.409363425926</v>
          </cell>
        </row>
        <row r="194">
          <cell r="A194">
            <v>14020016</v>
          </cell>
          <cell r="B194" t="str">
            <v>TRANSFORMADOR DISTRIBUICAO TRIFASICO, 15KVA,CONFORME ESPECIFICAÇÃO NTD 3.01 - 5 (QUINTA) REVISÃO DEZEMBRO - 2011</v>
          </cell>
          <cell r="C194" t="str">
            <v>UN</v>
          </cell>
          <cell r="D194">
            <v>2285.73</v>
          </cell>
          <cell r="E194">
            <v>41456.409363425926</v>
          </cell>
        </row>
        <row r="195">
          <cell r="A195">
            <v>14020018</v>
          </cell>
          <cell r="B195" t="str">
            <v>TRANSFORMADOR DISTRIBUICAO TRIFASICO, 30KVA,CONFORME ESPECIFICAÇÃO NTD 3.01 - 5 (QUINTA) REVISÃO DEZEMBRO - 2011</v>
          </cell>
          <cell r="C195" t="str">
            <v>UN</v>
          </cell>
          <cell r="D195">
            <v>2887</v>
          </cell>
          <cell r="E195">
            <v>41456.409363425926</v>
          </cell>
        </row>
        <row r="196">
          <cell r="A196">
            <v>14020019</v>
          </cell>
          <cell r="B196" t="str">
            <v>TRANSFORMADOR DISTRIBUICAO TRIFASICO, 45KVA,CONFORME ESPECIFICAÇÃO NTD 3.01 - 5 (QUINTA) REVISÃO DEZEMBRO - 2011</v>
          </cell>
          <cell r="C196" t="str">
            <v>UN</v>
          </cell>
          <cell r="D196">
            <v>3073.27</v>
          </cell>
          <cell r="E196">
            <v>41457.726030092592</v>
          </cell>
        </row>
        <row r="197">
          <cell r="A197">
            <v>14020020</v>
          </cell>
          <cell r="B197" t="str">
            <v>TRANSFORMADOR DISTRIBUICAO TRIFASICO, 75KVA,CONFORME ESPECIFICAÇÃO NTD 3.01 - 5 (QUINTA) REVISÃO DEZEMBRO - 2011</v>
          </cell>
          <cell r="C197" t="str">
            <v>UN</v>
          </cell>
          <cell r="D197">
            <v>4678.63</v>
          </cell>
          <cell r="E197">
            <v>41456.409363425926</v>
          </cell>
        </row>
        <row r="198">
          <cell r="A198">
            <v>14020021</v>
          </cell>
          <cell r="B198" t="str">
            <v>TRANSFORMADOR DISTRIBUICAO TRIFASICO,112,5KVA,CONFORME ESPECIFICAÇÃO NTD 3.01 - 5 (QUINTA) REVISÃO DEZEMBRO - 2011</v>
          </cell>
          <cell r="C198" t="str">
            <v>UN</v>
          </cell>
          <cell r="D198">
            <v>6205.7300000000005</v>
          </cell>
          <cell r="E198">
            <v>41456.409363425926</v>
          </cell>
        </row>
        <row r="199">
          <cell r="A199">
            <v>14020022</v>
          </cell>
          <cell r="B199" t="str">
            <v>TRANSFORMADOR DISTRIBUICAO TRIFASICO, 150KVA, CONFORME ESPECIFICAÇÃO NTD 3.01 - 5 (QUINTA) REVISÃO DEZEMBRO - 2011</v>
          </cell>
          <cell r="C199" t="str">
            <v>UN</v>
          </cell>
          <cell r="D199">
            <v>8113.81</v>
          </cell>
          <cell r="E199">
            <v>41456.408819444441</v>
          </cell>
        </row>
        <row r="200">
          <cell r="A200">
            <v>14020024</v>
          </cell>
          <cell r="B200" t="str">
            <v>TRANSFORMADOR DISTRIBUICAO TRIFASICO,225KVA, 15KV,CONFORME ESPECIFICAÇÃO NTD 3.01 - 5 (QUINTA) REVISÃO DEZEMBRO - 2011</v>
          </cell>
          <cell r="C200" t="str">
            <v>UN</v>
          </cell>
          <cell r="D200">
            <v>10578.78</v>
          </cell>
          <cell r="E200">
            <v>41456.626956018517</v>
          </cell>
        </row>
        <row r="201">
          <cell r="A201">
            <v>14020052</v>
          </cell>
          <cell r="B201" t="str">
            <v>TRANSFORMADOR DISTRIBUICAO, TRIFASICO, EM PEDESTAL(PAD - MOUNTED), 500 KVA, CONFORME NTD  3.35 3ª EDICAO</v>
          </cell>
          <cell r="C201" t="str">
            <v>UN</v>
          </cell>
          <cell r="D201">
            <v>53083.83</v>
          </cell>
          <cell r="E201">
            <v>41456.411215277774</v>
          </cell>
        </row>
        <row r="202">
          <cell r="A202">
            <v>14020054</v>
          </cell>
          <cell r="B202" t="str">
            <v>TRANSFORMADOR DISTRIBUICAO, TRIFASICO, EM PEDESTAL(PAD - MOUNTED), 1000 KVA, CONFORME NTD  3.35 3ª EDICAO</v>
          </cell>
          <cell r="C202" t="str">
            <v>UN</v>
          </cell>
          <cell r="D202">
            <v>84837.32</v>
          </cell>
          <cell r="E202">
            <v>41456.411215277774</v>
          </cell>
        </row>
        <row r="203">
          <cell r="A203">
            <v>14030023</v>
          </cell>
          <cell r="B203" t="str">
            <v>TRANSFORMADOR DE FORÇA TRIFASICO, 138 KV/13.8KV, 20/26/32 MVA, CONF. ET-006-GEPO - REVISÃO 2010</v>
          </cell>
          <cell r="C203" t="str">
            <v>UN</v>
          </cell>
          <cell r="D203">
            <v>1393406.44</v>
          </cell>
          <cell r="E203">
            <v>41456.409837962965</v>
          </cell>
        </row>
        <row r="204">
          <cell r="A204">
            <v>14030039</v>
          </cell>
          <cell r="B204" t="str">
            <v>TRANSFORMADOR DISTRIBUICAO TRIFASICO, SUBTERRANEO,1000 KVA, CONF. NTD 3.02.</v>
          </cell>
          <cell r="C204" t="str">
            <v>UN</v>
          </cell>
          <cell r="D204">
            <v>51332.57</v>
          </cell>
          <cell r="E204">
            <v>41457.677812499998</v>
          </cell>
        </row>
        <row r="205">
          <cell r="A205">
            <v>14030040</v>
          </cell>
          <cell r="B205" t="str">
            <v>TRANSFORMADOR DISTRBUICAO TRIFASICO, SUBTERRANEO 500 KVA, CONF. NTD 3.02.</v>
          </cell>
          <cell r="C205" t="str">
            <v>UN</v>
          </cell>
          <cell r="D205">
            <v>40413.53</v>
          </cell>
          <cell r="E205">
            <v>41456.409247685187</v>
          </cell>
        </row>
        <row r="206">
          <cell r="A206">
            <v>14030043</v>
          </cell>
          <cell r="B206" t="str">
            <v>TRANSFORMADOR FORCA TRIFASICO SECO,15KV,1000KVA,CONF. NTD - 3.45 CEB, REVISÃO ABRIL DE 2010</v>
          </cell>
          <cell r="C206" t="str">
            <v>UN</v>
          </cell>
          <cell r="D206">
            <v>52216.840000000004</v>
          </cell>
          <cell r="E206">
            <v>41457.677812499998</v>
          </cell>
        </row>
        <row r="207">
          <cell r="A207">
            <v>14030044</v>
          </cell>
          <cell r="B207" t="str">
            <v>TRANSFORMADOR FORCA TRIFASICO SECO,15KV,500KVA,CONF. NTD - 3.45 CEB, REVISÃO ABRIL DE 2010</v>
          </cell>
          <cell r="C207" t="str">
            <v>UN</v>
          </cell>
          <cell r="D207">
            <v>35399.26</v>
          </cell>
          <cell r="E207">
            <v>41456.408831018518</v>
          </cell>
        </row>
        <row r="208">
          <cell r="A208">
            <v>14040002</v>
          </cell>
          <cell r="B208" t="str">
            <v>TRANSFORMADOR POTENCIAL MEDICAO,SECO,15KV,RELACAO 120/1.</v>
          </cell>
          <cell r="C208" t="str">
            <v>UN</v>
          </cell>
          <cell r="D208">
            <v>746.46</v>
          </cell>
          <cell r="E208">
            <v>41456.409849537034</v>
          </cell>
        </row>
        <row r="209">
          <cell r="A209">
            <v>14040005</v>
          </cell>
          <cell r="B209" t="str">
            <v>TRANSFORMADOR POTENCIAL 138.000 V , 2 ENROL. SECUND.</v>
          </cell>
          <cell r="C209" t="str">
            <v>UN</v>
          </cell>
          <cell r="D209">
            <v>15546.81</v>
          </cell>
          <cell r="E209">
            <v>41456.408831018518</v>
          </cell>
        </row>
        <row r="210">
          <cell r="A210">
            <v>14095059</v>
          </cell>
          <cell r="B210" t="str">
            <v>ESTAÇÃO TRANSFORMADORA PRÉ-FABRICADA EM CONCRETO ARMADO PARA ATÉ DOIS TRANSFORMADORES DE 1000 KVA, CONFORME ESPECIFICAÇÃO TÉCNICA 005/2012 - GRSB.     .</v>
          </cell>
          <cell r="C210" t="str">
            <v>UN</v>
          </cell>
          <cell r="D210">
            <v>470059.31</v>
          </cell>
          <cell r="E210">
            <v>41456.415000000001</v>
          </cell>
        </row>
        <row r="211">
          <cell r="A211">
            <v>15040001</v>
          </cell>
          <cell r="B211" t="str">
            <v>PILHA BLINDADA,TENSAO 1.5 V,ALCALINA,TIPO -D- (GRANDE)</v>
          </cell>
          <cell r="C211" t="str">
            <v>UN</v>
          </cell>
          <cell r="D211">
            <v>3.3000000000000003</v>
          </cell>
          <cell r="E211">
            <v>41456.408842592595</v>
          </cell>
        </row>
        <row r="212">
          <cell r="A212">
            <v>16095076</v>
          </cell>
          <cell r="B212" t="str">
            <v>EQUIPAMENTO DE TELECONTROLE DIGITAL.</v>
          </cell>
          <cell r="C212" t="str">
            <v>CJ</v>
          </cell>
          <cell r="D212">
            <v>234206.59</v>
          </cell>
          <cell r="E212">
            <v>41456.409259259257</v>
          </cell>
        </row>
        <row r="213">
          <cell r="A213">
            <v>21010001</v>
          </cell>
          <cell r="B213" t="str">
            <v>POSTE DE ACO, CONICO CONTINUO, CURVO, SIMPLES, (ENGASTADO) ALTURA UTIL 10.000MM DIAMETRO DO TOPO 60MM.</v>
          </cell>
          <cell r="C213" t="str">
            <v>UN</v>
          </cell>
          <cell r="D213">
            <v>1481.69</v>
          </cell>
          <cell r="E213">
            <v>41456.408854166664</v>
          </cell>
        </row>
        <row r="214">
          <cell r="A214">
            <v>21010003</v>
          </cell>
          <cell r="B214" t="str">
            <v>POSTE DE ACO, CONICO CONTINUO, CURVO, SIMPLES, (ENGASTADO) ALTURA UTIL 7.500MM DIAMETRO DO TOPO 60MM.</v>
          </cell>
          <cell r="C214" t="str">
            <v>UN</v>
          </cell>
          <cell r="D214">
            <v>1056.0899999999999</v>
          </cell>
          <cell r="E214">
            <v>41456.409259259257</v>
          </cell>
        </row>
        <row r="215">
          <cell r="A215">
            <v>21015003</v>
          </cell>
          <cell r="B215" t="str">
            <v>POSTE DE ACO, CONICO CONTINUO, CURVO, SIMPLES, COM REBATEDOR TUBO 400x177.8MM (ENGASTADO) ALTURA UTIL 7.500MM DIAMETRO DO TOPO 60MM. (FABRICANTE TRÓPICO COM PATENTE)</v>
          </cell>
          <cell r="C215" t="str">
            <v>UN</v>
          </cell>
          <cell r="D215">
            <v>1781.97</v>
          </cell>
          <cell r="E215">
            <v>41456.409849537034</v>
          </cell>
        </row>
        <row r="216">
          <cell r="A216">
            <v>21050002</v>
          </cell>
          <cell r="B216" t="str">
            <v>POSTE CONCRETO ARMADO,CIRCULAR, 9  M/150KGF.</v>
          </cell>
          <cell r="C216" t="str">
            <v>UN</v>
          </cell>
          <cell r="D216">
            <v>544.88</v>
          </cell>
          <cell r="E216">
            <v>41458.421087962961</v>
          </cell>
        </row>
        <row r="217">
          <cell r="A217">
            <v>21050003</v>
          </cell>
          <cell r="B217" t="str">
            <v>POSTE CONCRETO ARMADO,CIRCULAR, 9  M/300KGF.</v>
          </cell>
          <cell r="C217" t="str">
            <v>UN</v>
          </cell>
          <cell r="D217">
            <v>697.25</v>
          </cell>
          <cell r="E217">
            <v>41458.421087962961</v>
          </cell>
        </row>
        <row r="218">
          <cell r="A218">
            <v>21050004</v>
          </cell>
          <cell r="B218" t="str">
            <v>POSTE CONCRETO ARMADO,CIRCULAR,10  M/150KGF.</v>
          </cell>
          <cell r="C218" t="str">
            <v>UN</v>
          </cell>
          <cell r="D218">
            <v>441.73</v>
          </cell>
          <cell r="E218">
            <v>41456.40865740741</v>
          </cell>
        </row>
        <row r="219">
          <cell r="A219">
            <v>21050005</v>
          </cell>
          <cell r="B219" t="str">
            <v>POSTE CONCRETO ARMADO,CIRCULAR,10  M/300KGF.</v>
          </cell>
          <cell r="C219" t="str">
            <v>UN</v>
          </cell>
          <cell r="D219">
            <v>566.94000000000005</v>
          </cell>
          <cell r="E219">
            <v>41456.40865740741</v>
          </cell>
        </row>
        <row r="220">
          <cell r="A220">
            <v>21050006</v>
          </cell>
          <cell r="B220" t="str">
            <v>POSTE CONCRETO ARMADO,CIRCULAR, 9  M/600KGF.</v>
          </cell>
          <cell r="C220" t="str">
            <v>UN</v>
          </cell>
          <cell r="D220">
            <v>969.6</v>
          </cell>
          <cell r="E220">
            <v>41458.421087962961</v>
          </cell>
        </row>
        <row r="221">
          <cell r="A221">
            <v>21050007</v>
          </cell>
          <cell r="B221" t="str">
            <v>POSTE CONCRETO ARMADO,CIRCULAR,12  M/1500KGF</v>
          </cell>
          <cell r="C221" t="str">
            <v>UN</v>
          </cell>
          <cell r="D221">
            <v>2623.82</v>
          </cell>
          <cell r="E221">
            <v>41458.421087962961</v>
          </cell>
        </row>
        <row r="222">
          <cell r="A222">
            <v>21050008</v>
          </cell>
          <cell r="B222" t="str">
            <v>POSTE CONCRETO ARMADO,CIRCULAR,11  M/200KGF.</v>
          </cell>
          <cell r="C222" t="str">
            <v>UN</v>
          </cell>
          <cell r="D222">
            <v>762.28</v>
          </cell>
          <cell r="E222">
            <v>41456.40865740741</v>
          </cell>
        </row>
        <row r="223">
          <cell r="A223">
            <v>21050009</v>
          </cell>
          <cell r="B223" t="str">
            <v>POSTE CONCRETO ARMADO, CIRCULAR, 11M/300KGF.</v>
          </cell>
          <cell r="C223" t="str">
            <v>UN</v>
          </cell>
          <cell r="D223">
            <v>876.31000000000006</v>
          </cell>
          <cell r="E223">
            <v>41458.421087962961</v>
          </cell>
        </row>
        <row r="224">
          <cell r="A224">
            <v>21050010</v>
          </cell>
          <cell r="B224" t="str">
            <v>POSTE CONCRETO ARMADO,CIRCULAR,11  M/600KGF.</v>
          </cell>
          <cell r="C224" t="str">
            <v>UN</v>
          </cell>
          <cell r="D224">
            <v>1299.5</v>
          </cell>
          <cell r="E224">
            <v>41458.421087962961</v>
          </cell>
        </row>
        <row r="225">
          <cell r="A225">
            <v>21050011</v>
          </cell>
          <cell r="B225" t="str">
            <v>POSTE CONCRETO ARMADO,CIRCULAR,11  M/1000KGF.</v>
          </cell>
          <cell r="C225" t="str">
            <v>UN</v>
          </cell>
          <cell r="D225">
            <v>1751.91</v>
          </cell>
          <cell r="E225">
            <v>41458.421087962961</v>
          </cell>
        </row>
        <row r="226">
          <cell r="A226">
            <v>21050012</v>
          </cell>
          <cell r="B226" t="str">
            <v>POSTE CONCRETO ARMADO,CIRCULAR,  11M/1500KGF</v>
          </cell>
          <cell r="C226" t="str">
            <v>UN</v>
          </cell>
          <cell r="D226">
            <v>2455.0300000000002</v>
          </cell>
          <cell r="E226">
            <v>41458.421087962961</v>
          </cell>
        </row>
        <row r="227">
          <cell r="A227">
            <v>21050013</v>
          </cell>
          <cell r="B227" t="str">
            <v>POSTE CONCRETO ARMADO,CIRCULAR,  12M/ 200KGF</v>
          </cell>
          <cell r="C227" t="str">
            <v>UN</v>
          </cell>
          <cell r="D227">
            <v>687.95</v>
          </cell>
          <cell r="E227">
            <v>41456.40865740741</v>
          </cell>
        </row>
        <row r="228">
          <cell r="A228">
            <v>21050014</v>
          </cell>
          <cell r="B228" t="str">
            <v>POSTE CONCRETO ARMADO,CIRCULAR,12  M/300KGF.</v>
          </cell>
          <cell r="C228" t="str">
            <v>UN</v>
          </cell>
          <cell r="D228">
            <v>1011.01</v>
          </cell>
          <cell r="E228">
            <v>41458.421087962961</v>
          </cell>
        </row>
        <row r="229">
          <cell r="A229">
            <v>21050015</v>
          </cell>
          <cell r="B229" t="str">
            <v>POSTE CONCRETO ARMADO,CIRCULAR,12  M/600KGF.</v>
          </cell>
          <cell r="C229" t="str">
            <v>UN</v>
          </cell>
          <cell r="D229">
            <v>1462.46</v>
          </cell>
          <cell r="E229">
            <v>41458.421087962961</v>
          </cell>
        </row>
        <row r="230">
          <cell r="A230">
            <v>21050016</v>
          </cell>
          <cell r="B230" t="str">
            <v>POSTE CONCRETO ARMADO,CIRCULAR,12  M/1000KGF.</v>
          </cell>
          <cell r="C230" t="str">
            <v>UN</v>
          </cell>
          <cell r="D230">
            <v>2057.4299999999998</v>
          </cell>
          <cell r="E230">
            <v>41458.421087962961</v>
          </cell>
        </row>
        <row r="231">
          <cell r="A231">
            <v>21050017</v>
          </cell>
          <cell r="B231" t="str">
            <v>POSTE CONCRETO ARMADO,CIRCULAR, 14M/ 700KGF</v>
          </cell>
          <cell r="C231" t="str">
            <v>UN</v>
          </cell>
          <cell r="D231">
            <v>1699.49</v>
          </cell>
          <cell r="E231">
            <v>41456.408668981479</v>
          </cell>
        </row>
        <row r="232">
          <cell r="A232">
            <v>21050018</v>
          </cell>
          <cell r="B232" t="str">
            <v>POSTE CONCRETO,CIRCULAR, 16M/ 200KGF,CONFORME PIP 07/95 DA NTD 3.09.</v>
          </cell>
          <cell r="C232" t="str">
            <v>UN</v>
          </cell>
          <cell r="D232">
            <v>1938.16</v>
          </cell>
          <cell r="E232">
            <v>41456.408668981479</v>
          </cell>
        </row>
        <row r="233">
          <cell r="A233">
            <v>21050021</v>
          </cell>
          <cell r="B233" t="str">
            <v>POSTE CONCRETO ARMADO, CIRCULAR,13  M /  600KGF</v>
          </cell>
          <cell r="C233" t="str">
            <v>UN</v>
          </cell>
          <cell r="D233">
            <v>1768.63</v>
          </cell>
          <cell r="E233">
            <v>41456.413368055553</v>
          </cell>
        </row>
        <row r="234">
          <cell r="A234">
            <v>21050022</v>
          </cell>
          <cell r="B234" t="str">
            <v>POSTE CONCRETO ARMADO, CIRCULAR,13  M /  1000KGF</v>
          </cell>
          <cell r="C234" t="str">
            <v>UN</v>
          </cell>
          <cell r="D234">
            <v>2061.4700000000003</v>
          </cell>
          <cell r="E234">
            <v>41456.413368055553</v>
          </cell>
        </row>
        <row r="235">
          <cell r="A235">
            <v>21050023</v>
          </cell>
          <cell r="B235" t="str">
            <v>POSTE CONCRETO ARMADO, CIRCULAR,13  M /  2000KGF</v>
          </cell>
          <cell r="C235" t="str">
            <v>UN</v>
          </cell>
          <cell r="D235">
            <v>3658.21</v>
          </cell>
          <cell r="E235">
            <v>41458.421087962961</v>
          </cell>
        </row>
        <row r="236">
          <cell r="A236">
            <v>21055002</v>
          </cell>
          <cell r="B236" t="str">
            <v>POSTE CONCRETO ARMADO,DUPLO T, TIPO D, 9  M/150 KGF.</v>
          </cell>
          <cell r="C236" t="str">
            <v>UN</v>
          </cell>
          <cell r="D236">
            <v>381.52</v>
          </cell>
          <cell r="E236">
            <v>41458.421087962961</v>
          </cell>
        </row>
        <row r="237">
          <cell r="A237">
            <v>21055003</v>
          </cell>
          <cell r="B237" t="str">
            <v>POSTE CONCRETO ARMADO,DUPLO T, TIPO B,10  M/300 KGF.</v>
          </cell>
          <cell r="C237" t="str">
            <v>UN</v>
          </cell>
          <cell r="D237">
            <v>626.88</v>
          </cell>
          <cell r="E237">
            <v>41457.425833333335</v>
          </cell>
        </row>
        <row r="238">
          <cell r="A238">
            <v>21055004</v>
          </cell>
          <cell r="B238" t="str">
            <v>POSTE CONCRETO ARMADO,DUPLO T, TIPO B,10  M/600 KGF.</v>
          </cell>
          <cell r="C238" t="str">
            <v>UN</v>
          </cell>
          <cell r="D238">
            <v>862.83</v>
          </cell>
          <cell r="E238">
            <v>41457.425833333335</v>
          </cell>
        </row>
        <row r="239">
          <cell r="A239">
            <v>21055005</v>
          </cell>
          <cell r="B239" t="str">
            <v>POSTE CONCRETO ARMADO,DUPLO T, TIPO B,12  M/300 KGF.</v>
          </cell>
          <cell r="C239" t="str">
            <v>UN</v>
          </cell>
          <cell r="D239">
            <v>873.92000000000007</v>
          </cell>
          <cell r="E239">
            <v>41456.408668981479</v>
          </cell>
        </row>
        <row r="240">
          <cell r="A240">
            <v>21055007</v>
          </cell>
          <cell r="B240" t="str">
            <v>POSTE CONCRETO ARMADO,DUPLO T, TIPO B, 9  M/300 KGF.</v>
          </cell>
          <cell r="C240" t="str">
            <v>UN</v>
          </cell>
          <cell r="D240">
            <v>523.5</v>
          </cell>
          <cell r="E240">
            <v>41458.421087962961</v>
          </cell>
        </row>
        <row r="241">
          <cell r="A241">
            <v>21055009</v>
          </cell>
          <cell r="B241" t="str">
            <v>POSTE CONCRETO ARMADO,DUPLO T, TIPO B, 9  M/600 KGF.</v>
          </cell>
          <cell r="C241" t="str">
            <v>UN</v>
          </cell>
          <cell r="D241">
            <v>753.88</v>
          </cell>
          <cell r="E241">
            <v>41456.408668981479</v>
          </cell>
        </row>
        <row r="242">
          <cell r="A242">
            <v>21055011</v>
          </cell>
          <cell r="B242" t="str">
            <v>POSTE CONCRETO ARMADO,DUPLO T, TIPO D,10  M/150 KGF.</v>
          </cell>
          <cell r="C242" t="str">
            <v>UN</v>
          </cell>
          <cell r="D242">
            <v>435.19</v>
          </cell>
          <cell r="E242">
            <v>41457.425833333335</v>
          </cell>
        </row>
        <row r="243">
          <cell r="A243">
            <v>21055012</v>
          </cell>
          <cell r="B243" t="str">
            <v>POSTE CONCRETO ARMADO,DUPLO T, TIPO D,11  M/200 KGF.</v>
          </cell>
          <cell r="C243" t="str">
            <v>UN</v>
          </cell>
          <cell r="D243">
            <v>635.57000000000005</v>
          </cell>
          <cell r="E243">
            <v>41456.408668981479</v>
          </cell>
        </row>
        <row r="244">
          <cell r="A244">
            <v>21055014</v>
          </cell>
          <cell r="B244" t="str">
            <v>POSTE CONCRETO ARMADO,DUPLO T, TIPO B,11  M/300 KGF.</v>
          </cell>
          <cell r="C244" t="str">
            <v>UN</v>
          </cell>
          <cell r="D244">
            <v>745.52</v>
          </cell>
          <cell r="E244">
            <v>41458.421087962961</v>
          </cell>
        </row>
        <row r="245">
          <cell r="A245">
            <v>21055016</v>
          </cell>
          <cell r="B245" t="str">
            <v>POSTE CONCRETO ARMADO,DUPLO T, TIPO B,11  M/600 KGF.</v>
          </cell>
          <cell r="C245" t="str">
            <v>UN</v>
          </cell>
          <cell r="D245">
            <v>1047.28</v>
          </cell>
          <cell r="E245">
            <v>41456.408668981479</v>
          </cell>
        </row>
        <row r="246">
          <cell r="A246">
            <v>21055017</v>
          </cell>
          <cell r="B246" t="str">
            <v>POSTE CONCRETO, DUPLO T - 17M/600KGF.</v>
          </cell>
          <cell r="C246" t="str">
            <v>UN</v>
          </cell>
          <cell r="D246">
            <v>2164.69</v>
          </cell>
          <cell r="E246">
            <v>41456.408668981479</v>
          </cell>
        </row>
        <row r="247">
          <cell r="A247">
            <v>21095010</v>
          </cell>
          <cell r="B247" t="str">
            <v>GRAMPO DE ANCORAGEM POLIMERICO PARA CABO 15 KV, 185 MM2.</v>
          </cell>
          <cell r="C247" t="str">
            <v>UN</v>
          </cell>
          <cell r="D247">
            <v>26.73</v>
          </cell>
          <cell r="E247">
            <v>41458.421087962961</v>
          </cell>
        </row>
        <row r="248">
          <cell r="A248">
            <v>21095011</v>
          </cell>
          <cell r="B248" t="str">
            <v>ISOLADOR DE ANCORAGEM POLIMERICO, PARA REDE DISTRIBUICAO, 15kv.</v>
          </cell>
          <cell r="C248" t="str">
            <v>UN</v>
          </cell>
          <cell r="D248">
            <v>21.86</v>
          </cell>
          <cell r="E248">
            <v>41456.408668981479</v>
          </cell>
        </row>
        <row r="249">
          <cell r="A249">
            <v>21095015</v>
          </cell>
          <cell r="B249" t="str">
            <v>ISOLADOR DE PINO POLIMERICO, NA COR CINZA, REDE COMPACTA TENSAO DE 15kv.</v>
          </cell>
          <cell r="C249" t="str">
            <v>UN</v>
          </cell>
          <cell r="D249">
            <v>14.11</v>
          </cell>
          <cell r="E249">
            <v>41458.421087962961</v>
          </cell>
        </row>
        <row r="250">
          <cell r="A250">
            <v>21095016</v>
          </cell>
          <cell r="B250" t="str">
            <v>ANEL ELASTOMERICO DE 160x110MM, PARA REDE DE DISTRIBUICAO COMPACTA 13,8 E 34,5kv.</v>
          </cell>
          <cell r="C250" t="str">
            <v>UN</v>
          </cell>
          <cell r="D250">
            <v>2.54</v>
          </cell>
          <cell r="E250">
            <v>41458.421087962961</v>
          </cell>
        </row>
        <row r="251">
          <cell r="A251">
            <v>21095017</v>
          </cell>
          <cell r="B251" t="str">
            <v>BRACO ANTI-BALANCO DE 15kv.</v>
          </cell>
          <cell r="C251" t="str">
            <v>UN</v>
          </cell>
          <cell r="D251">
            <v>11.41</v>
          </cell>
          <cell r="E251">
            <v>41458.421087962961</v>
          </cell>
        </row>
        <row r="252">
          <cell r="A252">
            <v>21095018</v>
          </cell>
          <cell r="B252" t="str">
            <v>SEPARADOR POLIMERICO PARA REDE COMPACTA PRIMARIA 15KV.</v>
          </cell>
          <cell r="C252" t="str">
            <v>UN</v>
          </cell>
          <cell r="D252">
            <v>19.32</v>
          </cell>
          <cell r="E252">
            <v>41456.410428240742</v>
          </cell>
        </row>
        <row r="253">
          <cell r="A253">
            <v>21095019</v>
          </cell>
          <cell r="B253" t="str">
            <v>PROTETOR DE BUCHA POLIMERICO PARA TRANSFORMADOR, 15kv.</v>
          </cell>
          <cell r="C253" t="str">
            <v>UN</v>
          </cell>
          <cell r="D253">
            <v>36.57</v>
          </cell>
          <cell r="E253">
            <v>41456.408680555556</v>
          </cell>
        </row>
        <row r="254">
          <cell r="A254">
            <v>21095020</v>
          </cell>
          <cell r="B254" t="str">
            <v>ESPACADOR POLIMERICO PARA REDES COMPACTAS DE 13,8KV COM 04(QUATRO) ANEIS DE AMARRACAO - NAO COMPRAR - USAR - 21095056</v>
          </cell>
          <cell r="C254" t="str">
            <v>UN</v>
          </cell>
          <cell r="D254">
            <v>18.93</v>
          </cell>
          <cell r="E254">
            <v>41456.408680555556</v>
          </cell>
        </row>
        <row r="255">
          <cell r="A255">
            <v>21095022</v>
          </cell>
          <cell r="B255" t="str">
            <v>CANTONEIRA RETA PARA BRACO TIPO C, PARA REDES COMPACTAS, EM ACO ZINCADO..</v>
          </cell>
          <cell r="C255" t="str">
            <v>UN</v>
          </cell>
          <cell r="D255">
            <v>4.54</v>
          </cell>
          <cell r="E255">
            <v>41458.421087962961</v>
          </cell>
        </row>
        <row r="256">
          <cell r="A256">
            <v>21095023</v>
          </cell>
          <cell r="B256" t="str">
            <v>SUPORTE Z PARA REDE COMPACTA DE 13,8KV E 34,5KV</v>
          </cell>
          <cell r="C256" t="str">
            <v>UN</v>
          </cell>
          <cell r="D256">
            <v>8.07</v>
          </cell>
          <cell r="E256">
            <v>41456.408680555556</v>
          </cell>
        </row>
        <row r="257">
          <cell r="A257">
            <v>21095024</v>
          </cell>
          <cell r="B257" t="str">
            <v>BRACO ANTI-BALANCO DE 35 KV</v>
          </cell>
          <cell r="C257" t="str">
            <v>UN</v>
          </cell>
          <cell r="D257">
            <v>31.75</v>
          </cell>
          <cell r="E257">
            <v>41456.412662037037</v>
          </cell>
        </row>
        <row r="258">
          <cell r="A258">
            <v>21095025</v>
          </cell>
          <cell r="B258" t="str">
            <v>ESTRIBO PARA BRACO TIPO L, EM ACO ZINCADO OU LIGA DE ALUMINIO.</v>
          </cell>
          <cell r="C258" t="str">
            <v>UN</v>
          </cell>
          <cell r="D258">
            <v>5.25</v>
          </cell>
          <cell r="E258">
            <v>41456.408680555556</v>
          </cell>
        </row>
        <row r="259">
          <cell r="A259">
            <v>21095026</v>
          </cell>
          <cell r="B259" t="str">
            <v>CANTONEIRA AUXILIAR PARA BRACO TIPO C, EM ACO ZINCADO,CONFORME ESPECIFICACAO TECNICA EM-02.010 REVISAO DE SETEMBRO/2011</v>
          </cell>
          <cell r="C259" t="str">
            <v>UN</v>
          </cell>
          <cell r="D259">
            <v>39.82</v>
          </cell>
          <cell r="E259">
            <v>41456.408680555556</v>
          </cell>
        </row>
        <row r="260">
          <cell r="A260">
            <v>21095028</v>
          </cell>
          <cell r="B260" t="str">
            <v>ESPACADOR CENTRAL PARA REDE COMPACTA.</v>
          </cell>
          <cell r="C260" t="str">
            <v>UN</v>
          </cell>
          <cell r="D260">
            <v>16.38</v>
          </cell>
          <cell r="E260">
            <v>41456.408680555556</v>
          </cell>
        </row>
        <row r="261">
          <cell r="A261">
            <v>21095030</v>
          </cell>
          <cell r="B261" t="str">
            <v>BRACO TIPO L, PARA REDE COMPACTA PROTEGIDA, 13.8 KV</v>
          </cell>
          <cell r="C261" t="str">
            <v>UN</v>
          </cell>
          <cell r="D261">
            <v>34.869999999999997</v>
          </cell>
          <cell r="E261">
            <v>41458.421087962961</v>
          </cell>
        </row>
        <row r="262">
          <cell r="A262">
            <v>21095031</v>
          </cell>
          <cell r="B262" t="str">
            <v>BRACO TIPO "C" PARA REDES COMPACTAS PROTEGIDAS 13,8 KV</v>
          </cell>
          <cell r="C262" t="str">
            <v>UN</v>
          </cell>
          <cell r="D262">
            <v>55.58</v>
          </cell>
          <cell r="E262">
            <v>41458.421087962961</v>
          </cell>
        </row>
        <row r="263">
          <cell r="A263">
            <v>21095032</v>
          </cell>
          <cell r="B263" t="str">
            <v>GRAMPO DE ANCORAGEM POLIMERICO PARA CABO 15 KV, 50 MM2.</v>
          </cell>
          <cell r="C263" t="str">
            <v>UN</v>
          </cell>
          <cell r="D263">
            <v>24.5</v>
          </cell>
          <cell r="E263">
            <v>41456.409699074073</v>
          </cell>
        </row>
        <row r="264">
          <cell r="A264">
            <v>21095033</v>
          </cell>
          <cell r="B264" t="str">
            <v>SUPORTE AFASTADOR HORIZONTAL PARA REDES COMPACTAS PROTEGIDAS 13,8 KV.</v>
          </cell>
          <cell r="C264" t="str">
            <v>UN</v>
          </cell>
          <cell r="D264">
            <v>130.77000000000001</v>
          </cell>
          <cell r="E264">
            <v>41456.412662037037</v>
          </cell>
        </row>
        <row r="265">
          <cell r="A265">
            <v>21095034</v>
          </cell>
          <cell r="B265" t="str">
            <v>ANEL ELASTOMERICO DE 140X90 MM, PARA REDE DE DISTRIBUICAO COMPACTA 13,8 E 34,5 KV</v>
          </cell>
          <cell r="C265" t="str">
            <v>UN</v>
          </cell>
          <cell r="D265">
            <v>3.35</v>
          </cell>
          <cell r="E265">
            <v>41458.421087962961</v>
          </cell>
        </row>
        <row r="266">
          <cell r="A266">
            <v>21095036</v>
          </cell>
          <cell r="B266" t="str">
            <v>BRACO TIPO L, PARA REDE COMPACTA PROTEGIDA, 34.5 KV</v>
          </cell>
          <cell r="C266" t="str">
            <v>UN</v>
          </cell>
          <cell r="D266">
            <v>39.07</v>
          </cell>
          <cell r="E266">
            <v>41456.413136574076</v>
          </cell>
        </row>
        <row r="267">
          <cell r="A267">
            <v>21095037</v>
          </cell>
          <cell r="B267" t="str">
            <v>ISOLADOR DE ANCORAGEM POLIMERICO,PARA REDE DISTRIBUICAO, 35KV</v>
          </cell>
          <cell r="C267" t="str">
            <v>UN</v>
          </cell>
          <cell r="D267">
            <v>41.71</v>
          </cell>
          <cell r="E267">
            <v>41456.413136574076</v>
          </cell>
        </row>
        <row r="268">
          <cell r="A268">
            <v>21095039</v>
          </cell>
          <cell r="B268" t="str">
            <v>ESPACADOR EM POLIMERICO PARA REDES COMPACTAS DE 34,5KV</v>
          </cell>
          <cell r="C268" t="str">
            <v>UN</v>
          </cell>
          <cell r="D268">
            <v>33.58</v>
          </cell>
          <cell r="E268">
            <v>41456.413240740738</v>
          </cell>
        </row>
        <row r="269">
          <cell r="A269">
            <v>21095040</v>
          </cell>
          <cell r="B269" t="str">
            <v>BRACO TIPO "C" PARA REDES COMPACTAS PROTEGIDAS 34,5 KV</v>
          </cell>
          <cell r="C269" t="str">
            <v>UN</v>
          </cell>
          <cell r="D269">
            <v>112.3</v>
          </cell>
          <cell r="E269">
            <v>41456.413298611114</v>
          </cell>
        </row>
        <row r="270">
          <cell r="A270">
            <v>21095042</v>
          </cell>
          <cell r="B270" t="str">
            <v>LACO PLASTICO PARA CABOS AL COBERTOS 185 MM2 A SEREM UTILIZADOS NA FIXACAO DOS CABOS COM ESPACADORES - RDC</v>
          </cell>
          <cell r="C270" t="str">
            <v>UN</v>
          </cell>
          <cell r="D270">
            <v>2.97</v>
          </cell>
          <cell r="E270">
            <v>41456.413368055553</v>
          </cell>
        </row>
        <row r="271">
          <cell r="A271">
            <v>21095043</v>
          </cell>
          <cell r="B271" t="str">
            <v>LACO PLASTICO PARA CABOS AL COBERTOS 50 MM2  A SEREM UTILIZADOS NA FIXACAO DOS CABOS COM ESPACADORES - RDC</v>
          </cell>
          <cell r="C271" t="str">
            <v>UN</v>
          </cell>
          <cell r="D271">
            <v>1.9000000000000001</v>
          </cell>
          <cell r="E271">
            <v>41456.413368055553</v>
          </cell>
        </row>
        <row r="272">
          <cell r="A272">
            <v>21095044</v>
          </cell>
          <cell r="B272" t="str">
            <v>LACO PRE-FORMADO  PARA USO EM CABO MENSAGEIRO DE 9,52 MM EM REDE COMPACTA</v>
          </cell>
          <cell r="C272" t="str">
            <v>UN</v>
          </cell>
          <cell r="D272">
            <v>2.74</v>
          </cell>
          <cell r="E272">
            <v>41456.41337962963</v>
          </cell>
        </row>
        <row r="273">
          <cell r="A273">
            <v>21095045</v>
          </cell>
          <cell r="B273" t="str">
            <v>LACO PLASTICO DE TOPO PARA  ISOLADOR DE PINO A SEREM INSTALADOS NO CABO 185 MM2</v>
          </cell>
          <cell r="C273" t="str">
            <v>UN</v>
          </cell>
          <cell r="D273">
            <v>18.12</v>
          </cell>
          <cell r="E273">
            <v>41456.41337962963</v>
          </cell>
        </row>
        <row r="274">
          <cell r="A274">
            <v>21095046</v>
          </cell>
          <cell r="B274" t="str">
            <v>LACO PLASTICO LATERAL PARA FIXACAO DOS CABOS COBERTOS 185MM2 NOS ISOLADORES DE PINO</v>
          </cell>
          <cell r="C274" t="str">
            <v>UN</v>
          </cell>
          <cell r="D274">
            <v>31.29</v>
          </cell>
          <cell r="E274">
            <v>41456.41337962963</v>
          </cell>
        </row>
        <row r="275">
          <cell r="A275">
            <v>21095047</v>
          </cell>
          <cell r="B275" t="str">
            <v>LACO PLASTICO LATERAL PARA FIXACAO DOS CABOS COBERTOS 50MM2 NOS ISOLADORES DE PINO</v>
          </cell>
          <cell r="C275" t="str">
            <v>UN</v>
          </cell>
          <cell r="D275">
            <v>17.12</v>
          </cell>
          <cell r="E275">
            <v>41456.41337962963</v>
          </cell>
        </row>
        <row r="276">
          <cell r="A276">
            <v>21095053</v>
          </cell>
          <cell r="B276" t="str">
            <v>GRAMPO DE ANCORAGEM A COMPRESSAO CABO CAA 477 MCM, CODIGO HAWK, 26/7 FIO SCONSTRUIDO DE LUVA EXTERNA DE ALUMINIO EXTRUDADO</v>
          </cell>
          <cell r="C276" t="str">
            <v>PC</v>
          </cell>
          <cell r="D276">
            <v>207.22</v>
          </cell>
          <cell r="E276">
            <v>41456.41337962963</v>
          </cell>
        </row>
        <row r="277">
          <cell r="A277">
            <v>21095055</v>
          </cell>
          <cell r="B277" t="str">
            <v>GRAMPO DE SUSPENSAO ARMADO CABO CAA 477 MCM,CODIGO HAWK, FORMACAO 26/7 FIOS</v>
          </cell>
          <cell r="C277" t="str">
            <v>PC</v>
          </cell>
          <cell r="D277">
            <v>251.65</v>
          </cell>
          <cell r="E277">
            <v>41456.41337962963</v>
          </cell>
        </row>
        <row r="278">
          <cell r="A278">
            <v>21095056</v>
          </cell>
          <cell r="B278" t="str">
            <v>ESPACADOR POLIMERICO PARA REDES COMPACTAS DE 13,8KV - ESPACADOR POLIMERICO PARA REDES COMPACTAS DE 13,8KV - NAO ACOMPANHA ANEIS</v>
          </cell>
          <cell r="C278" t="str">
            <v>UN</v>
          </cell>
          <cell r="D278">
            <v>14.77</v>
          </cell>
          <cell r="E278">
            <v>41458.421087962961</v>
          </cell>
        </row>
        <row r="279">
          <cell r="A279">
            <v>21095057</v>
          </cell>
          <cell r="B279" t="str">
            <v>LACO PLASTICO DE TOPO PARA ISOLADOR DE PINO A SEREM INSTALADOS NO CABO 50 MM2</v>
          </cell>
          <cell r="C279" t="str">
            <v>UN</v>
          </cell>
          <cell r="D279">
            <v>16.61</v>
          </cell>
          <cell r="E279">
            <v>41456.413425925923</v>
          </cell>
        </row>
        <row r="280">
          <cell r="A280">
            <v>21095059</v>
          </cell>
          <cell r="B280" t="str">
            <v>ANEL ELASTOMERICO DE 182X245 MM, PARA REDE DE DISTRIBUICAO COMPACTA 34,5 KV</v>
          </cell>
          <cell r="C280" t="str">
            <v>UN</v>
          </cell>
          <cell r="D280">
            <v>9.17</v>
          </cell>
          <cell r="E280">
            <v>41456.414340277777</v>
          </cell>
        </row>
        <row r="281">
          <cell r="A281">
            <v>21095060</v>
          </cell>
          <cell r="B281" t="str">
            <v>ISOLADOR DE PINO POLIMÉRICO 35KV</v>
          </cell>
          <cell r="C281" t="str">
            <v>UN</v>
          </cell>
          <cell r="D281">
            <v>43.58</v>
          </cell>
          <cell r="E281">
            <v>41456.414363425924</v>
          </cell>
        </row>
        <row r="282">
          <cell r="A282">
            <v>21095061</v>
          </cell>
          <cell r="B282" t="str">
            <v>ISOLADOR POLIMERICO 138 KV</v>
          </cell>
          <cell r="C282" t="str">
            <v>UN</v>
          </cell>
          <cell r="D282">
            <v>301.04000000000002</v>
          </cell>
          <cell r="E282">
            <v>41456.414375</v>
          </cell>
        </row>
        <row r="283">
          <cell r="A283">
            <v>22010001</v>
          </cell>
          <cell r="B283" t="str">
            <v>BRACADEIRA, ACO ZINCADO, PARA POSTE CONCRETO DT, POSICAO 45GRAUS (FORA PADRÃO CEB)</v>
          </cell>
          <cell r="C283" t="str">
            <v>UN</v>
          </cell>
          <cell r="D283">
            <v>16.440000000000001</v>
          </cell>
          <cell r="E283">
            <v>41456.408680555556</v>
          </cell>
        </row>
        <row r="284">
          <cell r="A284">
            <v>22010002</v>
          </cell>
          <cell r="B284" t="str">
            <v>CINTA ACO ZINCADO A QUENTE,P/POSTE CIRCULAR,150MM, CONFORME NORMA ABNT NBR 8158,8159 E 6547</v>
          </cell>
          <cell r="C284" t="str">
            <v>UN</v>
          </cell>
          <cell r="D284">
            <v>11.01</v>
          </cell>
          <cell r="E284">
            <v>41458.421087962961</v>
          </cell>
        </row>
        <row r="285">
          <cell r="A285">
            <v>22010003</v>
          </cell>
          <cell r="B285" t="str">
            <v>CINTA ACO ZINCADO A QUENTE,P/POSTE CIRCULAR,160MM, CONFORME NORMA ABNT NBR 8158,8159 E 6547</v>
          </cell>
          <cell r="C285" t="str">
            <v>UN</v>
          </cell>
          <cell r="D285">
            <v>11.32</v>
          </cell>
          <cell r="E285">
            <v>41456.408680555556</v>
          </cell>
        </row>
        <row r="286">
          <cell r="A286">
            <v>22010004</v>
          </cell>
          <cell r="B286" t="str">
            <v>CINTA ACO ZINCADO A QUENTE,P/POSTE CIRCULAR,320MM, CONFORME NORMA ABNT NBR 8158,8159 E 6547</v>
          </cell>
          <cell r="C286" t="str">
            <v>UN</v>
          </cell>
          <cell r="D286">
            <v>15.120000000000001</v>
          </cell>
          <cell r="E286">
            <v>41458.421087962961</v>
          </cell>
        </row>
        <row r="287">
          <cell r="A287">
            <v>22010005</v>
          </cell>
          <cell r="B287" t="str">
            <v>CINTA ACO ZINCADO A QUENTE,P/POSTE CIRCULAR,170MM, CONFORME NORMA ABNT NBR 8158,8159 E 6547</v>
          </cell>
          <cell r="C287" t="str">
            <v>UN</v>
          </cell>
          <cell r="D287">
            <v>11.74</v>
          </cell>
          <cell r="E287">
            <v>41456.408680555556</v>
          </cell>
        </row>
        <row r="288">
          <cell r="A288">
            <v>22010006</v>
          </cell>
          <cell r="B288" t="str">
            <v>CINTA ACO ZINCADO A QUENTE,P/POSTE CIRCULAR,180MM, CONFORME NORMA ABNT NBR 8158,8159 E 6547</v>
          </cell>
          <cell r="C288" t="str">
            <v>UN</v>
          </cell>
          <cell r="D288">
            <v>12.120000000000001</v>
          </cell>
          <cell r="E288">
            <v>41456.408680555556</v>
          </cell>
        </row>
        <row r="289">
          <cell r="A289">
            <v>22010007</v>
          </cell>
          <cell r="B289" t="str">
            <v>CINTA ACO ZINCADO A QUENTE,P/POSTE CIRCULAR,240MM, CONFORME NORMA ABNT NBR 8158,8159 E 6547</v>
          </cell>
          <cell r="C289" t="str">
            <v>UN</v>
          </cell>
          <cell r="D289">
            <v>13.950000000000001</v>
          </cell>
          <cell r="E289">
            <v>41456.408680555556</v>
          </cell>
        </row>
        <row r="290">
          <cell r="A290">
            <v>22010008</v>
          </cell>
          <cell r="B290" t="str">
            <v>CINTA ACO ZINCADO A QUENTE,P/POSTE CIRCULAR,250MM, CONFORME NORMA ABNT NBR 8158,8159 E 6547</v>
          </cell>
          <cell r="C290" t="str">
            <v>UN</v>
          </cell>
          <cell r="D290">
            <v>15.13</v>
          </cell>
          <cell r="E290">
            <v>41456.408680555556</v>
          </cell>
        </row>
        <row r="291">
          <cell r="A291">
            <v>22010009</v>
          </cell>
          <cell r="B291" t="str">
            <v>CINTA ACO ZINCADO A QUENTE,P/POSTE CIRCULAR,260MM, CONFORME NORMA ABNT NBR 8158,8159 E 6547</v>
          </cell>
          <cell r="C291" t="str">
            <v>UN</v>
          </cell>
          <cell r="D291">
            <v>12.92</v>
          </cell>
          <cell r="E291">
            <v>41456.408692129633</v>
          </cell>
        </row>
        <row r="292">
          <cell r="A292">
            <v>22010010</v>
          </cell>
          <cell r="B292" t="str">
            <v>CINTA ACO ZINCADO A QUENTE,P/POSTE CIRCULAR,140MM, CONFORME NORMA ABNT NBR 8158,8159 E 6547</v>
          </cell>
          <cell r="C292" t="str">
            <v>UN</v>
          </cell>
          <cell r="D292">
            <v>10.65</v>
          </cell>
          <cell r="E292">
            <v>41456.408692129633</v>
          </cell>
        </row>
        <row r="293">
          <cell r="A293">
            <v>22010011</v>
          </cell>
          <cell r="B293" t="str">
            <v>CINTA ACO ZINCADO A QUENTE,P/POSTE CIRCULAR,200MM, CONFORME NORMA ABNT NBR 8158,8159 E 6547</v>
          </cell>
          <cell r="C293" t="str">
            <v>UN</v>
          </cell>
          <cell r="D293">
            <v>12.77</v>
          </cell>
          <cell r="E293">
            <v>41456.408692129633</v>
          </cell>
        </row>
        <row r="294">
          <cell r="A294">
            <v>22010012</v>
          </cell>
          <cell r="B294" t="str">
            <v>CINTA ACO ZINCADO A QUENTE,P/POSTE CIRCULAR,210MM, CONFORME NORMA ABNT NBR 8158,8159 E 6547</v>
          </cell>
          <cell r="C294" t="str">
            <v>UN</v>
          </cell>
          <cell r="D294">
            <v>13.26</v>
          </cell>
          <cell r="E294">
            <v>41458.421087962961</v>
          </cell>
        </row>
        <row r="295">
          <cell r="A295">
            <v>22010013</v>
          </cell>
          <cell r="B295" t="str">
            <v>CINTA ACO ZINCADO A QUENTE,P/POSTE CIRCULAR,220MM, CONFORME NORMA ABNT NBR 8158,8159 E 6547</v>
          </cell>
          <cell r="C295" t="str">
            <v>UN</v>
          </cell>
          <cell r="D295">
            <v>13.64</v>
          </cell>
          <cell r="E295">
            <v>41458.421087962961</v>
          </cell>
        </row>
        <row r="296">
          <cell r="A296">
            <v>22010014</v>
          </cell>
          <cell r="B296" t="str">
            <v>CINTA ACO ZINCADO A QUENTE,P/POSTE CIRCULAR,230MM, CONFORME NORMA ABNT NBR 8158,8159 E 6547</v>
          </cell>
          <cell r="C296" t="str">
            <v>UN</v>
          </cell>
          <cell r="D296">
            <v>14.08</v>
          </cell>
          <cell r="E296">
            <v>41458.421087962961</v>
          </cell>
        </row>
        <row r="297">
          <cell r="A297">
            <v>22010015</v>
          </cell>
          <cell r="B297" t="str">
            <v>CINTA ACO ZINCADO A QUENTE,P/POSTE CIRCULAR,280MM, CONFORME NORMA ABNT NBR 8158,8159 E 6547</v>
          </cell>
          <cell r="C297" t="str">
            <v>UN</v>
          </cell>
          <cell r="D297">
            <v>17.48</v>
          </cell>
          <cell r="E297">
            <v>41456.408692129633</v>
          </cell>
        </row>
        <row r="298">
          <cell r="A298">
            <v>22010016</v>
          </cell>
          <cell r="B298" t="str">
            <v>CINTA ACO ZINCADO A QUENTE,P/POSTE CIRCULAR,300MM, CONFORME NORMA ABNT NBR 8158,8159 E 6547</v>
          </cell>
          <cell r="C298" t="str">
            <v>UN</v>
          </cell>
          <cell r="D298">
            <v>17.29</v>
          </cell>
          <cell r="E298">
            <v>41456.408692129633</v>
          </cell>
        </row>
        <row r="299">
          <cell r="A299">
            <v>22010017</v>
          </cell>
          <cell r="B299" t="str">
            <v>CINTA ACO ZINCADO A QUENTE,P/POSTE CIRCULAR,330MM, CONFORME NORMA ABNT NBR 8158,8159 E 6547</v>
          </cell>
          <cell r="C299" t="str">
            <v>UN</v>
          </cell>
          <cell r="D299">
            <v>18.97</v>
          </cell>
          <cell r="E299">
            <v>41458.421087962961</v>
          </cell>
        </row>
        <row r="300">
          <cell r="A300">
            <v>22010018</v>
          </cell>
          <cell r="B300" t="str">
            <v>CINTA ACO ZINCADO A QUENTE,P/POSTE CIRCULAR,355MM, CONFORME NORMA ABNT NBR 8158,8159 E 6547</v>
          </cell>
          <cell r="C300" t="str">
            <v>UN</v>
          </cell>
          <cell r="D300">
            <v>35.630000000000003</v>
          </cell>
          <cell r="E300">
            <v>41456.408692129633</v>
          </cell>
        </row>
        <row r="301">
          <cell r="A301">
            <v>22010019</v>
          </cell>
          <cell r="B301" t="str">
            <v>CINTA ACO ZINCADO A QUENTE,P/POSTE CIRCULAR,190MM, CONFORME NORMA ABNT NBR 8158,8159 E 6547</v>
          </cell>
          <cell r="C301" t="str">
            <v>UN</v>
          </cell>
          <cell r="D301">
            <v>10.26</v>
          </cell>
          <cell r="E301">
            <v>41456.408692129633</v>
          </cell>
        </row>
        <row r="302">
          <cell r="A302">
            <v>22015006</v>
          </cell>
          <cell r="B302" t="str">
            <v>CRUZETA CANTONEIRA EM PERFIL L,ACO CARBONO, ZINCADO A QUENTE, 6X100X100X2200MM, CONFORME ESPECIFICAÇÃO TECNICA EM 02.050 - CEB</v>
          </cell>
          <cell r="C302" t="str">
            <v>UN</v>
          </cell>
          <cell r="D302">
            <v>129.02000000000001</v>
          </cell>
          <cell r="E302">
            <v>41456.409699074073</v>
          </cell>
        </row>
        <row r="303">
          <cell r="A303">
            <v>22015007</v>
          </cell>
          <cell r="B303" t="str">
            <v>CRUZETA,ACO ZINCADO,CANTONEIRA  6X100X100X4800MM</v>
          </cell>
          <cell r="C303" t="str">
            <v>UN</v>
          </cell>
          <cell r="D303">
            <v>183.72</v>
          </cell>
          <cell r="E303">
            <v>41456.408692129633</v>
          </cell>
        </row>
        <row r="304">
          <cell r="A304">
            <v>22015016</v>
          </cell>
          <cell r="B304" t="str">
            <v>SELA PARA CRUZETA, ACO ZINCADO A QUENTE,CONFORME NORMA ABNT NBR 8158, 8159 E 6547.</v>
          </cell>
          <cell r="C304" t="str">
            <v>UN</v>
          </cell>
          <cell r="D304">
            <v>5.73</v>
          </cell>
          <cell r="E304">
            <v>41458.421087962961</v>
          </cell>
        </row>
        <row r="305">
          <cell r="A305">
            <v>22035001</v>
          </cell>
          <cell r="B305" t="str">
            <v>MAO FRANCESA CHAPA ACO ZINCADO A QUENTE, 5X32X718MM,CONFORME NORMA ABNT NBR 8158, 8159 E 6547.</v>
          </cell>
          <cell r="C305" t="str">
            <v>UN</v>
          </cell>
          <cell r="D305">
            <v>6.91</v>
          </cell>
          <cell r="E305">
            <v>41456.408692129633</v>
          </cell>
        </row>
        <row r="306">
          <cell r="A306">
            <v>22035002</v>
          </cell>
          <cell r="B306" t="str">
            <v>MAO FRANCESA CHAPA ACO ZINCADO,5X32X1053MM,CONFORME NORMA ABNT NBR-8158 , NBR-8159.</v>
          </cell>
          <cell r="C306" t="str">
            <v>UN</v>
          </cell>
          <cell r="D306">
            <v>17.86</v>
          </cell>
          <cell r="E306">
            <v>41456.408692129633</v>
          </cell>
        </row>
        <row r="307">
          <cell r="A307">
            <v>22035003</v>
          </cell>
          <cell r="B307" t="str">
            <v>MAO FRANCESA CHAPA ACO ZINCADO A QUENTE, 5X32X619MM,CONFORME NORMA ABNT NBR 8158, 8159 E 6547.</v>
          </cell>
          <cell r="C307" t="str">
            <v>UN</v>
          </cell>
          <cell r="D307">
            <v>5.19</v>
          </cell>
          <cell r="E307">
            <v>41458.421087962961</v>
          </cell>
        </row>
        <row r="308">
          <cell r="A308">
            <v>22035005</v>
          </cell>
          <cell r="B308" t="str">
            <v>MAO FRANCESA PARA BECO, CANTONEIRA ACO ZINCADO A QUENTE, 5X 45X 45X1970MM,CONFORME NORMA ABNT NBR 8158, 8159 E 6547.</v>
          </cell>
          <cell r="C308" t="str">
            <v>UN</v>
          </cell>
          <cell r="D308">
            <v>47.02</v>
          </cell>
          <cell r="E308">
            <v>41456.408703703702</v>
          </cell>
        </row>
        <row r="309">
          <cell r="A309">
            <v>22035006</v>
          </cell>
          <cell r="B309" t="str">
            <v>MAO FRANCESA PARA BECO, CANTONEIRA ACO ZINCADO A QUENTE, 5X 38X 38X1534MM,CONFORME NORMA ABNT NBR 8158, 8159 E 6547.</v>
          </cell>
          <cell r="C309" t="str">
            <v>UN</v>
          </cell>
          <cell r="D309">
            <v>23.23</v>
          </cell>
          <cell r="E309">
            <v>41456.408703703702</v>
          </cell>
        </row>
        <row r="310">
          <cell r="A310">
            <v>22040001</v>
          </cell>
          <cell r="B310" t="str">
            <v>PINO ISOLADOR, PARA CRUZETA FERRO,COM 188MM,ROSCA CHUMBO 25MM,CONFORME NORMA ABNT NBR-8158 , NBR-6547.</v>
          </cell>
          <cell r="C310" t="str">
            <v>UN</v>
          </cell>
          <cell r="D310">
            <v>8.06</v>
          </cell>
          <cell r="E310">
            <v>41456.408703703702</v>
          </cell>
        </row>
        <row r="311">
          <cell r="A311">
            <v>22040002</v>
          </cell>
          <cell r="B311" t="str">
            <v>PINO ISOLADOR, PARA CRUZETA MADEIRA, ROSCA CHUMBO 25MM.CONFORME NORMA ABNT NBR-8158 , NBR-8159.</v>
          </cell>
          <cell r="C311" t="str">
            <v>UN</v>
          </cell>
          <cell r="D311">
            <v>6.97</v>
          </cell>
          <cell r="E311">
            <v>41458.421087962961</v>
          </cell>
        </row>
        <row r="312">
          <cell r="A312">
            <v>22040003</v>
          </cell>
          <cell r="B312" t="str">
            <v>PINO PARA ISOLADOR, TOPO POSTE, ROSCA CHUMBO 25MM,CONFORME NORMA DA ABNT NBR 8158,8159 E 6547</v>
          </cell>
          <cell r="C312" t="str">
            <v>UN</v>
          </cell>
          <cell r="D312">
            <v>12.870000000000001</v>
          </cell>
          <cell r="E312">
            <v>41456.408703703702</v>
          </cell>
        </row>
        <row r="313">
          <cell r="A313">
            <v>22040004</v>
          </cell>
          <cell r="B313" t="str">
            <v>PINO CURTO DE FIXACAO PARA ISOLADOR PILAR, DIMENSOES DIAMENTRO M16X28X38MM</v>
          </cell>
          <cell r="C313" t="str">
            <v>UN</v>
          </cell>
          <cell r="D313">
            <v>2.38</v>
          </cell>
          <cell r="E313">
            <v>41456.408703703702</v>
          </cell>
        </row>
        <row r="314">
          <cell r="A314">
            <v>22040006</v>
          </cell>
          <cell r="B314" t="str">
            <v>PINO ISOLADOR, PARA CRUZETA DE MADEIRA, ROSCA CHUMBO, 35MM,CONFORME NORMA ABNT NBR-8158 , NBR-8159.</v>
          </cell>
          <cell r="C314" t="str">
            <v>UN</v>
          </cell>
          <cell r="D314">
            <v>20.350000000000001</v>
          </cell>
          <cell r="E314">
            <v>41456.411863425928</v>
          </cell>
        </row>
        <row r="315">
          <cell r="A315">
            <v>22045001</v>
          </cell>
          <cell r="B315" t="str">
            <v>SUPORTE ACO ZINCADO, TRANSFORMADOR, PARA POSTE CIRCULAR, 240MM,CONFORME NORMAS DA ABNT NBR 8158, 8159 E 6547.</v>
          </cell>
          <cell r="C315" t="str">
            <v>UN</v>
          </cell>
          <cell r="D315">
            <v>56.02</v>
          </cell>
          <cell r="E315">
            <v>41456.408703703702</v>
          </cell>
        </row>
        <row r="316">
          <cell r="A316">
            <v>22045002</v>
          </cell>
          <cell r="B316" t="str">
            <v>SUPORTE ACO ZINCADO,P/CHAVE E PARA-RAIOS,CONFORME NORMAS DA ABNT NBR 8158, 8159 E 6547.</v>
          </cell>
          <cell r="C316" t="str">
            <v>UN</v>
          </cell>
          <cell r="D316">
            <v>15.6</v>
          </cell>
          <cell r="E316">
            <v>41457.425833333335</v>
          </cell>
        </row>
        <row r="317">
          <cell r="A317">
            <v>22045003</v>
          </cell>
          <cell r="B317" t="str">
            <v>SUPORTE ACO ZINCADO, TRANSFORMADOR, PARA POSTE CIRCULAR, 210MM,CONFORME NORMAS DA ABNT NBR 8158, 8159 E 6547.</v>
          </cell>
          <cell r="C317" t="str">
            <v>UN</v>
          </cell>
          <cell r="D317">
            <v>49.13</v>
          </cell>
          <cell r="E317">
            <v>41456.408703703702</v>
          </cell>
        </row>
        <row r="318">
          <cell r="A318">
            <v>22045004</v>
          </cell>
          <cell r="B318" t="str">
            <v>SUPORTE ACO ZINCADO, TRANSFORMADOR, PARA POSTE CIRCULAR, 220MM,CONFORME NORMAS DA ABNT NBR 8158, 8159 E 6547.</v>
          </cell>
          <cell r="C318" t="str">
            <v>UN</v>
          </cell>
          <cell r="D318">
            <v>51.4</v>
          </cell>
          <cell r="E318">
            <v>41458.421087962961</v>
          </cell>
        </row>
        <row r="319">
          <cell r="A319">
            <v>22045005</v>
          </cell>
          <cell r="B319" t="str">
            <v>SUPORTE ACO ZINCADO, TRANSFORMADOR, PARA POSTE CIRCULAR, 225MM,CONFORME NORMAS DA ABNT NBR 8158, 8159 E 6547.</v>
          </cell>
          <cell r="C319" t="str">
            <v>UN</v>
          </cell>
          <cell r="D319">
            <v>52.46</v>
          </cell>
          <cell r="E319">
            <v>41456.408703703702</v>
          </cell>
        </row>
        <row r="320">
          <cell r="A320">
            <v>22045006</v>
          </cell>
          <cell r="B320" t="str">
            <v>SUPORTE ACO ZINCADO, TRANSFORMADOR, PARA POSTE CIRCULAR, 250MM,CONFORME NORMAS DA ABNT NBR 8158, 8159 E 6547.</v>
          </cell>
          <cell r="C320" t="str">
            <v>UN</v>
          </cell>
          <cell r="D320">
            <v>61</v>
          </cell>
          <cell r="E320">
            <v>41456.408703703702</v>
          </cell>
        </row>
        <row r="321">
          <cell r="A321">
            <v>22045007</v>
          </cell>
          <cell r="B321" t="str">
            <v>SUPORTE ACO ZINCADO, TRANSFORMADOR, PARA POSTE CIRCULAR, 260MM,CONFORME NORMAS DA ABNT NBR 8158, 8159 E 6547.</v>
          </cell>
          <cell r="C321" t="str">
            <v>UN</v>
          </cell>
          <cell r="D321">
            <v>62.96</v>
          </cell>
          <cell r="E321">
            <v>41456.408854166664</v>
          </cell>
        </row>
        <row r="322">
          <cell r="A322">
            <v>22045008</v>
          </cell>
          <cell r="B322" t="str">
            <v>SUPORTE ACO ZINCADO, TRANSFORMADOR, PARA POSTE DT</v>
          </cell>
          <cell r="C322" t="str">
            <v>UN</v>
          </cell>
          <cell r="D322">
            <v>26.29</v>
          </cell>
          <cell r="E322">
            <v>41457.537349537037</v>
          </cell>
        </row>
        <row r="323">
          <cell r="A323">
            <v>22050001</v>
          </cell>
          <cell r="B323" t="str">
            <v>ARMACAO SECUNDARIA, COM 1 ESTRIBO, ACO CARBONO, COM HASTE,CONFORME NORMAS DA ABNT NBR 8158, 8159 E 6547.</v>
          </cell>
          <cell r="C323" t="str">
            <v>UN</v>
          </cell>
          <cell r="D323">
            <v>6.59</v>
          </cell>
          <cell r="E323">
            <v>41456.408854166664</v>
          </cell>
        </row>
        <row r="324">
          <cell r="A324">
            <v>22050002</v>
          </cell>
          <cell r="B324" t="str">
            <v>ARMACAO SECUNDARIA, COM 2 ESTRIBOS, ACO CARBONO, COM HASTE,CONSTRUTIVAS CONFORME NORMAS DA ABNT NBR 8158, 8159 E 6547.</v>
          </cell>
          <cell r="C324" t="str">
            <v>UN</v>
          </cell>
          <cell r="D324">
            <v>15.67</v>
          </cell>
          <cell r="E324">
            <v>41456.408854166664</v>
          </cell>
        </row>
        <row r="325">
          <cell r="A325">
            <v>22055001</v>
          </cell>
          <cell r="B325" t="str">
            <v>AFASTADOR PARA ARMACAO SECUNDARIA, CONTONEIRA ACO ZN, 250X 700MM,CONFORME NORMA TECNICA DA CEB EM 02.001.</v>
          </cell>
          <cell r="C325" t="str">
            <v>UN</v>
          </cell>
          <cell r="D325">
            <v>58.370000000000005</v>
          </cell>
          <cell r="E325">
            <v>41457.726030092592</v>
          </cell>
        </row>
        <row r="326">
          <cell r="A326">
            <v>22060001</v>
          </cell>
          <cell r="B326" t="str">
            <v>MANILHA SAPATILHA, ACO ZINCADO A QUENTE,CONFORME NORMA ABNT NBR 8158,8159 E 6547</v>
          </cell>
          <cell r="C326" t="str">
            <v>UN</v>
          </cell>
          <cell r="D326">
            <v>6.98</v>
          </cell>
          <cell r="E326">
            <v>41458.421087962961</v>
          </cell>
        </row>
        <row r="327">
          <cell r="A327">
            <v>22070001</v>
          </cell>
          <cell r="B327" t="str">
            <v>OLHAL PARA PARAFUSO, ACO CARBONO, ZINCADO A QUENTE,CONFORME NORMAS ABNT NBR 8158,8159 E 6547</v>
          </cell>
          <cell r="C327" t="str">
            <v>UN</v>
          </cell>
          <cell r="D327">
            <v>3.96</v>
          </cell>
          <cell r="E327">
            <v>41458.421087962961</v>
          </cell>
        </row>
        <row r="328">
          <cell r="A328">
            <v>22075001</v>
          </cell>
          <cell r="B328" t="str">
            <v>GANCHO OLHAL, ACO ZINCADO, ZINCADO A QUENTE, CONFORME NORMA ABNT NBR 8158,8159 E 6547</v>
          </cell>
          <cell r="C328" t="str">
            <v>UN</v>
          </cell>
          <cell r="D328">
            <v>5.65</v>
          </cell>
          <cell r="E328">
            <v>41458.421087962961</v>
          </cell>
        </row>
        <row r="329">
          <cell r="A329">
            <v>22080002</v>
          </cell>
          <cell r="B329" t="str">
            <v>BRACO P/LUMINARIA,TUBO ACO ZINCADO,1400MM,DIAM.48 MM</v>
          </cell>
          <cell r="C329" t="str">
            <v>UN</v>
          </cell>
          <cell r="D329">
            <v>105.3</v>
          </cell>
          <cell r="E329">
            <v>41456.408865740741</v>
          </cell>
        </row>
        <row r="330">
          <cell r="A330">
            <v>22095006</v>
          </cell>
          <cell r="B330" t="str">
            <v>CRUZETA, MADEIRA DE LEI, PURO CERNE, 2000 X  90  X 90MM</v>
          </cell>
          <cell r="C330" t="str">
            <v>UN</v>
          </cell>
          <cell r="D330">
            <v>61.31</v>
          </cell>
          <cell r="E330">
            <v>41458.421087962961</v>
          </cell>
        </row>
        <row r="331">
          <cell r="A331">
            <v>22095009</v>
          </cell>
          <cell r="B331" t="str">
            <v>CRUZETA, MADEIRA DE LEI, PURO CERNE, 4800 X 90 X 90 MM.</v>
          </cell>
          <cell r="C331" t="str">
            <v>UN</v>
          </cell>
          <cell r="D331">
            <v>35.200000000000003</v>
          </cell>
          <cell r="E331">
            <v>41456.408865740741</v>
          </cell>
        </row>
        <row r="332">
          <cell r="A332">
            <v>22095012</v>
          </cell>
          <cell r="B332" t="str">
            <v>CRUZETA, MADEIRA DE LEI, PURO CERNE, 5000 X  112,5  X 90MM</v>
          </cell>
          <cell r="C332" t="str">
            <v>UN</v>
          </cell>
          <cell r="D332">
            <v>137.13</v>
          </cell>
          <cell r="E332">
            <v>41456.413055555553</v>
          </cell>
        </row>
        <row r="333">
          <cell r="A333">
            <v>22095015</v>
          </cell>
          <cell r="B333" t="str">
            <v>ESPACADOR PARA REDES SECUNDARIAS NUAS.</v>
          </cell>
          <cell r="C333" t="str">
            <v>UN</v>
          </cell>
          <cell r="D333">
            <v>11.17</v>
          </cell>
          <cell r="E333">
            <v>41456.408865740741</v>
          </cell>
        </row>
        <row r="334">
          <cell r="A334">
            <v>23010001</v>
          </cell>
          <cell r="B334" t="str">
            <v>ALCA PREFORMADA,ESTAI,ZN CLASSE B,CB ACO  7.92MM (5/16 POL.)</v>
          </cell>
          <cell r="C334" t="str">
            <v>UN</v>
          </cell>
          <cell r="D334">
            <v>5.89</v>
          </cell>
          <cell r="E334">
            <v>41456.408865740741</v>
          </cell>
        </row>
        <row r="335">
          <cell r="A335">
            <v>23010002</v>
          </cell>
          <cell r="B335" t="str">
            <v>ALCA PREFORMADA,CONTRA POSTE,ZN CLASSE B,CB  7.93MM,1502-PLP</v>
          </cell>
          <cell r="C335" t="str">
            <v>UN</v>
          </cell>
          <cell r="D335">
            <v>7.57</v>
          </cell>
          <cell r="E335">
            <v>41456.408865740741</v>
          </cell>
        </row>
        <row r="336">
          <cell r="A336">
            <v>23010003</v>
          </cell>
          <cell r="B336" t="str">
            <v>ALCA PREFORMADA,CONTRA POSTE,ZN CLASSE B,CB  6.35MM,1500-PLP</v>
          </cell>
          <cell r="C336" t="str">
            <v>UN</v>
          </cell>
          <cell r="D336">
            <v>4.28</v>
          </cell>
          <cell r="E336">
            <v>41456.408865740741</v>
          </cell>
        </row>
        <row r="337">
          <cell r="A337">
            <v>23010004</v>
          </cell>
          <cell r="B337" t="str">
            <v>ALCA PREFORMADA,ESTAI,ZN CLASSE B,CB ACO  6.35MM,GDE1104-PLP</v>
          </cell>
          <cell r="C337" t="str">
            <v>UN</v>
          </cell>
          <cell r="D337">
            <v>3.74</v>
          </cell>
          <cell r="E337">
            <v>41456.408865740741</v>
          </cell>
        </row>
        <row r="338">
          <cell r="A338">
            <v>23010005</v>
          </cell>
          <cell r="B338" t="str">
            <v>ALCA PREFORMADA,ESTAI,ZN CLASSE B,CB ACO  9.52MM, (3/8) POL. GDE1107-PLP</v>
          </cell>
          <cell r="C338" t="str">
            <v>UN</v>
          </cell>
          <cell r="D338">
            <v>8.2799999999999994</v>
          </cell>
          <cell r="E338">
            <v>41458.421087962961</v>
          </cell>
        </row>
        <row r="339">
          <cell r="A339">
            <v>23010006</v>
          </cell>
          <cell r="B339" t="str">
            <v>SECCIONADOR PREFORMADO P/CERCA,650MM.</v>
          </cell>
          <cell r="C339" t="str">
            <v>UN</v>
          </cell>
          <cell r="D339">
            <v>2.33</v>
          </cell>
          <cell r="E339">
            <v>41438.68949074074</v>
          </cell>
        </row>
        <row r="340">
          <cell r="A340">
            <v>23010007</v>
          </cell>
          <cell r="B340" t="str">
            <v>SECCIONADOR PREFORMADO P/CERCA,700MM.</v>
          </cell>
          <cell r="C340" t="str">
            <v>UN</v>
          </cell>
          <cell r="D340">
            <v>2.23</v>
          </cell>
          <cell r="E340">
            <v>41438.68949074074</v>
          </cell>
        </row>
        <row r="341">
          <cell r="A341">
            <v>23010008</v>
          </cell>
          <cell r="B341" t="str">
            <v>ALCA PREFORMADA,CONTRA POSTE,ZN CLASSE B,CB 9,52MM (3/8 POL)</v>
          </cell>
          <cell r="C341" t="str">
            <v>UN</v>
          </cell>
          <cell r="D341">
            <v>8.3000000000000007</v>
          </cell>
          <cell r="E341">
            <v>41456.409699074073</v>
          </cell>
        </row>
        <row r="342">
          <cell r="A342">
            <v>23015001</v>
          </cell>
          <cell r="B342" t="str">
            <v>CORDOALHA DE FIOS, ACO ZINCADO, DIAMETRO 7.9MM</v>
          </cell>
          <cell r="C342" t="str">
            <v>M</v>
          </cell>
          <cell r="D342">
            <v>1.67</v>
          </cell>
          <cell r="E342">
            <v>41457.425833333335</v>
          </cell>
        </row>
        <row r="343">
          <cell r="A343">
            <v>23015004</v>
          </cell>
          <cell r="B343" t="str">
            <v>CORDOALHA DE FIOS, ACO ZINCADO, DIAMETRO 9.5MM</v>
          </cell>
          <cell r="C343" t="str">
            <v>M</v>
          </cell>
          <cell r="D343">
            <v>2.31</v>
          </cell>
          <cell r="E343">
            <v>41456.408877314818</v>
          </cell>
        </row>
        <row r="344">
          <cell r="A344">
            <v>23015005</v>
          </cell>
          <cell r="B344" t="str">
            <v>CORDOALHA DE FIOS, ACO ZINCADO, DIAMETRO 6.4MM</v>
          </cell>
          <cell r="C344" t="str">
            <v>M</v>
          </cell>
          <cell r="D344">
            <v>1.1200000000000001</v>
          </cell>
          <cell r="E344">
            <v>41458.421087962961</v>
          </cell>
        </row>
        <row r="345">
          <cell r="A345">
            <v>23020001</v>
          </cell>
          <cell r="B345" t="str">
            <v>CHAPA FIXACAO ESTAI,ACO ZINCADO A QUENTE,P/POSTE DT,CONFORME ABNT NBR 8158,8159 E 6547</v>
          </cell>
          <cell r="C345" t="str">
            <v>UN</v>
          </cell>
          <cell r="D345">
            <v>3.49</v>
          </cell>
          <cell r="E345">
            <v>41456.408877314818</v>
          </cell>
        </row>
        <row r="346">
          <cell r="A346">
            <v>23020002</v>
          </cell>
          <cell r="B346" t="str">
            <v>SAPATILHA, ACO ZINCADO, PARA CABO ACO,CONFORME NORMAS ABNT NBR 8158,8159 E 6547.</v>
          </cell>
          <cell r="C346" t="str">
            <v>UN</v>
          </cell>
          <cell r="D346">
            <v>0.95000000000000007</v>
          </cell>
          <cell r="E346">
            <v>41376.644895833335</v>
          </cell>
        </row>
        <row r="347">
          <cell r="A347">
            <v>23030001</v>
          </cell>
          <cell r="B347" t="str">
            <v>HASTE ANCORA, ACO CARBONO, ZINCADO A AQUENTE,16X2400MM, CONFORME NORMAS DA ABNT NBR 8158,8159 E 6547</v>
          </cell>
          <cell r="C347" t="str">
            <v>UN</v>
          </cell>
          <cell r="D347">
            <v>19.850000000000001</v>
          </cell>
          <cell r="E347">
            <v>41456.408877314818</v>
          </cell>
        </row>
        <row r="348">
          <cell r="A348">
            <v>23040001</v>
          </cell>
          <cell r="B348" t="str">
            <v>PLACA CONCRETO PARA ESTAIAMENTO, DIMENSOES 100X400X400MM</v>
          </cell>
          <cell r="C348" t="str">
            <v>UN</v>
          </cell>
          <cell r="D348">
            <v>47.77</v>
          </cell>
          <cell r="E348">
            <v>41457.425833333335</v>
          </cell>
        </row>
        <row r="349">
          <cell r="A349">
            <v>24010001</v>
          </cell>
          <cell r="B349" t="str">
            <v>ISOLADOR PINO MULTICORPO,PORCELANA,34.5KV</v>
          </cell>
          <cell r="C349" t="str">
            <v>UN</v>
          </cell>
          <cell r="D349">
            <v>63.050000000000004</v>
          </cell>
          <cell r="E349">
            <v>41456.408877314818</v>
          </cell>
        </row>
        <row r="350">
          <cell r="A350">
            <v>24010002</v>
          </cell>
          <cell r="B350" t="str">
            <v>ISOLADOR PINO,DISTRIBUICAO,PORCELANA 15KV</v>
          </cell>
          <cell r="C350" t="str">
            <v>UN</v>
          </cell>
          <cell r="D350">
            <v>10.73</v>
          </cell>
          <cell r="E350">
            <v>41456.408877314818</v>
          </cell>
        </row>
        <row r="351">
          <cell r="A351">
            <v>24010004</v>
          </cell>
          <cell r="B351" t="str">
            <v>ISOLADOR DE PORCELANA, TIPO PINO, RADIO TRATADO,DISTRIBUICAO 15 KV</v>
          </cell>
          <cell r="C351" t="str">
            <v>UN</v>
          </cell>
          <cell r="D351">
            <v>11.81</v>
          </cell>
          <cell r="E351">
            <v>41458.421087962961</v>
          </cell>
        </row>
        <row r="352">
          <cell r="A352">
            <v>24020001</v>
          </cell>
          <cell r="B352" t="str">
            <v>ISOLADOR SUSPENSAO,CONCHA-BOLA,PORCELANA,DIAMETRO 254MM</v>
          </cell>
          <cell r="C352" t="str">
            <v>UN</v>
          </cell>
          <cell r="D352">
            <v>91.11</v>
          </cell>
          <cell r="E352">
            <v>41456.408877314818</v>
          </cell>
        </row>
        <row r="353">
          <cell r="A353">
            <v>24020002</v>
          </cell>
          <cell r="B353" t="str">
            <v>ISOLADOR SUSPENSAO,CONCHA-BOLA,VIDRO TEMPERADO,DIAM.254MM</v>
          </cell>
          <cell r="C353" t="str">
            <v>UN</v>
          </cell>
          <cell r="D353">
            <v>69.070000000000007</v>
          </cell>
          <cell r="E353">
            <v>41456.408877314818</v>
          </cell>
        </row>
        <row r="354">
          <cell r="A354">
            <v>24020004</v>
          </cell>
          <cell r="B354" t="str">
            <v>ISOLADOR DISCO,GARFO-OLHAL,VIDRO TEMPERADO,15KV,160 A 175MM.</v>
          </cell>
          <cell r="C354" t="str">
            <v>UN</v>
          </cell>
          <cell r="D354">
            <v>53.120000000000005</v>
          </cell>
          <cell r="E354">
            <v>41456.408877314818</v>
          </cell>
        </row>
        <row r="355">
          <cell r="A355">
            <v>24030001</v>
          </cell>
          <cell r="B355" t="str">
            <v>ISOLADOR ROLDANA,PORCELANA,80X80MM.</v>
          </cell>
          <cell r="C355" t="str">
            <v>UN</v>
          </cell>
          <cell r="D355">
            <v>1.75</v>
          </cell>
          <cell r="E355">
            <v>41458.421087962961</v>
          </cell>
        </row>
        <row r="356">
          <cell r="A356">
            <v>24095007</v>
          </cell>
          <cell r="B356" t="str">
            <v>ISOLADOR-PILAR DE PORCELANA-DISTRIBUICAO.</v>
          </cell>
          <cell r="C356" t="str">
            <v>UN</v>
          </cell>
          <cell r="D356">
            <v>31.11</v>
          </cell>
          <cell r="E356">
            <v>41456.408888888887</v>
          </cell>
        </row>
        <row r="357">
          <cell r="A357">
            <v>25020001</v>
          </cell>
          <cell r="B357" t="str">
            <v>CORDOALHA,COBRE ESTANHADO,P/ATERRAMENTO,LARGURA,9.52(3/8POL)</v>
          </cell>
          <cell r="C357" t="str">
            <v>M</v>
          </cell>
          <cell r="D357">
            <v>3.83</v>
          </cell>
          <cell r="E357">
            <v>41457.677812499998</v>
          </cell>
        </row>
        <row r="358">
          <cell r="A358">
            <v>25030002</v>
          </cell>
          <cell r="B358" t="str">
            <v>HASTE ATERRAMENTO, ACO ZINCADO, CANTONEIRA, 5X25X25X2400MM,CONFORME NORMAS ABNT NBR 8158,8159 E 6547 E PADRAO CEB 02-16, REVISAO  A  DE 09/05/89</v>
          </cell>
          <cell r="C358" t="str">
            <v>UN</v>
          </cell>
          <cell r="D358">
            <v>25.900000000000002</v>
          </cell>
          <cell r="E358">
            <v>41458.421087962961</v>
          </cell>
        </row>
        <row r="359">
          <cell r="A359">
            <v>25030003</v>
          </cell>
          <cell r="B359" t="str">
            <v>HASTE-TERRA,COBRE-ALMA,16MM (5/8  -POL),C/3.00M,C/CONETOR</v>
          </cell>
          <cell r="C359" t="str">
            <v>UN</v>
          </cell>
          <cell r="D359">
            <v>38.29</v>
          </cell>
          <cell r="E359">
            <v>41456.408888888887</v>
          </cell>
        </row>
        <row r="360">
          <cell r="A360">
            <v>25030004</v>
          </cell>
          <cell r="B360" t="str">
            <v>HASTE-TERRA,COBRE-ALMA,19MM (3/4  -POL),C/3.00M,C/CONETOR</v>
          </cell>
          <cell r="C360" t="str">
            <v>UN</v>
          </cell>
          <cell r="D360">
            <v>45.21</v>
          </cell>
          <cell r="E360">
            <v>41456.408888888887</v>
          </cell>
        </row>
        <row r="361">
          <cell r="A361">
            <v>25095007</v>
          </cell>
          <cell r="B361" t="str">
            <v>CONJUNTO DE ATERRAMENTO TEMPORARIO P/REDE ATE 22 KV.</v>
          </cell>
          <cell r="C361" t="str">
            <v>UN</v>
          </cell>
          <cell r="D361">
            <v>1700</v>
          </cell>
          <cell r="E361">
            <v>41456.408888888887</v>
          </cell>
        </row>
        <row r="362">
          <cell r="A362">
            <v>26010027</v>
          </cell>
          <cell r="B362" t="str">
            <v>ESTRUTURA CONCRETO TIPO SSJ - 20M  (B - 3/ 1400 / 20 ), PESO 6,5 T</v>
          </cell>
          <cell r="C362" t="str">
            <v>UN</v>
          </cell>
          <cell r="D362">
            <v>9340.4600000000009</v>
          </cell>
          <cell r="E362">
            <v>41456.414375</v>
          </cell>
        </row>
        <row r="363">
          <cell r="A363">
            <v>31005003</v>
          </cell>
          <cell r="B363" t="str">
            <v>CABO ALUM.ISOL.XLP,600V,   TRIPLEX,2FASES 4AWG,NEUTRO CA  4 AWG</v>
          </cell>
          <cell r="C363" t="str">
            <v>M</v>
          </cell>
          <cell r="D363">
            <v>3.71</v>
          </cell>
          <cell r="E363">
            <v>41438.689525462964</v>
          </cell>
        </row>
        <row r="364">
          <cell r="A364">
            <v>31005023</v>
          </cell>
          <cell r="B364" t="str">
            <v>CABO ALUMINIO ISOL, EPR, 15KV-NA, 300MCM, 37FIOS, C/CAPA</v>
          </cell>
          <cell r="C364" t="str">
            <v>M</v>
          </cell>
          <cell r="D364">
            <v>30.650000000000002</v>
          </cell>
          <cell r="E364">
            <v>41456.408900462964</v>
          </cell>
        </row>
        <row r="365">
          <cell r="A365">
            <v>31005026</v>
          </cell>
          <cell r="B365" t="str">
            <v>CABO ALUMINIO,COBERTO, PARA REDE COMPACTA, 15KV, BITOLA 50MM2.</v>
          </cell>
          <cell r="C365" t="str">
            <v>M</v>
          </cell>
          <cell r="D365">
            <v>4.6000000000000005</v>
          </cell>
          <cell r="E365">
            <v>41458.421087962961</v>
          </cell>
        </row>
        <row r="366">
          <cell r="A366">
            <v>31005027</v>
          </cell>
          <cell r="B366" t="str">
            <v>CABO ALUMINIO, COBERTO, PARA REDE COMPACTA, 15KV, BITOLA 185MM2</v>
          </cell>
          <cell r="C366" t="str">
            <v>M</v>
          </cell>
          <cell r="D366">
            <v>11.8</v>
          </cell>
          <cell r="E366">
            <v>41456.408900462964</v>
          </cell>
        </row>
        <row r="367">
          <cell r="A367">
            <v>31005031</v>
          </cell>
          <cell r="B367" t="str">
            <v>CABO ALUM. ISOL. XLPE, 0,6/1KV, QUADRUPLEX 35MM2, NEUT.NU 50MM2</v>
          </cell>
          <cell r="C367" t="str">
            <v>M</v>
          </cell>
          <cell r="D367">
            <v>7.42</v>
          </cell>
          <cell r="E367">
            <v>41456.409699074073</v>
          </cell>
        </row>
        <row r="368">
          <cell r="A368">
            <v>31005032</v>
          </cell>
          <cell r="B368" t="str">
            <v>CABO ALUM.ISOL. XLPE, 0,6/1KV,QUADRUPLEX 50MM2,NEUT.NU 50MM2</v>
          </cell>
          <cell r="C368" t="str">
            <v>M</v>
          </cell>
          <cell r="D368">
            <v>9.2799999999999994</v>
          </cell>
          <cell r="E368">
            <v>41457.726030092592</v>
          </cell>
        </row>
        <row r="369">
          <cell r="A369">
            <v>31005033</v>
          </cell>
          <cell r="B369" t="str">
            <v>CABO ALUM.ISOL. XLPE, 0,6/1KV,QUADRUPLEX 70MM2,NEUT.NU 70MM2</v>
          </cell>
          <cell r="C369" t="str">
            <v>M</v>
          </cell>
          <cell r="D369">
            <v>12.32</v>
          </cell>
          <cell r="E369">
            <v>41456.408900462964</v>
          </cell>
        </row>
        <row r="370">
          <cell r="A370">
            <v>31005034</v>
          </cell>
          <cell r="B370" t="str">
            <v>CABO ALUM.ISOL. XLPE,0,6/1KV,QUADRUPLEX 120MM2,NEUT.NU 70MM2</v>
          </cell>
          <cell r="C370" t="str">
            <v>M</v>
          </cell>
          <cell r="D370">
            <v>19.72</v>
          </cell>
          <cell r="E370">
            <v>41456.409699074073</v>
          </cell>
        </row>
        <row r="371">
          <cell r="A371">
            <v>31005038</v>
          </cell>
          <cell r="B371" t="str">
            <v>CABO ALUMINIO MULTIPLEXADO 1X1X16+16 0.6/1.0KV</v>
          </cell>
          <cell r="C371" t="str">
            <v>M</v>
          </cell>
          <cell r="D371">
            <v>1.6</v>
          </cell>
          <cell r="E371">
            <v>41446.463854166665</v>
          </cell>
        </row>
        <row r="372">
          <cell r="A372">
            <v>31005039</v>
          </cell>
          <cell r="B372" t="str">
            <v>CABO ALUMINIO MULTIPLEXADO, ISOLADO XLPE, 1X1X25+25MM2, 0.6/1.0KV</v>
          </cell>
          <cell r="C372" t="str">
            <v>M</v>
          </cell>
          <cell r="D372">
            <v>2.82</v>
          </cell>
          <cell r="E372">
            <v>41438.693854166668</v>
          </cell>
        </row>
        <row r="373">
          <cell r="A373">
            <v>31005040</v>
          </cell>
          <cell r="B373" t="str">
            <v>CABO ALUMINIO MULTIPLEXADO, ISOLADO XLPE, 1X2X16+16MM2,  0.6/1.0KV</v>
          </cell>
          <cell r="C373" t="str">
            <v>M</v>
          </cell>
          <cell r="D373">
            <v>2.5500000000000003</v>
          </cell>
          <cell r="E373">
            <v>41438.693854166668</v>
          </cell>
        </row>
        <row r="374">
          <cell r="A374">
            <v>31005041</v>
          </cell>
          <cell r="B374" t="str">
            <v>CABO ALUMINIO MULTIPLEXADO, ISOLADO XLPE, 1X2X25+25MM2, 0.6/1.6KV</v>
          </cell>
          <cell r="C374" t="str">
            <v>M</v>
          </cell>
          <cell r="D374">
            <v>3.58</v>
          </cell>
          <cell r="E374">
            <v>41456.413298611114</v>
          </cell>
        </row>
        <row r="375">
          <cell r="A375">
            <v>31005042</v>
          </cell>
          <cell r="B375" t="str">
            <v>CABO ALUMINIO MULTIPLEXADO, ISOLADO XLPE, 1X2X35+35MM2, 0.6/1.0KV</v>
          </cell>
          <cell r="C375" t="str">
            <v>M</v>
          </cell>
          <cell r="D375">
            <v>5.44</v>
          </cell>
          <cell r="E375">
            <v>41456.413298611114</v>
          </cell>
        </row>
        <row r="376">
          <cell r="A376">
            <v>31005043</v>
          </cell>
          <cell r="B376" t="str">
            <v>CABO ALUMINIO MULTIPLEXADO ISOLADO XLPE 1X3X16+16 MM2,0.6/1.0KV</v>
          </cell>
          <cell r="C376" t="str">
            <v>M</v>
          </cell>
          <cell r="D376">
            <v>3.35</v>
          </cell>
          <cell r="E376">
            <v>41456.413298611114</v>
          </cell>
        </row>
        <row r="377">
          <cell r="A377">
            <v>31005044</v>
          </cell>
          <cell r="B377" t="str">
            <v>CABO ALUMINIO MULTIPLEXADO, ISOLADO XLPE, 1X3X25+25 MM2 0.6/1.0KV</v>
          </cell>
          <cell r="C377" t="str">
            <v>M</v>
          </cell>
          <cell r="D377">
            <v>4.95</v>
          </cell>
          <cell r="E377">
            <v>41456.413298611114</v>
          </cell>
        </row>
        <row r="378">
          <cell r="A378">
            <v>31005045</v>
          </cell>
          <cell r="B378" t="str">
            <v>CABO ALUMINIO, COBERTO, PARA REDE COMPACTA, 35KV, BITOLA 185 MM2</v>
          </cell>
          <cell r="C378" t="str">
            <v>M</v>
          </cell>
          <cell r="D378">
            <v>16.990000000000002</v>
          </cell>
          <cell r="E378">
            <v>41456.413298611114</v>
          </cell>
        </row>
        <row r="379">
          <cell r="A379">
            <v>31005046</v>
          </cell>
          <cell r="B379" t="str">
            <v>FIO ALUMINIO COBERTO PARA AMARRACAO, SECAO 10MM2</v>
          </cell>
          <cell r="C379" t="str">
            <v>M</v>
          </cell>
          <cell r="D379">
            <v>3.14</v>
          </cell>
          <cell r="E379">
            <v>41457.491782407407</v>
          </cell>
        </row>
        <row r="380">
          <cell r="A380">
            <v>31010001</v>
          </cell>
          <cell r="B380" t="str">
            <v>CABO ALUMINIO NU,CA ,  2  AWG, 7  FIOS,     IRIS.</v>
          </cell>
          <cell r="C380" t="str">
            <v>KG</v>
          </cell>
          <cell r="D380">
            <v>13.120000000000001</v>
          </cell>
          <cell r="E380">
            <v>41458.421087962961</v>
          </cell>
        </row>
        <row r="381">
          <cell r="A381">
            <v>31010003</v>
          </cell>
          <cell r="B381" t="str">
            <v>CABO ALUMINIO NU,CA ,1/0  AWG, 7  FIOS,    POPPY.</v>
          </cell>
          <cell r="C381" t="str">
            <v>KG</v>
          </cell>
          <cell r="D381">
            <v>12.94</v>
          </cell>
          <cell r="E381">
            <v>41458.421087962961</v>
          </cell>
        </row>
        <row r="382">
          <cell r="A382">
            <v>31010004</v>
          </cell>
          <cell r="B382" t="str">
            <v>CABO ALUMINIO NU,CA ,4/0  AWG, 7  FIOS,    OXLIP.</v>
          </cell>
          <cell r="C382" t="str">
            <v>KG</v>
          </cell>
          <cell r="D382">
            <v>12.72</v>
          </cell>
          <cell r="E382">
            <v>41458.421087962961</v>
          </cell>
        </row>
        <row r="383">
          <cell r="A383">
            <v>31010005</v>
          </cell>
          <cell r="B383" t="str">
            <v>CABO ALUMINIO NU,CA ,336.4MCM,19  FIOS,    TULIP.</v>
          </cell>
          <cell r="C383" t="str">
            <v>KG</v>
          </cell>
          <cell r="D383">
            <v>12.69</v>
          </cell>
          <cell r="E383">
            <v>41456.408912037034</v>
          </cell>
        </row>
        <row r="384">
          <cell r="A384">
            <v>31010006</v>
          </cell>
          <cell r="B384" t="str">
            <v>CABO ALUMINIO NU,CAA,477  MCM,26/7FIOS,    HAWKE.</v>
          </cell>
          <cell r="C384" t="str">
            <v>KG</v>
          </cell>
          <cell r="D384">
            <v>11.700000000000001</v>
          </cell>
          <cell r="E384">
            <v>41456.408912037034</v>
          </cell>
        </row>
        <row r="385">
          <cell r="A385">
            <v>31010007</v>
          </cell>
          <cell r="B385" t="str">
            <v>CABO ALUMINIO NU,CAA,  2  AWG, 6/1FIOS,  SPARROW.</v>
          </cell>
          <cell r="C385" t="str">
            <v>KG</v>
          </cell>
          <cell r="D385">
            <v>11.92</v>
          </cell>
          <cell r="E385">
            <v>41456.408912037034</v>
          </cell>
        </row>
        <row r="386">
          <cell r="A386">
            <v>31010008</v>
          </cell>
          <cell r="B386" t="str">
            <v>CABO ALUMINIO NU,CAA,  4  AWG, 6/1FIOS,     SWAN.</v>
          </cell>
          <cell r="C386" t="str">
            <v>KG</v>
          </cell>
          <cell r="D386">
            <v>12.06</v>
          </cell>
          <cell r="E386">
            <v>41458.421087962961</v>
          </cell>
        </row>
        <row r="387">
          <cell r="A387">
            <v>31010009</v>
          </cell>
          <cell r="B387" t="str">
            <v>CABO ALUMINIO NU,CAA,1/0  AWG, 6/1FIOS,    RAVEN.</v>
          </cell>
          <cell r="C387" t="str">
            <v>KG</v>
          </cell>
          <cell r="D387">
            <v>11.66</v>
          </cell>
          <cell r="E387">
            <v>41456.408912037034</v>
          </cell>
        </row>
        <row r="388">
          <cell r="A388">
            <v>31010010</v>
          </cell>
          <cell r="B388" t="str">
            <v>CABO ALUMINIO NU, CAA, 2/0  AWG, 6/1FIOS,    QUAIL.</v>
          </cell>
          <cell r="C388" t="str">
            <v>KG</v>
          </cell>
          <cell r="D388">
            <v>10.050000000000001</v>
          </cell>
          <cell r="E388">
            <v>41456.409699074073</v>
          </cell>
        </row>
        <row r="389">
          <cell r="A389">
            <v>31010011</v>
          </cell>
          <cell r="B389" t="str">
            <v>CABO ALUMINIO NU,CAA,266.8MCM,26/7FIOS,PARTRIDGE.</v>
          </cell>
          <cell r="C389" t="str">
            <v>KG</v>
          </cell>
          <cell r="D389">
            <v>12.48</v>
          </cell>
          <cell r="E389">
            <v>41456.408912037034</v>
          </cell>
        </row>
        <row r="390">
          <cell r="A390">
            <v>31010013</v>
          </cell>
          <cell r="B390" t="str">
            <v>CABO ALUMINIO NU,CAA,4/0  AWG, 6/1FIOS,  PENGUIN.</v>
          </cell>
          <cell r="C390" t="str">
            <v>KG</v>
          </cell>
          <cell r="D390">
            <v>11.53</v>
          </cell>
          <cell r="E390">
            <v>41458.421087962961</v>
          </cell>
        </row>
        <row r="391">
          <cell r="A391">
            <v>31010015</v>
          </cell>
          <cell r="B391" t="str">
            <v>CABO ALUMINIO NU,CAA,954MCM,45/7FIOS,   RAIL</v>
          </cell>
          <cell r="C391" t="str">
            <v>KG</v>
          </cell>
          <cell r="D391">
            <v>22.57</v>
          </cell>
          <cell r="E391">
            <v>41456.413611111115</v>
          </cell>
        </row>
        <row r="392">
          <cell r="A392">
            <v>31015003</v>
          </cell>
          <cell r="B392" t="str">
            <v>CABO COBRE ISOLADO,EPR OU XLPE,35KV-NA,   300MM2,MIN. 34FIOS, C/CAPA</v>
          </cell>
          <cell r="C392" t="str">
            <v>M</v>
          </cell>
          <cell r="D392">
            <v>135.79</v>
          </cell>
          <cell r="E392">
            <v>41456.408912037034</v>
          </cell>
        </row>
        <row r="393">
          <cell r="A393">
            <v>31015007</v>
          </cell>
          <cell r="B393" t="str">
            <v>CABO COBRE ISOLADO,EPR OU XLPE,35KV-NA,    95MM2,19FIOS,C/CAPA</v>
          </cell>
          <cell r="C393" t="str">
            <v>M</v>
          </cell>
          <cell r="D393">
            <v>53.910000000000004</v>
          </cell>
          <cell r="E393">
            <v>41456.408912037034</v>
          </cell>
        </row>
        <row r="394">
          <cell r="A394">
            <v>31015008</v>
          </cell>
          <cell r="B394" t="str">
            <v>CABO COBRE ISOLADO,EPR OU XLPE,15KV-NA,   120MM2,37FIOS, C/CAPA.</v>
          </cell>
          <cell r="C394" t="str">
            <v>M</v>
          </cell>
          <cell r="D394">
            <v>59.02</v>
          </cell>
          <cell r="E394">
            <v>41456.408912037034</v>
          </cell>
        </row>
        <row r="395">
          <cell r="A395">
            <v>31015010</v>
          </cell>
          <cell r="B395" t="str">
            <v>CABO COBRE ISOLADO,EPR OU XLPE,15KV-NA,240MM2,61 FIOS,C/CAPA</v>
          </cell>
          <cell r="C395" t="str">
            <v>M</v>
          </cell>
          <cell r="D395">
            <v>105.61</v>
          </cell>
          <cell r="E395">
            <v>41456.408912037034</v>
          </cell>
        </row>
        <row r="396">
          <cell r="A396">
            <v>31015011</v>
          </cell>
          <cell r="B396" t="str">
            <v>CABO SUBMARINO EPR 185 MM2 35 KV</v>
          </cell>
          <cell r="C396" t="str">
            <v>M</v>
          </cell>
          <cell r="D396">
            <v>244.97</v>
          </cell>
          <cell r="E396">
            <v>41456.412870370368</v>
          </cell>
        </row>
        <row r="397">
          <cell r="A397">
            <v>31015012</v>
          </cell>
          <cell r="B397" t="str">
            <v>CABO COBRE ISOLADO,EPR OU XLPE,15KV-NA, 95MM2,19 FIOS,C/CAPA</v>
          </cell>
          <cell r="C397" t="str">
            <v>M</v>
          </cell>
          <cell r="D397">
            <v>46.21</v>
          </cell>
          <cell r="E397">
            <v>41457.677812499998</v>
          </cell>
        </row>
        <row r="398">
          <cell r="A398">
            <v>31015013</v>
          </cell>
          <cell r="B398" t="str">
            <v>CABO COBRE ISOLADO,EPR OU XLPE,35KV-NA,   500MCM,37FIOS,C/CAPA</v>
          </cell>
          <cell r="C398" t="str">
            <v>M</v>
          </cell>
          <cell r="D398">
            <v>177.5</v>
          </cell>
          <cell r="E398">
            <v>41456.408912037034</v>
          </cell>
        </row>
        <row r="399">
          <cell r="A399">
            <v>31015014</v>
          </cell>
          <cell r="B399" t="str">
            <v>CABO COBRE ISOLADO, EPR OU XLPE, 15-KV, 400 MM2, 61 FIOS.</v>
          </cell>
          <cell r="C399" t="str">
            <v>M</v>
          </cell>
          <cell r="D399">
            <v>153.64000000000001</v>
          </cell>
          <cell r="E399">
            <v>41456.408912037034</v>
          </cell>
        </row>
        <row r="400">
          <cell r="A400">
            <v>31015015</v>
          </cell>
          <cell r="B400" t="str">
            <v>CABO COBRE ISOLADO,MOLE SN,185MM2,37FIOS,COMPACTO,EPR OU XLPE-15KVNA</v>
          </cell>
          <cell r="C400" t="str">
            <v>M</v>
          </cell>
          <cell r="D400">
            <v>79.150000000000006</v>
          </cell>
          <cell r="E400">
            <v>41457.677812499998</v>
          </cell>
        </row>
        <row r="401">
          <cell r="A401">
            <v>31015017</v>
          </cell>
          <cell r="B401" t="str">
            <v>CABO COBRE ISOLADO, EPR OU XLPE, 15-KV-NA, 500MM2, 61 FIOS.</v>
          </cell>
          <cell r="C401" t="str">
            <v>M</v>
          </cell>
          <cell r="D401">
            <v>192.93</v>
          </cell>
          <cell r="E401">
            <v>41456.408912037034</v>
          </cell>
        </row>
        <row r="402">
          <cell r="A402">
            <v>31015025</v>
          </cell>
          <cell r="B402" t="str">
            <v>CABO COBRE ISOLADO,PVC,CONTROLE,1000V, 3X 1.5MM2,C/CAPA</v>
          </cell>
          <cell r="C402" t="str">
            <v>M</v>
          </cell>
          <cell r="D402">
            <v>2.73</v>
          </cell>
          <cell r="E402">
            <v>41456.40892361111</v>
          </cell>
        </row>
        <row r="403">
          <cell r="A403">
            <v>31015031</v>
          </cell>
          <cell r="B403" t="str">
            <v>CABO COBRE ISOLADO,PVC,CONTROLE,1000V, 7X 2.5MM2,C/CAPA</v>
          </cell>
          <cell r="C403" t="str">
            <v>M</v>
          </cell>
          <cell r="D403">
            <v>8.120000000000001</v>
          </cell>
          <cell r="E403">
            <v>41456.40892361111</v>
          </cell>
        </row>
        <row r="404">
          <cell r="A404">
            <v>31015032</v>
          </cell>
          <cell r="B404" t="str">
            <v>CABO COBRE ISOLADO,PVC,CONTROLE,1000V, 5X 1.5MM2,C/CAPA</v>
          </cell>
          <cell r="C404" t="str">
            <v>M</v>
          </cell>
          <cell r="D404">
            <v>4.51</v>
          </cell>
          <cell r="E404">
            <v>41456.40892361111</v>
          </cell>
        </row>
        <row r="405">
          <cell r="A405">
            <v>31015033</v>
          </cell>
          <cell r="B405" t="str">
            <v>CABO COBRE ISOLADO,PVC,0.6/1KV, 4 X 4  MM2, 7FIOS,C/CAPA PVC</v>
          </cell>
          <cell r="C405" t="str">
            <v>M</v>
          </cell>
          <cell r="D405">
            <v>6.91</v>
          </cell>
          <cell r="E405">
            <v>41456.40892361111</v>
          </cell>
        </row>
        <row r="406">
          <cell r="A406">
            <v>31015034</v>
          </cell>
          <cell r="B406" t="str">
            <v>CABO COBRE ISOLADO,PVC,0.6/1KV, 4 X 6  MM2, 7FIOS,C/CAPA PVC</v>
          </cell>
          <cell r="C406" t="str">
            <v>M</v>
          </cell>
          <cell r="D406">
            <v>9.77</v>
          </cell>
          <cell r="E406">
            <v>41456.40892361111</v>
          </cell>
        </row>
        <row r="407">
          <cell r="A407">
            <v>31015037</v>
          </cell>
          <cell r="B407" t="str">
            <v>CABO COBRE ISOLADO,PVC,0.6/1KV, 4 X16  MM2, 7FIOS,C/CAPA PVC</v>
          </cell>
          <cell r="C407" t="str">
            <v>M</v>
          </cell>
          <cell r="D407">
            <v>22.78</v>
          </cell>
          <cell r="E407">
            <v>41456.40892361111</v>
          </cell>
        </row>
        <row r="408">
          <cell r="A408">
            <v>31015042</v>
          </cell>
          <cell r="B408" t="str">
            <v>CABO COBRE ISOLADO,PVC,0.6/1KV, 4 X35  MM2, 7FIOS,C/CAPA PVC</v>
          </cell>
          <cell r="C408" t="str">
            <v>M</v>
          </cell>
          <cell r="D408">
            <v>51.02</v>
          </cell>
          <cell r="E408">
            <v>41456.40892361111</v>
          </cell>
        </row>
        <row r="409">
          <cell r="A409">
            <v>31015047</v>
          </cell>
          <cell r="B409" t="str">
            <v>CABO COBRE ISOLADO,PVC,0.6/1KV,    1.5MM2, 7FIOS,C/CAPA PVC</v>
          </cell>
          <cell r="C409" t="str">
            <v>M</v>
          </cell>
          <cell r="D409">
            <v>0.94000000000000006</v>
          </cell>
          <cell r="E409">
            <v>41456.40892361111</v>
          </cell>
        </row>
        <row r="410">
          <cell r="A410">
            <v>31015048</v>
          </cell>
          <cell r="B410" t="str">
            <v>CABO COBRE ISOLADO,PVC,0.6/1KV,    6  MM2, 7FIOS,C/CAPA PVC</v>
          </cell>
          <cell r="C410" t="str">
            <v>M</v>
          </cell>
          <cell r="D410">
            <v>2.5500000000000003</v>
          </cell>
          <cell r="E410">
            <v>41457.614479166667</v>
          </cell>
        </row>
        <row r="411">
          <cell r="A411">
            <v>31015049</v>
          </cell>
          <cell r="B411" t="str">
            <v>CABO COBRE ISOLADO,PVC,0.6/1KV,   10  MM2, 7FIOS,C/CAPA PVC</v>
          </cell>
          <cell r="C411" t="str">
            <v>M</v>
          </cell>
          <cell r="D411">
            <v>3.2</v>
          </cell>
          <cell r="E411">
            <v>41456.40892361111</v>
          </cell>
        </row>
        <row r="412">
          <cell r="A412">
            <v>31015050</v>
          </cell>
          <cell r="B412" t="str">
            <v>CABO COBRE ISOLADO,PVC,0.6/1KV,   16  MM2, 7FIOS,C/CAPA PVC</v>
          </cell>
          <cell r="C412" t="str">
            <v>M</v>
          </cell>
          <cell r="D412">
            <v>4.9400000000000004</v>
          </cell>
          <cell r="E412">
            <v>41456.40892361111</v>
          </cell>
        </row>
        <row r="413">
          <cell r="A413">
            <v>31015051</v>
          </cell>
          <cell r="B413" t="str">
            <v>CABO COBRE ISOLADO,PVC,0.6/1KV,   25  MM2, 7FIOS,C/CAPA PVC</v>
          </cell>
          <cell r="C413" t="str">
            <v>M</v>
          </cell>
          <cell r="D413">
            <v>7.6400000000000006</v>
          </cell>
          <cell r="E413">
            <v>41457.614479166667</v>
          </cell>
        </row>
        <row r="414">
          <cell r="A414">
            <v>31015052</v>
          </cell>
          <cell r="B414" t="str">
            <v>CABO COBRE ISOLADO,PVC,0.6/1KV,   35  MM2, 7FIOS,C/CAPA PVC</v>
          </cell>
          <cell r="C414" t="str">
            <v>M</v>
          </cell>
          <cell r="D414">
            <v>10.39</v>
          </cell>
          <cell r="E414">
            <v>41457.614479166667</v>
          </cell>
        </row>
        <row r="415">
          <cell r="A415">
            <v>31015053</v>
          </cell>
          <cell r="B415" t="str">
            <v>CABO COBRE ISOLADO,PVC,0.6/1KV,   50  MM2,19FIOS,C/CAPA PVC</v>
          </cell>
          <cell r="C415" t="str">
            <v>M</v>
          </cell>
          <cell r="D415">
            <v>14.19</v>
          </cell>
          <cell r="E415">
            <v>41456.408935185187</v>
          </cell>
        </row>
        <row r="416">
          <cell r="A416">
            <v>31015054</v>
          </cell>
          <cell r="B416" t="str">
            <v>CABO COBRE ISOLADO,PVC,0.6/1KV,   70  MM2,19FIOS,C/CAPA PVC</v>
          </cell>
          <cell r="C416" t="str">
            <v>M</v>
          </cell>
          <cell r="D416">
            <v>20.7</v>
          </cell>
          <cell r="E416">
            <v>41456.408935185187</v>
          </cell>
        </row>
        <row r="417">
          <cell r="A417">
            <v>31015055</v>
          </cell>
          <cell r="B417" t="str">
            <v>CABO COBRE ISOLADO,PVC,0.6/1KV,   95  MM2,19FIOS,C/CAPA PVC</v>
          </cell>
          <cell r="C417" t="str">
            <v>M</v>
          </cell>
          <cell r="D417">
            <v>27.78</v>
          </cell>
          <cell r="E417">
            <v>41456.408935185187</v>
          </cell>
        </row>
        <row r="418">
          <cell r="A418">
            <v>31015056</v>
          </cell>
          <cell r="B418" t="str">
            <v>CABO COBRE ISOLADO,PVC,0.6/1KV,  120  MM2,37FIOS,C/CAPA PVC</v>
          </cell>
          <cell r="C418" t="str">
            <v>M</v>
          </cell>
          <cell r="D418">
            <v>35.840000000000003</v>
          </cell>
          <cell r="E418">
            <v>41457.614479166667</v>
          </cell>
        </row>
        <row r="419">
          <cell r="A419">
            <v>31015057</v>
          </cell>
          <cell r="B419" t="str">
            <v>CABO COBRE ISOLADO,PVC,0.6/1KV,  150  MM2,37FIOS,C/CAPA PVC</v>
          </cell>
          <cell r="C419" t="str">
            <v>M</v>
          </cell>
          <cell r="D419">
            <v>43.79</v>
          </cell>
          <cell r="E419">
            <v>41456.408935185187</v>
          </cell>
        </row>
        <row r="420">
          <cell r="A420">
            <v>31015058</v>
          </cell>
          <cell r="B420" t="str">
            <v>CABO COBRE ISOLADO,PVC,0.6/1KV,  185  MM2,37FIOS,C/CAPA PVC</v>
          </cell>
          <cell r="C420" t="str">
            <v>M</v>
          </cell>
          <cell r="D420">
            <v>54.22</v>
          </cell>
          <cell r="E420">
            <v>41457.752500000002</v>
          </cell>
        </row>
        <row r="421">
          <cell r="A421">
            <v>31015059</v>
          </cell>
          <cell r="B421" t="str">
            <v>CABO COBRE ISOLADO,PVC,0.6/1KV,  240  MM2,37FIOS,C/CAPA PVC</v>
          </cell>
          <cell r="C421" t="str">
            <v>M</v>
          </cell>
          <cell r="D421">
            <v>70.78</v>
          </cell>
          <cell r="E421">
            <v>41456.408935185187</v>
          </cell>
        </row>
        <row r="422">
          <cell r="A422">
            <v>31015060</v>
          </cell>
          <cell r="B422" t="str">
            <v>CABO COBRE ISOLADO,PVC,0.6/1KV,  300  MM2,37FIOS,C/CAPA PVC</v>
          </cell>
          <cell r="C422" t="str">
            <v>M</v>
          </cell>
          <cell r="D422">
            <v>89.710000000000008</v>
          </cell>
          <cell r="E422">
            <v>41457.677812499998</v>
          </cell>
        </row>
        <row r="423">
          <cell r="A423">
            <v>31015061</v>
          </cell>
          <cell r="B423" t="str">
            <v>CABO COBRE ISOLADO,PVC,0.6/1KV,  400  MM2, 61 FIOS,C/CAPA PVC</v>
          </cell>
          <cell r="C423" t="str">
            <v>M</v>
          </cell>
          <cell r="D423">
            <v>118.75</v>
          </cell>
          <cell r="E423">
            <v>41456.408935185187</v>
          </cell>
        </row>
        <row r="424">
          <cell r="A424">
            <v>31015063</v>
          </cell>
          <cell r="B424" t="str">
            <v>CABO COBRE ISOLADO,PVC,CONTROLE,1000V, 7X 1.5MM2,C/CAPA</v>
          </cell>
          <cell r="C424" t="str">
            <v>M</v>
          </cell>
          <cell r="D424">
            <v>5.66</v>
          </cell>
          <cell r="E424">
            <v>41456.408935185187</v>
          </cell>
        </row>
        <row r="425">
          <cell r="A425">
            <v>31015064</v>
          </cell>
          <cell r="B425" t="str">
            <v>CABO COBRE ISOLADO, XLPE, 0.6/1KV,  35 MM2</v>
          </cell>
          <cell r="C425" t="str">
            <v>M</v>
          </cell>
          <cell r="D425">
            <v>11.4</v>
          </cell>
          <cell r="E425">
            <v>41456.410532407404</v>
          </cell>
        </row>
        <row r="426">
          <cell r="A426">
            <v>31015065</v>
          </cell>
          <cell r="B426" t="str">
            <v>CABO COBRE ISOLADO, XLPE, 0,6/1KV, 70 MM2</v>
          </cell>
          <cell r="C426" t="str">
            <v>M</v>
          </cell>
          <cell r="D426">
            <v>19.45</v>
          </cell>
          <cell r="E426">
            <v>41456.410532407404</v>
          </cell>
        </row>
        <row r="427">
          <cell r="A427">
            <v>31015066</v>
          </cell>
          <cell r="B427" t="str">
            <v>CABO COBRE ISOLADO,EPR OU XLPE, ISOLACAO 20/35KV 185 MM2, 30 FIOS MINIMO, COM CAPA</v>
          </cell>
          <cell r="C427" t="str">
            <v>M</v>
          </cell>
          <cell r="D427">
            <v>55.36</v>
          </cell>
          <cell r="E427">
            <v>41456.412083333336</v>
          </cell>
        </row>
        <row r="428">
          <cell r="A428">
            <v>31020001</v>
          </cell>
          <cell r="B428" t="str">
            <v>CABO COBRE NU, 35MM2, 7FIOS,MEIO DURO,CLASSE 2A.</v>
          </cell>
          <cell r="C428" t="str">
            <v>KG</v>
          </cell>
          <cell r="D428">
            <v>27.82</v>
          </cell>
          <cell r="E428">
            <v>41456.408935185187</v>
          </cell>
        </row>
        <row r="429">
          <cell r="A429">
            <v>31020002</v>
          </cell>
          <cell r="B429" t="str">
            <v>CABO COBRE NU, 50MM2, 7FIOS,MEIO DUR0,CLASSE 2A.</v>
          </cell>
          <cell r="C429" t="str">
            <v>KG</v>
          </cell>
          <cell r="D429">
            <v>27.38</v>
          </cell>
          <cell r="E429">
            <v>41456.408935185187</v>
          </cell>
        </row>
        <row r="430">
          <cell r="A430">
            <v>31020003</v>
          </cell>
          <cell r="B430" t="str">
            <v>CABO COBRE NU, 70MM2,19FIOS,MEIO DURO,CLASSE 3A.</v>
          </cell>
          <cell r="C430" t="str">
            <v>KG</v>
          </cell>
          <cell r="D430">
            <v>27.67</v>
          </cell>
          <cell r="E430">
            <v>41457.677812499998</v>
          </cell>
        </row>
        <row r="431">
          <cell r="A431">
            <v>31020004</v>
          </cell>
          <cell r="B431" t="str">
            <v>CABO COBRE NU,120MM2,37FIOS,MEIO DURO,CLASSE 3A.</v>
          </cell>
          <cell r="C431" t="str">
            <v>KG</v>
          </cell>
          <cell r="D431">
            <v>27.51</v>
          </cell>
          <cell r="E431">
            <v>41457.491782407407</v>
          </cell>
        </row>
        <row r="432">
          <cell r="A432">
            <v>31020005</v>
          </cell>
          <cell r="B432" t="str">
            <v>CABO COBRE NU,150MM2,37FIOS,MEIO DURO,CLASSE 3A.</v>
          </cell>
          <cell r="C432" t="str">
            <v>KG</v>
          </cell>
          <cell r="D432">
            <v>27.43</v>
          </cell>
          <cell r="E432">
            <v>41456.408935185187</v>
          </cell>
        </row>
        <row r="433">
          <cell r="A433">
            <v>31020006</v>
          </cell>
          <cell r="B433" t="str">
            <v>CABO COBRE NU, 25MM2, 7FIOS,MEIO DURO,CLASSE 2A</v>
          </cell>
          <cell r="C433" t="str">
            <v>KG</v>
          </cell>
          <cell r="D433">
            <v>27.71</v>
          </cell>
          <cell r="E433">
            <v>41457.677812499998</v>
          </cell>
        </row>
        <row r="434">
          <cell r="A434">
            <v>31020007</v>
          </cell>
          <cell r="B434" t="str">
            <v>CABO COBRE NU, 16MM2, 7FIOS,MEIO DURO,CLASSE 2A.</v>
          </cell>
          <cell r="C434" t="str">
            <v>KG</v>
          </cell>
          <cell r="D434">
            <v>28.060000000000002</v>
          </cell>
          <cell r="E434">
            <v>41456.408935185187</v>
          </cell>
        </row>
        <row r="435">
          <cell r="A435">
            <v>31020008</v>
          </cell>
          <cell r="B435" t="str">
            <v>CABO COBRE NU, 95MM2,19FIOS,MEIO DURO, CLASSE 3A.</v>
          </cell>
          <cell r="C435" t="str">
            <v>KG</v>
          </cell>
          <cell r="D435">
            <v>27.44</v>
          </cell>
          <cell r="E435">
            <v>41457.677812499998</v>
          </cell>
        </row>
        <row r="436">
          <cell r="A436">
            <v>31020009</v>
          </cell>
          <cell r="B436" t="str">
            <v>CABO COBRE NU,185MM2,37FIOS,MEIO DURO,CLASSE 3A.</v>
          </cell>
          <cell r="C436" t="str">
            <v>KG</v>
          </cell>
          <cell r="D436">
            <v>27.32</v>
          </cell>
          <cell r="E436">
            <v>41456.408935185187</v>
          </cell>
        </row>
        <row r="437">
          <cell r="A437">
            <v>31030009</v>
          </cell>
          <cell r="B437" t="str">
            <v>CABO COBRE ISOLADO, PVC, ANTI-CHAMA, 750V, 1.5MM2, 7FIOS.</v>
          </cell>
          <cell r="C437" t="str">
            <v>M</v>
          </cell>
          <cell r="D437">
            <v>0.66</v>
          </cell>
          <cell r="E437">
            <v>41456.409699074073</v>
          </cell>
        </row>
        <row r="438">
          <cell r="A438">
            <v>31030012</v>
          </cell>
          <cell r="B438" t="str">
            <v>CABO COBRE ISOLADO,PVC,ANTI-CHAMA,FLEXIVEL, 1   MM2,750V</v>
          </cell>
          <cell r="C438" t="str">
            <v>M</v>
          </cell>
          <cell r="D438">
            <v>0.33</v>
          </cell>
          <cell r="E438">
            <v>41438.689583333333</v>
          </cell>
        </row>
        <row r="439">
          <cell r="A439">
            <v>31030013</v>
          </cell>
          <cell r="B439" t="str">
            <v>CABO COBRE ISOLADO,PVC,ANTI-CHAMA,FLEXIVEL, 2.5 MM2,750V</v>
          </cell>
          <cell r="C439" t="str">
            <v>M</v>
          </cell>
          <cell r="D439">
            <v>0.71</v>
          </cell>
          <cell r="E439">
            <v>41456.408946759257</v>
          </cell>
        </row>
        <row r="440">
          <cell r="A440">
            <v>31030014</v>
          </cell>
          <cell r="B440" t="str">
            <v>CABO COBRE ISOLADO,PVC,ANTI-CHAMA,FLEXIVEL, 1.5MM2,750V</v>
          </cell>
          <cell r="C440" t="str">
            <v>M</v>
          </cell>
          <cell r="D440">
            <v>0.44</v>
          </cell>
          <cell r="E440">
            <v>41456.408946759257</v>
          </cell>
        </row>
        <row r="441">
          <cell r="A441">
            <v>31030015</v>
          </cell>
          <cell r="B441" t="str">
            <v>CABO COBRE ISOLADO,PVC,ANTI-CHAMA,FLEXIVEL, 4   MM2,750V</v>
          </cell>
          <cell r="C441" t="str">
            <v>M</v>
          </cell>
          <cell r="D441">
            <v>1.1500000000000001</v>
          </cell>
          <cell r="E441">
            <v>41456.408946759257</v>
          </cell>
        </row>
        <row r="442">
          <cell r="A442">
            <v>31030016</v>
          </cell>
          <cell r="B442" t="str">
            <v>CABO COBRE ISOLADO,PVC,ANTI-CHAMA,FLEXIVEL, 6   MM2,750V</v>
          </cell>
          <cell r="C442" t="str">
            <v>M</v>
          </cell>
          <cell r="D442">
            <v>1.67</v>
          </cell>
          <cell r="E442">
            <v>41456.408946759257</v>
          </cell>
        </row>
        <row r="443">
          <cell r="A443">
            <v>31030018</v>
          </cell>
          <cell r="B443" t="str">
            <v>KITS DE CABOS PARA CONEXÃO EM MEDIDORES DE ENERGIA ELÉTRICA EM AT, CONFORME ET 006/2011 - GRMF</v>
          </cell>
          <cell r="C443" t="str">
            <v>CJ</v>
          </cell>
          <cell r="D443">
            <v>21.67</v>
          </cell>
          <cell r="E443">
            <v>41456.414907407408</v>
          </cell>
        </row>
        <row r="444">
          <cell r="A444">
            <v>31030019</v>
          </cell>
          <cell r="B444" t="str">
            <v>KITS DE CABOS PARA CONEXÃO EM MEDIDORES DE ENERGIA ELÉTRICA EM BT, CONFORME ET - 007/2011</v>
          </cell>
          <cell r="C444" t="str">
            <v>CJ</v>
          </cell>
          <cell r="D444">
            <v>97.820000000000007</v>
          </cell>
          <cell r="E444">
            <v>41456.415000000001</v>
          </cell>
        </row>
        <row r="445">
          <cell r="A445">
            <v>31040002</v>
          </cell>
          <cell r="B445" t="str">
            <v>CORDAO COBRE ISOLADO,PVC,FLEXIVEL PARALELO,2 X 1   MM2,300V</v>
          </cell>
          <cell r="C445" t="str">
            <v>M</v>
          </cell>
          <cell r="D445">
            <v>0.70000000000000007</v>
          </cell>
          <cell r="E445">
            <v>41456.408946759257</v>
          </cell>
        </row>
        <row r="446">
          <cell r="A446">
            <v>31050003</v>
          </cell>
          <cell r="B446" t="str">
            <v>FIO COBRE ISOLADO,PVC ANTI-CHAMA,750V,16  MM2</v>
          </cell>
          <cell r="C446" t="str">
            <v>M</v>
          </cell>
          <cell r="D446">
            <v>4.29</v>
          </cell>
          <cell r="E446">
            <v>41456.408958333333</v>
          </cell>
        </row>
        <row r="447">
          <cell r="A447">
            <v>31050004</v>
          </cell>
          <cell r="B447" t="str">
            <v>FIO COBRE ISOLADO,PVC ANTI-CHAMA,750V, 6  MM2</v>
          </cell>
          <cell r="C447" t="str">
            <v>M</v>
          </cell>
          <cell r="D447">
            <v>1.78</v>
          </cell>
          <cell r="E447">
            <v>41456.408958333333</v>
          </cell>
        </row>
        <row r="448">
          <cell r="A448">
            <v>31050005</v>
          </cell>
          <cell r="B448" t="str">
            <v>FIO COBRE ISOLADO,PVC ANTI-CHAMA,750V,10  MM2</v>
          </cell>
          <cell r="C448" t="str">
            <v>M</v>
          </cell>
          <cell r="D448">
            <v>2.7800000000000002</v>
          </cell>
          <cell r="E448">
            <v>41456.408958333333</v>
          </cell>
        </row>
        <row r="449">
          <cell r="A449">
            <v>31050006</v>
          </cell>
          <cell r="B449" t="str">
            <v>FIO COBRE ISOLADO,PVC ANTI-CHAMA,750V, 4  MM2</v>
          </cell>
          <cell r="C449" t="str">
            <v>M</v>
          </cell>
          <cell r="D449">
            <v>1.2</v>
          </cell>
          <cell r="E449">
            <v>41456.408958333333</v>
          </cell>
        </row>
        <row r="450">
          <cell r="A450">
            <v>31050007</v>
          </cell>
          <cell r="B450" t="str">
            <v>FIO COBRE ISOLADO,PVC ANTI-CHAMA,750V, 2.5MM2</v>
          </cell>
          <cell r="C450" t="str">
            <v>M</v>
          </cell>
          <cell r="D450">
            <v>0.73</v>
          </cell>
          <cell r="E450">
            <v>41456.408958333333</v>
          </cell>
        </row>
        <row r="451">
          <cell r="A451">
            <v>31050008</v>
          </cell>
          <cell r="B451" t="str">
            <v>FIO COBRE ISOLADO, PVC ANTI-CHAMA, 750V, 1.5MM2</v>
          </cell>
          <cell r="C451" t="str">
            <v>M</v>
          </cell>
          <cell r="D451">
            <v>0.46</v>
          </cell>
          <cell r="E451">
            <v>41457.677812499998</v>
          </cell>
        </row>
        <row r="452">
          <cell r="A452">
            <v>31060001</v>
          </cell>
          <cell r="B452" t="str">
            <v>FIO ALUMINIO NU RECOZIDO,P/AMARRACAO, 4AWG</v>
          </cell>
          <cell r="C452" t="str">
            <v>KG</v>
          </cell>
          <cell r="D452">
            <v>16.48</v>
          </cell>
          <cell r="E452">
            <v>41456.408958333333</v>
          </cell>
        </row>
        <row r="453">
          <cell r="A453">
            <v>31070001</v>
          </cell>
          <cell r="B453" t="str">
            <v>SUCATA CABOS E FIOS COBRE NU</v>
          </cell>
          <cell r="C453" t="str">
            <v>KG</v>
          </cell>
          <cell r="D453">
            <v>13.620000000000001</v>
          </cell>
          <cell r="E453">
            <v>41456.408958333333</v>
          </cell>
        </row>
        <row r="454">
          <cell r="A454">
            <v>31075004</v>
          </cell>
          <cell r="B454" t="str">
            <v>SUCATA CABO ALUMINIO NU,SEM ALMA ACO - CA</v>
          </cell>
          <cell r="C454" t="str">
            <v>KG</v>
          </cell>
          <cell r="D454">
            <v>9.67</v>
          </cell>
          <cell r="E454">
            <v>41456.408958333333</v>
          </cell>
        </row>
        <row r="455">
          <cell r="A455">
            <v>31095063</v>
          </cell>
          <cell r="B455" t="str">
            <v>CABO OPTICO MONOMODO SUBTERRANEO</v>
          </cell>
          <cell r="C455" t="str">
            <v>UN</v>
          </cell>
          <cell r="D455">
            <v>6.11</v>
          </cell>
          <cell r="E455">
            <v>41456.414652777778</v>
          </cell>
        </row>
        <row r="456">
          <cell r="A456">
            <v>32010001</v>
          </cell>
          <cell r="B456" t="str">
            <v>CONETOR COMPRESSAO FORMATO  H ,3 A 2/0 AWG,6 A 1 AWG.</v>
          </cell>
          <cell r="C456" t="str">
            <v>UN</v>
          </cell>
          <cell r="D456">
            <v>1.01</v>
          </cell>
          <cell r="E456">
            <v>41438.68959490741</v>
          </cell>
        </row>
        <row r="457">
          <cell r="A457">
            <v>32010002</v>
          </cell>
          <cell r="B457" t="str">
            <v>CONETOR COMPRESSAO FORMATO  H ,1 A 1/0 AWG,6 A 1 AWG.</v>
          </cell>
          <cell r="C457" t="str">
            <v>UN</v>
          </cell>
          <cell r="D457">
            <v>1.9000000000000001</v>
          </cell>
          <cell r="E457">
            <v>41456.40896990741</v>
          </cell>
        </row>
        <row r="458">
          <cell r="A458">
            <v>32010003</v>
          </cell>
          <cell r="B458" t="str">
            <v>CONETOR COMPRESSAO FORMATO  H ,6 A 1 AWG,6 A 1 AWG.</v>
          </cell>
          <cell r="C458" t="str">
            <v>UN</v>
          </cell>
          <cell r="D458">
            <v>0.92</v>
          </cell>
          <cell r="E458">
            <v>41334.371539351851</v>
          </cell>
        </row>
        <row r="459">
          <cell r="A459">
            <v>32010004</v>
          </cell>
          <cell r="B459" t="str">
            <v>CONETOR COMPRESSAO FORMATO  H ,4/0 A 336,4 AWG/MCM,4A 1/0AWG</v>
          </cell>
          <cell r="C459" t="str">
            <v>UN</v>
          </cell>
          <cell r="D459">
            <v>5.08</v>
          </cell>
          <cell r="E459">
            <v>41456.40896990741</v>
          </cell>
        </row>
        <row r="460">
          <cell r="A460">
            <v>32010005</v>
          </cell>
          <cell r="B460" t="str">
            <v>CONETOR COMPRESSAO FORMATO H ,4/0 A 336,4-4/0 A 336,4AWG/MCM</v>
          </cell>
          <cell r="C460" t="str">
            <v>UN</v>
          </cell>
          <cell r="D460">
            <v>8.36</v>
          </cell>
          <cell r="E460">
            <v>41456.40896990741</v>
          </cell>
        </row>
        <row r="461">
          <cell r="A461">
            <v>32015001</v>
          </cell>
          <cell r="B461" t="str">
            <v>CONETOR DEDAL,ISOLADO,PLASTICO,BITOLAS 1 A 4MM2.</v>
          </cell>
          <cell r="C461" t="str">
            <v>UN</v>
          </cell>
          <cell r="D461">
            <v>0.34</v>
          </cell>
          <cell r="E461">
            <v>41179.570868055554</v>
          </cell>
        </row>
        <row r="462">
          <cell r="A462">
            <v>32020004</v>
          </cell>
          <cell r="B462" t="str">
            <v>CONETOR DERIVACAO EM LINHA VIVA,TRONCO   6 AWG-336.4MCM</v>
          </cell>
          <cell r="C462" t="str">
            <v>UN</v>
          </cell>
          <cell r="D462">
            <v>35.93</v>
          </cell>
          <cell r="E462">
            <v>41456.40896990741</v>
          </cell>
        </row>
        <row r="463">
          <cell r="A463">
            <v>32020005</v>
          </cell>
          <cell r="B463" t="str">
            <v>CONETOR DO T BASICO,REF.CTB AC 300MCM P/ CABO DE ALUMINIO.</v>
          </cell>
          <cell r="C463" t="str">
            <v>UN</v>
          </cell>
          <cell r="D463">
            <v>117.8</v>
          </cell>
          <cell r="E463">
            <v>41456.40896990741</v>
          </cell>
        </row>
        <row r="464">
          <cell r="A464">
            <v>32020008</v>
          </cell>
          <cell r="B464" t="str">
            <v>CONECTOR CUNHA  TIPO I</v>
          </cell>
          <cell r="C464" t="str">
            <v>UN</v>
          </cell>
          <cell r="D464">
            <v>2.17</v>
          </cell>
          <cell r="E464">
            <v>41456.40896990741</v>
          </cell>
        </row>
        <row r="465">
          <cell r="A465">
            <v>32020009</v>
          </cell>
          <cell r="B465" t="str">
            <v>CONECTOR CUNHA TIPO II</v>
          </cell>
          <cell r="C465" t="str">
            <v>UN</v>
          </cell>
          <cell r="D465">
            <v>1.36</v>
          </cell>
          <cell r="E465">
            <v>41438.689606481479</v>
          </cell>
        </row>
        <row r="466">
          <cell r="A466">
            <v>32020010</v>
          </cell>
          <cell r="B466" t="str">
            <v>CONECTOR CUNHA  TIPO III</v>
          </cell>
          <cell r="C466" t="str">
            <v>UN</v>
          </cell>
          <cell r="D466">
            <v>0.79</v>
          </cell>
          <cell r="E466">
            <v>41376.640648148146</v>
          </cell>
        </row>
        <row r="467">
          <cell r="A467">
            <v>32020011</v>
          </cell>
          <cell r="B467" t="str">
            <v>CONECTOR CUNHA TIPO IV.</v>
          </cell>
          <cell r="C467" t="str">
            <v>UN</v>
          </cell>
          <cell r="D467">
            <v>0.77</v>
          </cell>
          <cell r="E467">
            <v>41376.64099537037</v>
          </cell>
        </row>
        <row r="468">
          <cell r="A468">
            <v>32020015</v>
          </cell>
          <cell r="B468" t="str">
            <v>CONECTOR CUNHA  TIPO VI.</v>
          </cell>
          <cell r="C468" t="str">
            <v>UN</v>
          </cell>
          <cell r="D468">
            <v>2.57</v>
          </cell>
          <cell r="E468">
            <v>41457.726030092592</v>
          </cell>
        </row>
        <row r="469">
          <cell r="A469">
            <v>32020017</v>
          </cell>
          <cell r="B469" t="str">
            <v>CONECTOR CUNHA TIPO A.</v>
          </cell>
          <cell r="C469" t="str">
            <v>UN</v>
          </cell>
          <cell r="D469">
            <v>1.69</v>
          </cell>
          <cell r="E469">
            <v>41456.40896990741</v>
          </cell>
        </row>
        <row r="470">
          <cell r="A470">
            <v>32020018</v>
          </cell>
          <cell r="B470" t="str">
            <v>CONECTOR CUNHA  TIPO B.</v>
          </cell>
          <cell r="C470" t="str">
            <v>UN</v>
          </cell>
          <cell r="D470">
            <v>1.71</v>
          </cell>
          <cell r="E470">
            <v>41456.40896990741</v>
          </cell>
        </row>
        <row r="471">
          <cell r="A471">
            <v>32020019</v>
          </cell>
          <cell r="B471" t="str">
            <v>CONECTOR CUNHA  TIPO H.</v>
          </cell>
          <cell r="C471" t="str">
            <v>UN</v>
          </cell>
          <cell r="D471">
            <v>1.69</v>
          </cell>
          <cell r="E471">
            <v>41456.40896990741</v>
          </cell>
        </row>
        <row r="472">
          <cell r="A472">
            <v>32020020</v>
          </cell>
          <cell r="B472" t="str">
            <v>CONECTOR CUNHA  TIPO G.</v>
          </cell>
          <cell r="C472" t="str">
            <v>UN</v>
          </cell>
          <cell r="D472">
            <v>1.76</v>
          </cell>
          <cell r="E472">
            <v>41456.40896990741</v>
          </cell>
        </row>
        <row r="473">
          <cell r="A473">
            <v>32020021</v>
          </cell>
          <cell r="B473" t="str">
            <v>CONECTOR CUNHA  TIPO V.</v>
          </cell>
          <cell r="C473" t="str">
            <v>UN</v>
          </cell>
          <cell r="D473">
            <v>0.77</v>
          </cell>
          <cell r="E473">
            <v>41376.642870370371</v>
          </cell>
        </row>
        <row r="474">
          <cell r="A474">
            <v>32020022</v>
          </cell>
          <cell r="B474" t="str">
            <v>CONETOR DERIVACAO PARA LINHA VIVA</v>
          </cell>
          <cell r="C474" t="str">
            <v>UN</v>
          </cell>
          <cell r="D474">
            <v>11.950000000000001</v>
          </cell>
          <cell r="E474">
            <v>41456.40896990741</v>
          </cell>
        </row>
        <row r="475">
          <cell r="A475">
            <v>32020023</v>
          </cell>
          <cell r="B475" t="str">
            <v>CONECTOR CUNHA  TIPO VII.</v>
          </cell>
          <cell r="C475" t="str">
            <v>UN</v>
          </cell>
          <cell r="D475">
            <v>2.33</v>
          </cell>
          <cell r="E475">
            <v>41456.40896990741</v>
          </cell>
        </row>
        <row r="476">
          <cell r="A476">
            <v>32020024</v>
          </cell>
          <cell r="B476" t="str">
            <v>CONECTOR DO T BASICO PARA CABO COBRE 95 MM2.</v>
          </cell>
          <cell r="C476" t="str">
            <v>UN</v>
          </cell>
          <cell r="D476">
            <v>109.82000000000001</v>
          </cell>
          <cell r="E476">
            <v>41457.677812499998</v>
          </cell>
        </row>
        <row r="477">
          <cell r="A477">
            <v>32020025</v>
          </cell>
          <cell r="B477" t="str">
            <v>ADAPTADOR DE CABO 600 A 15 KV CABO COBRE 95 MM2.</v>
          </cell>
          <cell r="C477" t="str">
            <v>UN</v>
          </cell>
          <cell r="D477">
            <v>112.29</v>
          </cell>
          <cell r="E477">
            <v>41457.677812499998</v>
          </cell>
        </row>
        <row r="478">
          <cell r="A478">
            <v>32020027</v>
          </cell>
          <cell r="B478" t="str">
            <v>CONECTOR DO CABO, REF. CTB, PARA CABO CU, EPR 185MM2, 600 A, 15 KV</v>
          </cell>
          <cell r="C478" t="str">
            <v>UN</v>
          </cell>
          <cell r="D478">
            <v>113.96000000000001</v>
          </cell>
          <cell r="E478">
            <v>41456.41070601852</v>
          </cell>
        </row>
        <row r="479">
          <cell r="A479">
            <v>32025001</v>
          </cell>
          <cell r="B479" t="str">
            <v>CONETOR PARAFUSO FENDIDO,CU,S/ESPACADOR, 4 - 4/0 AWG</v>
          </cell>
          <cell r="C479" t="str">
            <v>UN</v>
          </cell>
          <cell r="D479">
            <v>11.3</v>
          </cell>
          <cell r="E479">
            <v>41457.677812499998</v>
          </cell>
        </row>
        <row r="480">
          <cell r="A480">
            <v>32025002</v>
          </cell>
          <cell r="B480" t="str">
            <v>CONETOR PARAFUSO FENDIDO,CU-SN,C/ESPACADOR,TRONCO CAA   2AWG</v>
          </cell>
          <cell r="C480" t="str">
            <v>UN</v>
          </cell>
          <cell r="D480">
            <v>3.63</v>
          </cell>
          <cell r="E480">
            <v>41456.40898148148</v>
          </cell>
        </row>
        <row r="481">
          <cell r="A481">
            <v>32025007</v>
          </cell>
          <cell r="B481" t="str">
            <v>CONETOR PARAFUSO FENDIDO,CU,S/ESPACADOR, 8 -  6  AWG</v>
          </cell>
          <cell r="C481" t="str">
            <v>UN</v>
          </cell>
          <cell r="D481">
            <v>2.09</v>
          </cell>
          <cell r="E481">
            <v>41456.40898148148</v>
          </cell>
        </row>
        <row r="482">
          <cell r="A482">
            <v>32025008</v>
          </cell>
          <cell r="B482" t="str">
            <v>CONETOR PARAFUSO FENDIDO,CU,S/ESPACADOR,1/0-350  MCM</v>
          </cell>
          <cell r="C482" t="str">
            <v>UN</v>
          </cell>
          <cell r="D482">
            <v>9.98</v>
          </cell>
          <cell r="E482">
            <v>41457.491782407407</v>
          </cell>
        </row>
        <row r="483">
          <cell r="A483">
            <v>32035008</v>
          </cell>
          <cell r="B483" t="str">
            <v>CONECTOR TERMINAL PRESSAO, RETO, CU, CB 400 MM2, BR C/ 1 FUR</v>
          </cell>
          <cell r="C483" t="str">
            <v>UN</v>
          </cell>
          <cell r="D483">
            <v>43.96</v>
          </cell>
          <cell r="E483">
            <v>41456.40898148148</v>
          </cell>
        </row>
        <row r="484">
          <cell r="A484">
            <v>32035013</v>
          </cell>
          <cell r="B484" t="str">
            <v>CONETOR TERMINAL PRESSAO,RETO, PARA CABO 25 MM2</v>
          </cell>
          <cell r="C484" t="str">
            <v>UN</v>
          </cell>
          <cell r="D484">
            <v>3.0100000000000002</v>
          </cell>
          <cell r="E484">
            <v>41456.40898148148</v>
          </cell>
        </row>
        <row r="485">
          <cell r="A485">
            <v>32035016</v>
          </cell>
          <cell r="B485" t="str">
            <v>CONETOR TERMINAL PRESSAO RETO, PARA CABO 16 MM2.</v>
          </cell>
          <cell r="C485" t="str">
            <v>UN</v>
          </cell>
          <cell r="D485">
            <v>3.0100000000000002</v>
          </cell>
          <cell r="E485">
            <v>41456.40898148148</v>
          </cell>
        </row>
        <row r="486">
          <cell r="A486">
            <v>32035020</v>
          </cell>
          <cell r="B486" t="str">
            <v>CONETOR TERMINAL PRESSAO,RETO, PARA CABO 50 MM2.</v>
          </cell>
          <cell r="C486" t="str">
            <v>UN</v>
          </cell>
          <cell r="D486">
            <v>7.88</v>
          </cell>
          <cell r="E486">
            <v>41456.40898148148</v>
          </cell>
        </row>
        <row r="487">
          <cell r="A487">
            <v>32035021</v>
          </cell>
          <cell r="B487" t="str">
            <v>CONETOR TERMINAL PRESSAO,RETO, PARA CABO 95 MM2</v>
          </cell>
          <cell r="C487" t="str">
            <v>UN</v>
          </cell>
          <cell r="D487">
            <v>25.19</v>
          </cell>
          <cell r="E487">
            <v>41456.40898148148</v>
          </cell>
        </row>
        <row r="488">
          <cell r="A488">
            <v>32035022</v>
          </cell>
          <cell r="B488" t="str">
            <v>CONETOR TERMINAL PRESSAO,RETO,CU-SN,CB 336.4MCM,BR C/2 FUROS</v>
          </cell>
          <cell r="C488" t="str">
            <v>UN</v>
          </cell>
          <cell r="D488">
            <v>55.89</v>
          </cell>
          <cell r="E488">
            <v>41456.40898148148</v>
          </cell>
        </row>
        <row r="489">
          <cell r="A489">
            <v>32035023</v>
          </cell>
          <cell r="B489" t="str">
            <v>CONETOR TERMINAL PRESSAO RETO, PARA CABO 150 MM2.</v>
          </cell>
          <cell r="C489" t="str">
            <v>UN</v>
          </cell>
          <cell r="D489">
            <v>30.03</v>
          </cell>
          <cell r="E489">
            <v>41457.752500000002</v>
          </cell>
        </row>
        <row r="490">
          <cell r="A490">
            <v>32035024</v>
          </cell>
          <cell r="B490" t="str">
            <v>CONETOR TERMINAL PRESSAO,RETO, PARA CABO 185 MM2.</v>
          </cell>
          <cell r="C490" t="str">
            <v>UN</v>
          </cell>
          <cell r="D490">
            <v>11.36</v>
          </cell>
          <cell r="E490">
            <v>41456.40898148148</v>
          </cell>
        </row>
        <row r="491">
          <cell r="A491">
            <v>32035025</v>
          </cell>
          <cell r="B491" t="str">
            <v>CONETOR TERMINAL DE COMPRESSAO CABO-BARRA P/ AL 4 AWG</v>
          </cell>
          <cell r="C491" t="str">
            <v>UN</v>
          </cell>
          <cell r="D491">
            <v>4.34</v>
          </cell>
          <cell r="E491">
            <v>41456.40898148148</v>
          </cell>
        </row>
        <row r="492">
          <cell r="A492">
            <v>32035026</v>
          </cell>
          <cell r="B492" t="str">
            <v>CONETOR TERMINAL DE COMPRESSAO CABO-BARRA P/ AL 2 AWG</v>
          </cell>
          <cell r="C492" t="str">
            <v>UN</v>
          </cell>
          <cell r="D492">
            <v>2.75</v>
          </cell>
          <cell r="E492">
            <v>41456.40898148148</v>
          </cell>
        </row>
        <row r="493">
          <cell r="A493">
            <v>32035027</v>
          </cell>
          <cell r="B493" t="str">
            <v>CONETOR TERMINAL DE COMPRESSAO CABO-BARRA P/ AL 1/0 AWG</v>
          </cell>
          <cell r="C493" t="str">
            <v>UN</v>
          </cell>
          <cell r="D493">
            <v>8.77</v>
          </cell>
          <cell r="E493">
            <v>41458.421087962961</v>
          </cell>
        </row>
        <row r="494">
          <cell r="A494">
            <v>32035028</v>
          </cell>
          <cell r="B494" t="str">
            <v>CONETOR TERMINAL DE COMPRESSAO CABO-BARRA P/ AL 4/0 AWG</v>
          </cell>
          <cell r="C494" t="str">
            <v>UN</v>
          </cell>
          <cell r="D494">
            <v>7.13</v>
          </cell>
          <cell r="E494">
            <v>41456.40898148148</v>
          </cell>
        </row>
        <row r="495">
          <cell r="A495">
            <v>32035029</v>
          </cell>
          <cell r="B495" t="str">
            <v>CONETOR TERMINAL DE COMPRESSAO CABO-BARRA P/ AL 336,4 MCM</v>
          </cell>
          <cell r="C495" t="str">
            <v>UN</v>
          </cell>
          <cell r="D495">
            <v>4.88</v>
          </cell>
          <cell r="E495">
            <v>41458.421087962961</v>
          </cell>
        </row>
        <row r="496">
          <cell r="A496">
            <v>32035030</v>
          </cell>
          <cell r="B496" t="str">
            <v>CONETOR TERMINAL PRESSAO,RETO,CU,CB 636  MCM,BR 2 FUROS NEMA</v>
          </cell>
          <cell r="C496" t="str">
            <v>UN</v>
          </cell>
          <cell r="D496">
            <v>56.52</v>
          </cell>
          <cell r="E496">
            <v>41456.408993055556</v>
          </cell>
        </row>
        <row r="497">
          <cell r="A497">
            <v>32035031</v>
          </cell>
          <cell r="B497" t="str">
            <v>CONETOR TERMINAL PRESSAO,RETO,CU,CB 1/0  AWG,BR C/2  FUROS</v>
          </cell>
          <cell r="C497" t="str">
            <v>UN</v>
          </cell>
          <cell r="D497">
            <v>46.53</v>
          </cell>
          <cell r="E497">
            <v>41456.408993055556</v>
          </cell>
        </row>
        <row r="498">
          <cell r="A498">
            <v>32035032</v>
          </cell>
          <cell r="B498" t="str">
            <v>CONETOR TERMINAL PRESSAO,RETO,CU,CB 4/0  AWG,BR C/2  FUROS</v>
          </cell>
          <cell r="C498" t="str">
            <v>UN</v>
          </cell>
          <cell r="D498">
            <v>51.15</v>
          </cell>
          <cell r="E498">
            <v>41456.408993055556</v>
          </cell>
        </row>
        <row r="499">
          <cell r="A499">
            <v>32035033</v>
          </cell>
          <cell r="B499" t="str">
            <v>CONETOR TERMINAL PRESSAO,RETO, PARA CABO 300 MM2.</v>
          </cell>
          <cell r="C499" t="str">
            <v>UN</v>
          </cell>
          <cell r="D499">
            <v>38.590000000000003</v>
          </cell>
          <cell r="E499">
            <v>41456.408993055556</v>
          </cell>
        </row>
        <row r="500">
          <cell r="A500">
            <v>32035047</v>
          </cell>
          <cell r="B500" t="str">
            <v>CONETOR TERMINAL COMPRESSAO, RETO, PARA CABO 240MM2</v>
          </cell>
          <cell r="C500" t="str">
            <v>UN</v>
          </cell>
          <cell r="D500">
            <v>10.210000000000001</v>
          </cell>
          <cell r="E500">
            <v>41456.411238425928</v>
          </cell>
        </row>
        <row r="501">
          <cell r="A501">
            <v>32035048</v>
          </cell>
          <cell r="B501" t="str">
            <v>CONETOR TERMINAL COMPRESSAO, RETO, PARA CABO 300MM2</v>
          </cell>
          <cell r="C501" t="str">
            <v>UN</v>
          </cell>
          <cell r="D501">
            <v>14.280000000000001</v>
          </cell>
          <cell r="E501">
            <v>41456.411238425928</v>
          </cell>
        </row>
        <row r="502">
          <cell r="A502">
            <v>32035049</v>
          </cell>
          <cell r="B502" t="str">
            <v>CONETOR TERMINAL COMPRESSAO, RETO, PARA CABO 400MM2</v>
          </cell>
          <cell r="C502" t="str">
            <v>UN</v>
          </cell>
          <cell r="D502">
            <v>22.330000000000002</v>
          </cell>
          <cell r="E502">
            <v>41456.411238425928</v>
          </cell>
        </row>
        <row r="503">
          <cell r="A503">
            <v>32035050</v>
          </cell>
          <cell r="B503" t="str">
            <v>CONECTOR TERMINAL,TIPO COMPRESSAO,COBRE ESTANHADO, BITOLA  16MM2, C/1FURO 14MM</v>
          </cell>
          <cell r="C503" t="str">
            <v>UN</v>
          </cell>
          <cell r="D503">
            <v>4.3100000000000005</v>
          </cell>
          <cell r="E503">
            <v>41456.414039351854</v>
          </cell>
        </row>
        <row r="504">
          <cell r="A504">
            <v>32035051</v>
          </cell>
          <cell r="B504" t="str">
            <v>CONECTOR TERMINAL,TIPO COMPRESSAO,CABO-BARRA, COBRE ESTANHADO, BITOLA  25MM2, C/1FURO 14MM</v>
          </cell>
          <cell r="C504" t="str">
            <v>UN</v>
          </cell>
          <cell r="D504">
            <v>6.5200000000000005</v>
          </cell>
          <cell r="E504">
            <v>41456.414039351854</v>
          </cell>
        </row>
        <row r="505">
          <cell r="A505">
            <v>32035052</v>
          </cell>
          <cell r="B505" t="str">
            <v>CONECTOR TERMINAL,TIPO COMPRESSAO,CABO-BARRA, COBRE ESTANHADO, BITOLA  35MM2, C/1FURO 14MM</v>
          </cell>
          <cell r="C505" t="str">
            <v>UN</v>
          </cell>
          <cell r="D505">
            <v>7.0600000000000005</v>
          </cell>
          <cell r="E505">
            <v>41456.414039351854</v>
          </cell>
        </row>
        <row r="506">
          <cell r="A506">
            <v>32035053</v>
          </cell>
          <cell r="B506" t="str">
            <v>CONECTOR TERMINAL,TIPO COMPRESSAO,CABO-BARRA, COBRE ESTANHADO, BITOLA  50MM2, C/1FURO 14MM</v>
          </cell>
          <cell r="C506" t="str">
            <v>UN</v>
          </cell>
          <cell r="D506">
            <v>1.01</v>
          </cell>
          <cell r="E506">
            <v>41334.37599537037</v>
          </cell>
        </row>
        <row r="507">
          <cell r="A507">
            <v>32035054</v>
          </cell>
          <cell r="B507" t="str">
            <v>CONECTOR TERMINAL,TIPO COMPRESSAO,CABO-BARRA, COBRE ESTANHADO, BITOLA  70MM2, C/1FURO 14MM</v>
          </cell>
          <cell r="C507" t="str">
            <v>UN</v>
          </cell>
          <cell r="D507">
            <v>1.78</v>
          </cell>
          <cell r="E507">
            <v>41457.726030092592</v>
          </cell>
        </row>
        <row r="508">
          <cell r="A508">
            <v>32035055</v>
          </cell>
          <cell r="B508" t="str">
            <v>CONECTOR TERMINAL,TIPO COMPRESSAO,CABO-BARRA, COBRE ESTANHADO, BITOLA  95MM2, C/1FURO 14MM</v>
          </cell>
          <cell r="C508" t="str">
            <v>UN</v>
          </cell>
          <cell r="D508">
            <v>2.2600000000000002</v>
          </cell>
          <cell r="E508">
            <v>41456.514027777775</v>
          </cell>
        </row>
        <row r="509">
          <cell r="A509">
            <v>32035056</v>
          </cell>
          <cell r="B509" t="str">
            <v>CONECTOR TERMINAL,TIPO COMPRESSAO,CABO-BARRA, COBRE ESTANHADO, BITOLA  120MM2, C/1FURO 14MM</v>
          </cell>
          <cell r="C509" t="str">
            <v>UN</v>
          </cell>
          <cell r="D509">
            <v>3.45</v>
          </cell>
          <cell r="E509">
            <v>41456.414039351854</v>
          </cell>
        </row>
        <row r="510">
          <cell r="A510">
            <v>32035057</v>
          </cell>
          <cell r="B510" t="str">
            <v>CONECTOR TERMINAL,TIPO COMPRESSAO,CABO-BARRA, COBRE ESTANHADO, BITOLA  150MM2, C/1FURO 14MM</v>
          </cell>
          <cell r="C510" t="str">
            <v>UN</v>
          </cell>
          <cell r="D510">
            <v>4.3100000000000005</v>
          </cell>
          <cell r="E510">
            <v>41456.414039351854</v>
          </cell>
        </row>
        <row r="511">
          <cell r="A511">
            <v>32035058</v>
          </cell>
          <cell r="B511" t="str">
            <v>CONECTOR TERMINAL,TIPO COMPRESSAO,CABO-BARRA, COBRE ESTANHADO, BITOLA  185MM2, C/1FURO 14MM</v>
          </cell>
          <cell r="C511" t="str">
            <v>UN</v>
          </cell>
          <cell r="D511">
            <v>9.42</v>
          </cell>
          <cell r="E511">
            <v>41456.414039351854</v>
          </cell>
        </row>
        <row r="512">
          <cell r="A512">
            <v>32050001</v>
          </cell>
          <cell r="B512" t="str">
            <v>CONETOR TOMADA MULTIPLA,ISOLADO,P/FIO  4MM2,380V.</v>
          </cell>
          <cell r="C512" t="str">
            <v>UN</v>
          </cell>
          <cell r="D512">
            <v>4.6900000000000004</v>
          </cell>
          <cell r="E512">
            <v>41456.408993055556</v>
          </cell>
        </row>
        <row r="513">
          <cell r="A513">
            <v>32075007</v>
          </cell>
          <cell r="B513" t="str">
            <v>CONETOR PERFURACAO PARA CABO AL, PRINCIPAL 16 / 70 MM2 DERIVACAO 4 / 35 MM2</v>
          </cell>
          <cell r="C513" t="str">
            <v>UN</v>
          </cell>
          <cell r="D513">
            <v>3.85</v>
          </cell>
          <cell r="E513">
            <v>41456.41065972222</v>
          </cell>
        </row>
        <row r="514">
          <cell r="A514">
            <v>32075008</v>
          </cell>
          <cell r="B514" t="str">
            <v>CONETOR PERFURACAO PARA CABO AL. REDE PRINCIPAL 35 / 70 MM2 E DERIVACAO 16 / 70 MM2</v>
          </cell>
          <cell r="C514" t="str">
            <v>UN</v>
          </cell>
          <cell r="D514">
            <v>5.97</v>
          </cell>
          <cell r="E514">
            <v>41457.537349537037</v>
          </cell>
        </row>
        <row r="515">
          <cell r="A515">
            <v>32075009</v>
          </cell>
          <cell r="B515" t="str">
            <v>CONETOR PERFURACAO PARA CABO AL. REDE PRINCIPAL 35 / 120 E DERIVACAO 35 / 120 MM2</v>
          </cell>
          <cell r="C515" t="str">
            <v>UN</v>
          </cell>
          <cell r="D515">
            <v>5.1000000000000005</v>
          </cell>
          <cell r="E515">
            <v>41456.410671296297</v>
          </cell>
        </row>
        <row r="516">
          <cell r="A516">
            <v>32095012</v>
          </cell>
          <cell r="B516" t="str">
            <v>ESTRIBO PARA CONETOR DERIVACAO PARA LINHA VIVA,REF. J990-SG9 FCI</v>
          </cell>
          <cell r="C516" t="str">
            <v>UN</v>
          </cell>
          <cell r="D516">
            <v>3.02</v>
          </cell>
          <cell r="E516">
            <v>41456.409363425926</v>
          </cell>
        </row>
        <row r="517">
          <cell r="A517">
            <v>32095013</v>
          </cell>
          <cell r="B517" t="str">
            <v>ESTRIBO DE REDE SECUNDARIA PARA CONEXAO DE DERIVACAO.</v>
          </cell>
          <cell r="C517" t="str">
            <v>UN</v>
          </cell>
          <cell r="D517">
            <v>9.2799999999999994</v>
          </cell>
          <cell r="E517">
            <v>41456.408993055556</v>
          </cell>
        </row>
        <row r="518">
          <cell r="A518">
            <v>32095032</v>
          </cell>
          <cell r="B518" t="str">
            <v>DUTO CORRUGADO DE POLIETILENO, DIÂMETRO NOMINAL 63 MM ROLO CONFORME NTD 3.47</v>
          </cell>
          <cell r="C518" t="str">
            <v>M</v>
          </cell>
          <cell r="D518">
            <v>6.61</v>
          </cell>
          <cell r="E518">
            <v>41456.408993055556</v>
          </cell>
        </row>
        <row r="519">
          <cell r="A519">
            <v>32095033</v>
          </cell>
          <cell r="B519" t="str">
            <v>DUTO CORRUGADO DE POLIETILENO, DIÂMETRO NOMINAL 110 MM ROLO CONFORME NTD 3.47</v>
          </cell>
          <cell r="C519" t="str">
            <v>M</v>
          </cell>
          <cell r="D519">
            <v>11.73</v>
          </cell>
          <cell r="E519">
            <v>41457.614479166667</v>
          </cell>
        </row>
        <row r="520">
          <cell r="A520">
            <v>32095041</v>
          </cell>
          <cell r="B520" t="str">
            <v>DUTO CORRUGADO DE POLIETILENO, DIÂMETRO NOMINAL 125 MM ROLO CONFORME NTD 3.47</v>
          </cell>
          <cell r="C520" t="str">
            <v>M</v>
          </cell>
          <cell r="D520">
            <v>12.13</v>
          </cell>
          <cell r="E520">
            <v>41456.410104166665</v>
          </cell>
        </row>
        <row r="521">
          <cell r="A521">
            <v>32095042</v>
          </cell>
          <cell r="B521" t="str">
            <v>DUTO CORRUGADO DE POLIETILENO, DIÂMETRO NOMINAL 160 MM ROLO CONFORME NTD 3.47</v>
          </cell>
          <cell r="C521" t="str">
            <v>M</v>
          </cell>
          <cell r="D521">
            <v>17.670000000000002</v>
          </cell>
          <cell r="E521">
            <v>41456.410115740742</v>
          </cell>
        </row>
        <row r="522">
          <cell r="A522">
            <v>33010001</v>
          </cell>
          <cell r="B522" t="str">
            <v>ALCA PREFORMADA DISTR,CA - CAA   2  AWG.</v>
          </cell>
          <cell r="C522" t="str">
            <v>UN</v>
          </cell>
          <cell r="D522">
            <v>2.33</v>
          </cell>
          <cell r="E522">
            <v>41458.421087962961</v>
          </cell>
        </row>
        <row r="523">
          <cell r="A523">
            <v>33010002</v>
          </cell>
          <cell r="B523" t="str">
            <v>ALCA PREFORMADA DISTR,CA - CAA   4  AWG.</v>
          </cell>
          <cell r="C523" t="str">
            <v>UN</v>
          </cell>
          <cell r="D523">
            <v>1.6</v>
          </cell>
          <cell r="E523">
            <v>41458.421087962961</v>
          </cell>
        </row>
        <row r="524">
          <cell r="A524">
            <v>33010003</v>
          </cell>
          <cell r="B524" t="str">
            <v>ALCA PREFORMADA DISTR,CA - CAA   6  AWG,REF.DG-4554 - PLP</v>
          </cell>
          <cell r="C524" t="str">
            <v>UN</v>
          </cell>
          <cell r="D524">
            <v>1.56</v>
          </cell>
          <cell r="E524">
            <v>41373.423518518517</v>
          </cell>
        </row>
        <row r="525">
          <cell r="A525">
            <v>33010004</v>
          </cell>
          <cell r="B525" t="str">
            <v>ALCA PREFORMADA DISTR,CA - CAA  1/0 AWG.</v>
          </cell>
          <cell r="C525" t="str">
            <v>UN</v>
          </cell>
          <cell r="D525">
            <v>3.43</v>
          </cell>
          <cell r="E525">
            <v>41458.421087962961</v>
          </cell>
        </row>
        <row r="526">
          <cell r="A526">
            <v>33010005</v>
          </cell>
          <cell r="B526" t="str">
            <v>ALCA PREFORMADA DISTR,CA - CAA  2/0 AWG, COMPRIMENTO 711MM</v>
          </cell>
          <cell r="C526" t="str">
            <v>UN</v>
          </cell>
          <cell r="D526">
            <v>5.41</v>
          </cell>
          <cell r="E526">
            <v>41456.409363425926</v>
          </cell>
        </row>
        <row r="527">
          <cell r="A527">
            <v>33010006</v>
          </cell>
          <cell r="B527" t="str">
            <v>ALCA PREFORMADA DISTR,CA - CAA  4/0 AWG.</v>
          </cell>
          <cell r="C527" t="str">
            <v>UN</v>
          </cell>
          <cell r="D527">
            <v>8.52</v>
          </cell>
          <cell r="E527">
            <v>41456.409004629626</v>
          </cell>
        </row>
        <row r="528">
          <cell r="A528">
            <v>33010007</v>
          </cell>
          <cell r="B528" t="str">
            <v>ALCA PREFORMADA DISTR,CA - CAA 336.4MCM FORMACAO 30/7.</v>
          </cell>
          <cell r="C528" t="str">
            <v>UN</v>
          </cell>
          <cell r="D528">
            <v>20.18</v>
          </cell>
          <cell r="E528">
            <v>41456.409004629626</v>
          </cell>
        </row>
        <row r="529">
          <cell r="A529">
            <v>33010008</v>
          </cell>
          <cell r="B529" t="str">
            <v>ALCA PREFORMADA DISTRIBUIÇÃO CAA 336.4 MCM 26/7E CA 336.4 19 FIOSS,REF.DG-4549 PLP OU SIMILAR</v>
          </cell>
          <cell r="C529" t="str">
            <v>UN</v>
          </cell>
          <cell r="D529">
            <v>14.36</v>
          </cell>
          <cell r="E529">
            <v>41456.409004629626</v>
          </cell>
        </row>
        <row r="530">
          <cell r="A530">
            <v>33010009</v>
          </cell>
          <cell r="B530" t="str">
            <v>ALCA PREFORMADA PARA CABO COBERTO 35KV, 185mm²</v>
          </cell>
          <cell r="C530" t="str">
            <v>UN</v>
          </cell>
          <cell r="D530">
            <v>13.64</v>
          </cell>
          <cell r="E530">
            <v>41456.414340277777</v>
          </cell>
        </row>
        <row r="531">
          <cell r="A531">
            <v>33020002</v>
          </cell>
          <cell r="B531" t="str">
            <v>ALCA PREFORMADA SERVICO,CABO ALUMINIO CA 6  AWG.</v>
          </cell>
          <cell r="C531" t="str">
            <v>UN</v>
          </cell>
          <cell r="D531">
            <v>0.75</v>
          </cell>
          <cell r="E531">
            <v>41446.833703703705</v>
          </cell>
        </row>
        <row r="532">
          <cell r="A532">
            <v>33020003</v>
          </cell>
          <cell r="B532" t="str">
            <v>ALCA PREFORMADA SERVICO,CABO ALUMINIO CA 4  AWG,SG-4502-PLP</v>
          </cell>
          <cell r="C532" t="str">
            <v>UN</v>
          </cell>
          <cell r="D532">
            <v>0.99</v>
          </cell>
          <cell r="E532">
            <v>41373.426516203705</v>
          </cell>
        </row>
        <row r="533">
          <cell r="A533">
            <v>33020005</v>
          </cell>
          <cell r="B533" t="str">
            <v>ALCA PREFORMADA SERVICO,CABO ALUMINIO CA 1/0AWG,SG-4506-PLP</v>
          </cell>
          <cell r="C533" t="str">
            <v>UN</v>
          </cell>
          <cell r="D533">
            <v>1.81</v>
          </cell>
          <cell r="E533">
            <v>41457.537349537037</v>
          </cell>
        </row>
        <row r="534">
          <cell r="A534">
            <v>33020006</v>
          </cell>
          <cell r="B534" t="str">
            <v>ALCA PREFORMADA SERVICO,CA - CAA   2 AWG,REF.SG-4504 - PLP</v>
          </cell>
          <cell r="C534" t="str">
            <v>UN</v>
          </cell>
          <cell r="D534">
            <v>1.34</v>
          </cell>
          <cell r="E534">
            <v>41373.427314814813</v>
          </cell>
        </row>
        <row r="535">
          <cell r="A535">
            <v>33020007</v>
          </cell>
          <cell r="B535" t="str">
            <v>ALCA PREFORMADA SERVICO,CAA  4/0  AWG</v>
          </cell>
          <cell r="C535" t="str">
            <v>UN</v>
          </cell>
          <cell r="D535">
            <v>2.09</v>
          </cell>
          <cell r="E535">
            <v>41456.409004629626</v>
          </cell>
        </row>
        <row r="536">
          <cell r="A536">
            <v>33020008</v>
          </cell>
          <cell r="B536" t="str">
            <v>ALCA PREFORMADA SERVICO,CA - CAA   4 AWG,REF.SG-4502 - PLP</v>
          </cell>
          <cell r="C536" t="str">
            <v>UN</v>
          </cell>
          <cell r="D536">
            <v>0.79</v>
          </cell>
          <cell r="E536">
            <v>41334.371574074074</v>
          </cell>
        </row>
        <row r="537">
          <cell r="A537">
            <v>33040001</v>
          </cell>
          <cell r="B537" t="str">
            <v>EMENDA PREF.COND.,CB AL CAA 266.8MCM</v>
          </cell>
          <cell r="C537" t="str">
            <v>UN</v>
          </cell>
          <cell r="D537">
            <v>50.78</v>
          </cell>
          <cell r="E537">
            <v>41456.409004629626</v>
          </cell>
        </row>
        <row r="538">
          <cell r="A538">
            <v>33040002</v>
          </cell>
          <cell r="B538" t="str">
            <v>EMENDA PREFORMADA CONDUTORA,P/ CABO AL. CA 2AWG.</v>
          </cell>
          <cell r="C538" t="str">
            <v>UN</v>
          </cell>
          <cell r="D538">
            <v>6.76</v>
          </cell>
          <cell r="E538">
            <v>41456.409004629626</v>
          </cell>
        </row>
        <row r="539">
          <cell r="A539">
            <v>33040003</v>
          </cell>
          <cell r="B539" t="str">
            <v>EMENDA PREFORMADA CONDUTORA,P/CABO AL. CA 4AWG.</v>
          </cell>
          <cell r="C539" t="str">
            <v>UN</v>
          </cell>
          <cell r="D539">
            <v>5.78</v>
          </cell>
          <cell r="E539">
            <v>41456.409004629626</v>
          </cell>
        </row>
        <row r="540">
          <cell r="A540">
            <v>33040004</v>
          </cell>
          <cell r="B540" t="str">
            <v>EMENDA PREFORMADA CONDUTORA,P/CABO AL. CA 1/0AWG.</v>
          </cell>
          <cell r="C540" t="str">
            <v>UN</v>
          </cell>
          <cell r="D540">
            <v>11.99</v>
          </cell>
          <cell r="E540">
            <v>41456.409004629626</v>
          </cell>
        </row>
        <row r="541">
          <cell r="A541">
            <v>33040005</v>
          </cell>
          <cell r="B541" t="str">
            <v>EMENDA PREFORMADA CONDUTORA,P/CABO AL. CA 4/0AWG.</v>
          </cell>
          <cell r="C541" t="str">
            <v>UN</v>
          </cell>
          <cell r="D541">
            <v>25.55</v>
          </cell>
          <cell r="E541">
            <v>41456.409004629626</v>
          </cell>
        </row>
        <row r="542">
          <cell r="A542">
            <v>33040006</v>
          </cell>
          <cell r="B542" t="str">
            <v>EMENDA PREF.CONDUTORA,CB AL CA 336.4MCM,LS 0138 - PLP</v>
          </cell>
          <cell r="C542" t="str">
            <v>UN</v>
          </cell>
          <cell r="D542">
            <v>30.32</v>
          </cell>
          <cell r="E542">
            <v>41456.409004629626</v>
          </cell>
        </row>
        <row r="543">
          <cell r="A543">
            <v>33040007</v>
          </cell>
          <cell r="B543" t="str">
            <v>EMENDA PREFORMADA CONDUTORA,CB AL CAA 336.4MCM, REF. LS-0141-PLP OU SIMILAR.</v>
          </cell>
          <cell r="C543" t="str">
            <v>UN</v>
          </cell>
          <cell r="D543">
            <v>104.55</v>
          </cell>
          <cell r="E543">
            <v>41456.410520833335</v>
          </cell>
        </row>
        <row r="544">
          <cell r="A544">
            <v>33040008</v>
          </cell>
          <cell r="B544" t="str">
            <v>EMENDA PREF.CONDUTORA,CB CAA 477MCM,LS 0145-PLP</v>
          </cell>
          <cell r="C544" t="str">
            <v>UN</v>
          </cell>
          <cell r="D544">
            <v>149.86000000000001</v>
          </cell>
          <cell r="E544">
            <v>41456.409004629626</v>
          </cell>
        </row>
        <row r="545">
          <cell r="A545">
            <v>33040009</v>
          </cell>
          <cell r="B545" t="str">
            <v>EMENDA PREFORMADA P/CABO ACO, 6.10MM (1/4- POL)GLS-1104-PLP</v>
          </cell>
          <cell r="C545" t="str">
            <v>UN</v>
          </cell>
          <cell r="D545">
            <v>5.3100000000000005</v>
          </cell>
          <cell r="E545">
            <v>41456.409004629626</v>
          </cell>
        </row>
        <row r="546">
          <cell r="A546">
            <v>33040010</v>
          </cell>
          <cell r="B546" t="str">
            <v>EMENDA PREFORMADA P/CABO ACO, 7,92MM (5/16-POL)GLS-1106-PLP</v>
          </cell>
          <cell r="C546" t="str">
            <v>UN</v>
          </cell>
          <cell r="D546">
            <v>9.1300000000000008</v>
          </cell>
          <cell r="E546">
            <v>41456.409004629626</v>
          </cell>
        </row>
        <row r="547">
          <cell r="A547">
            <v>33040011</v>
          </cell>
          <cell r="B547" t="str">
            <v>EMENDA TOTAL PREFORMADA PARA CABO AL CAA   2  AWG.</v>
          </cell>
          <cell r="C547" t="str">
            <v>UN</v>
          </cell>
          <cell r="D547">
            <v>13.97</v>
          </cell>
          <cell r="E547">
            <v>41456.409004629626</v>
          </cell>
        </row>
        <row r="548">
          <cell r="A548">
            <v>33040012</v>
          </cell>
          <cell r="B548" t="str">
            <v>EMENDA TOTAL PREFORMADA P/CABO AL. CAA  4 AWG.</v>
          </cell>
          <cell r="C548" t="str">
            <v>UN</v>
          </cell>
          <cell r="D548">
            <v>10.040000000000001</v>
          </cell>
          <cell r="E548">
            <v>41456.409016203703</v>
          </cell>
        </row>
        <row r="549">
          <cell r="A549">
            <v>33040013</v>
          </cell>
          <cell r="B549" t="str">
            <v>EMENDA TOTAL PREFORMADA, PARA CABO ALUMINIO CAA 4/0 AWG</v>
          </cell>
          <cell r="C549" t="str">
            <v>UN</v>
          </cell>
          <cell r="D549">
            <v>40.660000000000004</v>
          </cell>
          <cell r="E549">
            <v>41456.409016203703</v>
          </cell>
        </row>
        <row r="550">
          <cell r="A550">
            <v>33040014</v>
          </cell>
          <cell r="B550" t="str">
            <v>EMENDA TOTAL PREFORMADA P/CABO AL. CAA 1/0 AWG.</v>
          </cell>
          <cell r="C550" t="str">
            <v>UN</v>
          </cell>
          <cell r="D550">
            <v>24.7</v>
          </cell>
          <cell r="E550">
            <v>41456.409016203703</v>
          </cell>
        </row>
        <row r="551">
          <cell r="A551">
            <v>33040015</v>
          </cell>
          <cell r="B551" t="str">
            <v>EMENDA TOTAL PREFORMADA, CABO ALUMINIO CAA 266.8MCM</v>
          </cell>
          <cell r="C551" t="str">
            <v>UN</v>
          </cell>
          <cell r="D551">
            <v>81.95</v>
          </cell>
          <cell r="E551">
            <v>41456.409375000003</v>
          </cell>
        </row>
        <row r="552">
          <cell r="A552">
            <v>33040016</v>
          </cell>
          <cell r="B552" t="str">
            <v>EMENDA TOTAL PREFORMADA,P/CABO ALUMINIO CAA 336.4 MCM</v>
          </cell>
          <cell r="C552" t="str">
            <v>UN</v>
          </cell>
          <cell r="D552">
            <v>135.84</v>
          </cell>
          <cell r="E552">
            <v>41456.409375000003</v>
          </cell>
        </row>
        <row r="553">
          <cell r="A553">
            <v>33045001</v>
          </cell>
          <cell r="B553" t="str">
            <v>EMENDA RETA P/CABO BT, TIPO TERMO-CONTRATIL, 16 A 120MM2.</v>
          </cell>
          <cell r="C553" t="str">
            <v>UN</v>
          </cell>
          <cell r="D553">
            <v>14.18</v>
          </cell>
          <cell r="E553">
            <v>41456.409016203703</v>
          </cell>
        </row>
        <row r="554">
          <cell r="A554">
            <v>33045002</v>
          </cell>
          <cell r="B554" t="str">
            <v>EMENDA BT,TIPO EBT 38/15-300. REF.RAYCHEM</v>
          </cell>
          <cell r="C554" t="str">
            <v>UN</v>
          </cell>
          <cell r="D554">
            <v>39.65</v>
          </cell>
          <cell r="E554">
            <v>41456.409016203703</v>
          </cell>
        </row>
        <row r="555">
          <cell r="A555">
            <v>33065002</v>
          </cell>
          <cell r="B555" t="str">
            <v>TUBO CONDUITE CORRUGADO,PLASTICO, 19.05MM(   3/4  POL )</v>
          </cell>
          <cell r="C555" t="str">
            <v>M</v>
          </cell>
          <cell r="D555">
            <v>1.24</v>
          </cell>
          <cell r="E555">
            <v>41457.677812499998</v>
          </cell>
        </row>
        <row r="556">
          <cell r="A556">
            <v>33070001</v>
          </cell>
          <cell r="B556" t="str">
            <v>SUPORTE ACO ZINCADO,P/DEGRAU,COMPRIMENTO 601MM,TAMANHO 14</v>
          </cell>
          <cell r="C556" t="str">
            <v>UN</v>
          </cell>
          <cell r="D556">
            <v>14.9</v>
          </cell>
          <cell r="E556">
            <v>41456.409016203703</v>
          </cell>
        </row>
        <row r="557">
          <cell r="A557">
            <v>33070006</v>
          </cell>
          <cell r="B557" t="str">
            <v>DEGRAU,ACO GALVANIZADO,TAMANHO 2 - 200MM</v>
          </cell>
          <cell r="C557" t="str">
            <v>UN</v>
          </cell>
          <cell r="D557">
            <v>3.45</v>
          </cell>
          <cell r="E557">
            <v>41457.752500000002</v>
          </cell>
        </row>
        <row r="558">
          <cell r="A558">
            <v>33070007</v>
          </cell>
          <cell r="B558" t="str">
            <v>DEGRAU,ACO GALVANIZADO,TAMANHO 3 - 300MM</v>
          </cell>
          <cell r="C558" t="str">
            <v>UN</v>
          </cell>
          <cell r="D558">
            <v>8.27</v>
          </cell>
          <cell r="E558">
            <v>41457.677812499998</v>
          </cell>
        </row>
        <row r="559">
          <cell r="A559">
            <v>33075005</v>
          </cell>
          <cell r="B559" t="str">
            <v>ABRACADEIRA POLIMERICA AUTO-TRAVANTE</v>
          </cell>
          <cell r="C559" t="str">
            <v>UN</v>
          </cell>
          <cell r="D559">
            <v>0.28000000000000003</v>
          </cell>
          <cell r="E559">
            <v>41296.656388888892</v>
          </cell>
        </row>
        <row r="560">
          <cell r="A560">
            <v>33075007</v>
          </cell>
          <cell r="B560" t="str">
            <v>ABRACADEIRA 28 CM</v>
          </cell>
          <cell r="C560" t="str">
            <v>UN</v>
          </cell>
          <cell r="D560">
            <v>16.36</v>
          </cell>
          <cell r="E560">
            <v>41456.414629629631</v>
          </cell>
        </row>
        <row r="561">
          <cell r="A561">
            <v>33075008</v>
          </cell>
          <cell r="B561" t="str">
            <v>ABRACADEIRA 20 CM</v>
          </cell>
          <cell r="C561" t="str">
            <v>UN</v>
          </cell>
          <cell r="D561">
            <v>8.1999999999999993</v>
          </cell>
          <cell r="E561">
            <v>41456.414629629631</v>
          </cell>
        </row>
        <row r="562">
          <cell r="A562">
            <v>33075009</v>
          </cell>
          <cell r="B562" t="str">
            <v>ABRACADEIRA 10 CM</v>
          </cell>
          <cell r="C562" t="str">
            <v>UN</v>
          </cell>
          <cell r="D562">
            <v>4.3100000000000005</v>
          </cell>
          <cell r="E562">
            <v>41456.414629629631</v>
          </cell>
        </row>
        <row r="563">
          <cell r="A563">
            <v>34010003</v>
          </cell>
          <cell r="B563" t="str">
            <v>EMENDA RETA ENFAIXADA CABO CU, ISOL SOLIDOS,15KV-NA, 35MM2.</v>
          </cell>
          <cell r="C563" t="str">
            <v>UN</v>
          </cell>
          <cell r="D563">
            <v>211.20000000000002</v>
          </cell>
          <cell r="E563">
            <v>41457.677812499998</v>
          </cell>
        </row>
        <row r="564">
          <cell r="A564">
            <v>34010004</v>
          </cell>
          <cell r="B564" t="str">
            <v>EMENDA RETA ENFAIXADA, CABO CU, ISOL SOLIDOS,15KV-NA, 95 MM2</v>
          </cell>
          <cell r="C564" t="str">
            <v>UN</v>
          </cell>
          <cell r="D564">
            <v>301.55</v>
          </cell>
          <cell r="E564">
            <v>41456.409016203703</v>
          </cell>
        </row>
        <row r="565">
          <cell r="A565">
            <v>34010006</v>
          </cell>
          <cell r="B565" t="str">
            <v>EMENDA RETA ENFAIXADA,CABO CU,ISOLAM.SOLIDOS, 35KV-NA,600MCM</v>
          </cell>
          <cell r="C565" t="str">
            <v>UN</v>
          </cell>
          <cell r="D565">
            <v>477.03000000000003</v>
          </cell>
          <cell r="E565">
            <v>41456.40902777778</v>
          </cell>
        </row>
        <row r="566">
          <cell r="A566">
            <v>34010009</v>
          </cell>
          <cell r="B566" t="str">
            <v>EMENDA RETA ENFAIXADA,CABO AL ISOL.SOLIDOS, 600V,   4/WAWG</v>
          </cell>
          <cell r="C566" t="str">
            <v>UN</v>
          </cell>
          <cell r="D566">
            <v>100.39</v>
          </cell>
          <cell r="E566">
            <v>41456.40902777778</v>
          </cell>
        </row>
        <row r="567">
          <cell r="A567">
            <v>34010014</v>
          </cell>
          <cell r="B567" t="str">
            <v>EMENDA DE TRANSICAO TERMOCONTRATIL P/ CABOS DE HP3X 4/0AWG,PARA CABO SECO 3X95MM2/EPR</v>
          </cell>
          <cell r="C567" t="str">
            <v>UN</v>
          </cell>
          <cell r="D567">
            <v>3494.3</v>
          </cell>
          <cell r="E567">
            <v>41456.410046296296</v>
          </cell>
        </row>
        <row r="568">
          <cell r="A568">
            <v>34010015</v>
          </cell>
          <cell r="B568" t="str">
            <v>EMENDA DE TRANSICAO TERMOCONTRATIL COM INTERCEPTAÇÃO DE OLEO PARA CABOS DE COBRE ISOLADO A SECO, BITOLA  HP  300 MM2. AWG,  TENSAO 35 KV/EPR 300 MM2.</v>
          </cell>
          <cell r="C568" t="str">
            <v>UN</v>
          </cell>
          <cell r="D568">
            <v>4421.53</v>
          </cell>
          <cell r="E568">
            <v>41456.411076388889</v>
          </cell>
        </row>
        <row r="569">
          <cell r="A569">
            <v>34010016</v>
          </cell>
          <cell r="B569" t="str">
            <v>EMENDA RETA, PARA CABO COBRE, ISOLADO SOLIDO,  35 KV-NA, 185 MM2</v>
          </cell>
          <cell r="C569" t="str">
            <v>UN</v>
          </cell>
          <cell r="D569">
            <v>921.09</v>
          </cell>
          <cell r="E569">
            <v>41456.412604166668</v>
          </cell>
        </row>
        <row r="570">
          <cell r="A570">
            <v>34010017</v>
          </cell>
          <cell r="B570" t="str">
            <v>EMENDA DE TRANSICAO TERMOCONTRATIL PARA CABOS DE HP 3X 2 AWG, PARA CABO SECO 3 X 35MM2/EPR</v>
          </cell>
          <cell r="C570" t="str">
            <v>UN</v>
          </cell>
          <cell r="D570">
            <v>4858.6900000000005</v>
          </cell>
          <cell r="E570">
            <v>41456.412673611114</v>
          </cell>
        </row>
        <row r="571">
          <cell r="A571">
            <v>34010018</v>
          </cell>
          <cell r="B571" t="str">
            <v>EMENDA-RETA DE TRANSICAO CABO H 4/0AWG COM CABO EPR 95MM2 15KV</v>
          </cell>
          <cell r="C571" t="str">
            <v>UN</v>
          </cell>
          <cell r="D571">
            <v>2711.76</v>
          </cell>
          <cell r="E571">
            <v>41456.41269675926</v>
          </cell>
        </row>
        <row r="572">
          <cell r="A572">
            <v>34020001</v>
          </cell>
          <cell r="B572" t="str">
            <v>LUVA EMENDA A COMPRESSAO ALUMINIO,PARA CABO CA 300 MCM</v>
          </cell>
          <cell r="C572" t="str">
            <v>UN</v>
          </cell>
          <cell r="D572">
            <v>49.75</v>
          </cell>
          <cell r="E572">
            <v>41456.40902777778</v>
          </cell>
        </row>
        <row r="573">
          <cell r="A573">
            <v>34020004</v>
          </cell>
          <cell r="B573" t="str">
            <v>EMENDA RETA ENFAIXADA, CABO CU ISOL SOLIDOS, 15KV-NA, 240MM2</v>
          </cell>
          <cell r="C573" t="str">
            <v>UN</v>
          </cell>
          <cell r="D573">
            <v>291.13</v>
          </cell>
          <cell r="E573">
            <v>41456.40902777778</v>
          </cell>
        </row>
        <row r="574">
          <cell r="A574">
            <v>34020005</v>
          </cell>
          <cell r="B574" t="str">
            <v>EMENDA RETA ENFAIXADA, CABO AL ISOL. SOLIDOS, 15KV-NA, 300MCM</v>
          </cell>
          <cell r="C574" t="str">
            <v>UN</v>
          </cell>
          <cell r="D574">
            <v>273.64</v>
          </cell>
          <cell r="E574">
            <v>41456.41065972222</v>
          </cell>
        </row>
        <row r="575">
          <cell r="A575">
            <v>34020006</v>
          </cell>
          <cell r="B575" t="str">
            <v>LUVA EMENDA COMPRESSAO JUMPER CABO ALUMINIO CA 1/0 - 50MM2</v>
          </cell>
          <cell r="C575" t="str">
            <v>UN</v>
          </cell>
          <cell r="D575">
            <v>2.75</v>
          </cell>
          <cell r="E575">
            <v>41456.410185185188</v>
          </cell>
        </row>
        <row r="576">
          <cell r="A576">
            <v>34020007</v>
          </cell>
          <cell r="B576" t="str">
            <v>LUVA EMENDA COMPRESSAO JUMPER CABO ALUM. CA 336,4 MCM-185MM2</v>
          </cell>
          <cell r="C576" t="str">
            <v>UN</v>
          </cell>
          <cell r="D576">
            <v>9.76</v>
          </cell>
          <cell r="E576">
            <v>41456.410185185188</v>
          </cell>
        </row>
        <row r="577">
          <cell r="A577">
            <v>34020010</v>
          </cell>
          <cell r="B577" t="str">
            <v>EMENDA RETA ENFAIXADA PARA CABO CU, ISOLADO, 185 MM2, TENSAO 15 KV</v>
          </cell>
          <cell r="C577" t="str">
            <v>UN</v>
          </cell>
          <cell r="D577">
            <v>307.92</v>
          </cell>
          <cell r="E577">
            <v>41456.41070601852</v>
          </cell>
        </row>
        <row r="578">
          <cell r="A578">
            <v>34030003</v>
          </cell>
          <cell r="B578" t="str">
            <v>EMENDA DE COMPRESSAO P/ CABO DE COBRE, BITOLA 6 MM2</v>
          </cell>
          <cell r="C578" t="str">
            <v>UN</v>
          </cell>
          <cell r="D578">
            <v>1.47</v>
          </cell>
          <cell r="E578">
            <v>41365.76357638889</v>
          </cell>
        </row>
        <row r="579">
          <cell r="A579">
            <v>34030006</v>
          </cell>
          <cell r="B579" t="str">
            <v>EMENDA DE COMPRESSAO P/ CABO DE COBRE, BITOLA 150 MM2</v>
          </cell>
          <cell r="C579" t="str">
            <v>UN</v>
          </cell>
          <cell r="D579">
            <v>3.58</v>
          </cell>
          <cell r="E579">
            <v>41456.40902777778</v>
          </cell>
        </row>
        <row r="580">
          <cell r="A580">
            <v>34030007</v>
          </cell>
          <cell r="B580" t="str">
            <v>EMENDA DE COMPRESSAO P/ CABO DE COBRE, BITOLA 120 MM2</v>
          </cell>
          <cell r="C580" t="str">
            <v>UN</v>
          </cell>
          <cell r="D580">
            <v>7.5200000000000005</v>
          </cell>
          <cell r="E580">
            <v>41456.44940972222</v>
          </cell>
        </row>
        <row r="581">
          <cell r="A581">
            <v>34030008</v>
          </cell>
          <cell r="B581" t="str">
            <v>EMENDA DE COMPRESSAO P/ CABO DE COBRE, BITOLA 185 MM2</v>
          </cell>
          <cell r="C581" t="str">
            <v>UN</v>
          </cell>
          <cell r="D581">
            <v>3.74</v>
          </cell>
          <cell r="E581">
            <v>41456.40902777778</v>
          </cell>
        </row>
        <row r="582">
          <cell r="A582">
            <v>34030009</v>
          </cell>
          <cell r="B582" t="str">
            <v>EMENDA DE COMPRESSAO P/ CABO DE COBRE, BITOLA 240 MM2</v>
          </cell>
          <cell r="C582" t="str">
            <v>UN</v>
          </cell>
          <cell r="D582">
            <v>10.370000000000001</v>
          </cell>
          <cell r="E582">
            <v>41456.40902777778</v>
          </cell>
        </row>
        <row r="583">
          <cell r="A583">
            <v>34030012</v>
          </cell>
          <cell r="B583" t="str">
            <v>EMENDA DE COMPRESSAO P/ CABO DE COBRE, BITOLA 25 MM2</v>
          </cell>
          <cell r="C583" t="str">
            <v>UN</v>
          </cell>
          <cell r="D583">
            <v>1.43</v>
          </cell>
          <cell r="E583">
            <v>41397.343032407407</v>
          </cell>
        </row>
        <row r="584">
          <cell r="A584">
            <v>34030013</v>
          </cell>
          <cell r="B584" t="str">
            <v>EMENDA DE COMPRESSAO P/ CABO DE COBRE, BITOLA 16 MM2</v>
          </cell>
          <cell r="C584" t="str">
            <v>UN</v>
          </cell>
          <cell r="D584">
            <v>0.57999999999999996</v>
          </cell>
          <cell r="E584">
            <v>41155.404039351852</v>
          </cell>
        </row>
        <row r="585">
          <cell r="A585">
            <v>34030014</v>
          </cell>
          <cell r="B585" t="str">
            <v>EMENDA COMPRESSAO,COBRE SN,  12 -  10AWG.</v>
          </cell>
          <cell r="C585" t="str">
            <v>UN</v>
          </cell>
          <cell r="D585">
            <v>0.37</v>
          </cell>
          <cell r="E585">
            <v>41093.643449074072</v>
          </cell>
        </row>
        <row r="586">
          <cell r="A586">
            <v>34030015</v>
          </cell>
          <cell r="B586" t="str">
            <v>EMENDA DE COMPRESSAO P/ CABO DE COBRE, BITOLA 50 MM2.</v>
          </cell>
          <cell r="C586" t="str">
            <v>UN</v>
          </cell>
          <cell r="D586">
            <v>1.47</v>
          </cell>
          <cell r="E586">
            <v>41397.343032407407</v>
          </cell>
        </row>
        <row r="587">
          <cell r="A587">
            <v>34030016</v>
          </cell>
          <cell r="B587" t="str">
            <v>EMENDA COMPRESSAO,COBRE SN, 2/0AWG.</v>
          </cell>
          <cell r="C587" t="str">
            <v>UN</v>
          </cell>
          <cell r="D587">
            <v>3.19</v>
          </cell>
          <cell r="E587">
            <v>41456.40902777778</v>
          </cell>
        </row>
        <row r="588">
          <cell r="A588">
            <v>34030017</v>
          </cell>
          <cell r="B588" t="str">
            <v>EMENDA DE COMPRESSAO P/ CABO DE COBRE, BITOLA 95 MM2</v>
          </cell>
          <cell r="C588" t="str">
            <v>UN</v>
          </cell>
          <cell r="D588">
            <v>1.6400000000000001</v>
          </cell>
          <cell r="E588">
            <v>41456.40902777778</v>
          </cell>
        </row>
        <row r="589">
          <cell r="A589">
            <v>34030020</v>
          </cell>
          <cell r="B589" t="str">
            <v>LUVA DE EMENDA DE COBRE ESTANHADA, PARA CABO CU 95-35 MM2</v>
          </cell>
          <cell r="C589" t="str">
            <v>UN</v>
          </cell>
          <cell r="D589">
            <v>39.74</v>
          </cell>
          <cell r="E589">
            <v>41456.40902777778</v>
          </cell>
        </row>
        <row r="590">
          <cell r="A590">
            <v>34030021</v>
          </cell>
          <cell r="B590" t="str">
            <v>LUVA EMENDA DE BLOQUEIO CB COBRE HP 3X150MM/EPR 95 MM2, COM DUAS COMPRESSOES</v>
          </cell>
          <cell r="C590" t="str">
            <v>UN</v>
          </cell>
          <cell r="D590">
            <v>80.97</v>
          </cell>
          <cell r="E590">
            <v>41456.410046296296</v>
          </cell>
        </row>
        <row r="591">
          <cell r="A591">
            <v>34095007</v>
          </cell>
          <cell r="B591" t="str">
            <v>LUVA EMENDA TERMO-CONTRATIL,P/ISOL EMENDA REF.EBT 30/15</v>
          </cell>
          <cell r="C591" t="str">
            <v>UN</v>
          </cell>
          <cell r="D591">
            <v>13.74</v>
          </cell>
          <cell r="E591">
            <v>41456.409039351849</v>
          </cell>
        </row>
        <row r="592">
          <cell r="A592">
            <v>34095010</v>
          </cell>
          <cell r="B592" t="str">
            <v>LUVA TERMO-CONTRATIL,P/ISOL.CONEXOES CABOS,EBT-19/ 5-RAYCHEM</v>
          </cell>
          <cell r="C592" t="str">
            <v>UN</v>
          </cell>
          <cell r="D592">
            <v>70.48</v>
          </cell>
          <cell r="E592">
            <v>41456.409039351849</v>
          </cell>
        </row>
        <row r="593">
          <cell r="A593">
            <v>34095011</v>
          </cell>
          <cell r="B593" t="str">
            <v>LUVA TERMO CONTRATIL, P/ISOL. CONEXOES CABOS DE BT, 30/8MM</v>
          </cell>
          <cell r="C593" t="str">
            <v>UN</v>
          </cell>
          <cell r="D593">
            <v>4.71</v>
          </cell>
          <cell r="E593">
            <v>41456.409039351849</v>
          </cell>
        </row>
        <row r="594">
          <cell r="A594">
            <v>34095012</v>
          </cell>
          <cell r="B594" t="str">
            <v>LUVA TERMO CONTRATIL,P/ISOL.CONEXOES CABOS,EBT-38/15-RAYCHEM, OU SIMILAR.</v>
          </cell>
          <cell r="C594" t="str">
            <v>UN</v>
          </cell>
          <cell r="D594">
            <v>6.5200000000000005</v>
          </cell>
          <cell r="E594">
            <v>41456.409039351849</v>
          </cell>
        </row>
        <row r="595">
          <cell r="A595">
            <v>34095013</v>
          </cell>
          <cell r="B595" t="str">
            <v>LUVA TERMO-CONTRATIL,P/ISOL.CONEXOES CABOS,EBT-70/28-RAYCHEM, OU SIMILAR.</v>
          </cell>
          <cell r="C595" t="str">
            <v>UN</v>
          </cell>
          <cell r="D595">
            <v>111.97</v>
          </cell>
          <cell r="E595">
            <v>41457.752500000002</v>
          </cell>
        </row>
        <row r="596">
          <cell r="A596">
            <v>34095014</v>
          </cell>
          <cell r="B596" t="str">
            <v>TUBO TERMO-CONTRATIL, P/ISOL. CONEXOES CABOS, ATUM - 40/13 RAYCHEM, OU SIMILAR.</v>
          </cell>
          <cell r="C596" t="str">
            <v>UN</v>
          </cell>
          <cell r="D596">
            <v>27.52</v>
          </cell>
          <cell r="E596">
            <v>41456.409039351849</v>
          </cell>
        </row>
        <row r="597">
          <cell r="A597">
            <v>35039002</v>
          </cell>
          <cell r="B597" t="str">
            <v>TERMINAL UNIPOLAR,P/CB CU,ISOL.EXTRUDADO, 15KV-NA  120MM2.</v>
          </cell>
          <cell r="C597" t="str">
            <v>UN</v>
          </cell>
          <cell r="D597">
            <v>142.97999999999999</v>
          </cell>
          <cell r="E597">
            <v>41456.409039351849</v>
          </cell>
        </row>
        <row r="598">
          <cell r="A598">
            <v>35039003</v>
          </cell>
          <cell r="B598" t="str">
            <v>TERMINAL UNIPOLAR,P/CB CU,ISOL.EXTRUDADO, 15KV-NA  240MM2.</v>
          </cell>
          <cell r="C598" t="str">
            <v>UN</v>
          </cell>
          <cell r="D598">
            <v>70.27</v>
          </cell>
          <cell r="E598">
            <v>41456.409039351849</v>
          </cell>
        </row>
        <row r="599">
          <cell r="A599">
            <v>35039004</v>
          </cell>
          <cell r="B599" t="str">
            <v>TERMINAL UNIPOLAR,P/CB AL,ISOL.SOLIDOS,15KV-NA,    300MCM</v>
          </cell>
          <cell r="C599" t="str">
            <v>UN</v>
          </cell>
          <cell r="D599">
            <v>317.47000000000003</v>
          </cell>
          <cell r="E599">
            <v>41456.409039351849</v>
          </cell>
        </row>
        <row r="600">
          <cell r="A600">
            <v>35039005</v>
          </cell>
          <cell r="B600" t="str">
            <v>TERMINAL UNIPOLAR,P/CB CU,ISOL SOLIDOS,15KV-NA, 35 MM2</v>
          </cell>
          <cell r="C600" t="str">
            <v>UN</v>
          </cell>
          <cell r="D600">
            <v>652.73</v>
          </cell>
          <cell r="E600">
            <v>41456.409039351849</v>
          </cell>
        </row>
        <row r="601">
          <cell r="A601">
            <v>35039006</v>
          </cell>
          <cell r="B601" t="str">
            <v>TERMINAL UNIPOLAR,P/CB CU,ISOL.SOLIDO,15KV-NA,    35MM2,CTR</v>
          </cell>
          <cell r="C601" t="str">
            <v>UN</v>
          </cell>
          <cell r="D601">
            <v>61.59</v>
          </cell>
          <cell r="E601">
            <v>41457.491782407407</v>
          </cell>
        </row>
        <row r="602">
          <cell r="A602">
            <v>35039008</v>
          </cell>
          <cell r="B602" t="str">
            <v>TERMINAL UNIPOLAR,P/CB CU,ISOL SOLIDOS,15KV-NA,   95 MM2,CTR</v>
          </cell>
          <cell r="C602" t="str">
            <v>UN</v>
          </cell>
          <cell r="D602">
            <v>63.5</v>
          </cell>
          <cell r="E602">
            <v>41456.409039351849</v>
          </cell>
        </row>
        <row r="603">
          <cell r="A603">
            <v>35039009</v>
          </cell>
          <cell r="B603" t="str">
            <v>TERMINAL UNIPOLAR,P/CB CU,ISOL.SOLIDOS,35KV-NA,   500MCM</v>
          </cell>
          <cell r="C603" t="str">
            <v>UN</v>
          </cell>
          <cell r="D603">
            <v>235.9</v>
          </cell>
          <cell r="E603">
            <v>41456.409039351849</v>
          </cell>
        </row>
        <row r="604">
          <cell r="A604">
            <v>35039014</v>
          </cell>
          <cell r="B604" t="str">
            <v>TERMINAL UNIPOLAR USO INTERNO/EXTERNO PARA CABO CU, 185 MM2, 15 KV</v>
          </cell>
          <cell r="C604" t="str">
            <v>UN</v>
          </cell>
          <cell r="D604">
            <v>66.5</v>
          </cell>
          <cell r="E604">
            <v>41456.41070601852</v>
          </cell>
        </row>
        <row r="605">
          <cell r="A605">
            <v>35039015</v>
          </cell>
          <cell r="B605" t="str">
            <v>EMENDA RETA UNIPOLAR, TERMO - CONTRATIL,P/CB CU ISOLADO SOLIDO, 35KV, BITOLA 300MM</v>
          </cell>
          <cell r="C605" t="str">
            <v>UN</v>
          </cell>
          <cell r="D605">
            <v>937.05000000000007</v>
          </cell>
          <cell r="E605">
            <v>41456.412962962961</v>
          </cell>
        </row>
        <row r="606">
          <cell r="A606">
            <v>35039016</v>
          </cell>
          <cell r="B606" t="str">
            <v>TERMINAL UNIPOLAR,P/CABO CU ISOLADO SOLIDO,35KV-NA, 300MM2, CONEXAO CTR</v>
          </cell>
          <cell r="C606" t="str">
            <v>UN</v>
          </cell>
          <cell r="D606">
            <v>273.29000000000002</v>
          </cell>
          <cell r="E606">
            <v>41456.412962962961</v>
          </cell>
        </row>
        <row r="607">
          <cell r="A607">
            <v>35050003</v>
          </cell>
          <cell r="B607" t="str">
            <v>TERMINAL UNIPOLAR,P/CB CU ISOL.SOLIDOS,15KV-NA,  95 MM2,PCDM</v>
          </cell>
          <cell r="C607" t="str">
            <v>UN</v>
          </cell>
          <cell r="D607">
            <v>626.41999999999996</v>
          </cell>
          <cell r="E607">
            <v>41456.409050925926</v>
          </cell>
        </row>
        <row r="608">
          <cell r="A608">
            <v>35055002</v>
          </cell>
          <cell r="B608" t="str">
            <v>LINK,CORDOALHA FLEXIVEL,COBRE ESTANHADO,COMPRIMENTO 260MM</v>
          </cell>
          <cell r="C608" t="str">
            <v>UN</v>
          </cell>
          <cell r="D608">
            <v>129.81</v>
          </cell>
          <cell r="E608">
            <v>41456.409050925926</v>
          </cell>
        </row>
        <row r="609">
          <cell r="A609">
            <v>35055003</v>
          </cell>
          <cell r="B609" t="str">
            <v>LINK,CORDOALHA FLEXIVEL COBRE ESTANHADO,COMPRIMENTO 300MM</v>
          </cell>
          <cell r="C609" t="str">
            <v>UN</v>
          </cell>
          <cell r="D609">
            <v>148.01</v>
          </cell>
          <cell r="E609">
            <v>41456.409050925926</v>
          </cell>
        </row>
        <row r="610">
          <cell r="A610">
            <v>35060001</v>
          </cell>
          <cell r="B610" t="str">
            <v>RECEPTACULO ISOLANTE BLINDADO 200A.</v>
          </cell>
          <cell r="C610" t="str">
            <v>UN</v>
          </cell>
          <cell r="D610">
            <v>226.41</v>
          </cell>
          <cell r="E610">
            <v>41456.409375000003</v>
          </cell>
        </row>
        <row r="611">
          <cell r="A611">
            <v>35060002</v>
          </cell>
          <cell r="B611" t="str">
            <v>PLUG P/ATERRAMENTO REF.PAT-</v>
          </cell>
          <cell r="C611" t="str">
            <v>UN</v>
          </cell>
          <cell r="D611">
            <v>268.04000000000002</v>
          </cell>
          <cell r="E611">
            <v>41456.409050925926</v>
          </cell>
        </row>
        <row r="612">
          <cell r="A612">
            <v>35060003</v>
          </cell>
          <cell r="B612" t="str">
            <v>PLUG ISOLANTE BLINDADO,REF.PIB-20</v>
          </cell>
          <cell r="C612" t="str">
            <v>UN</v>
          </cell>
          <cell r="D612">
            <v>268.04000000000002</v>
          </cell>
          <cell r="E612">
            <v>41456.409050925926</v>
          </cell>
        </row>
        <row r="613">
          <cell r="A613">
            <v>35060005</v>
          </cell>
          <cell r="B613" t="str">
            <v>DISPOSITIVO ATERRAMENTO PARA 200A,PARA CABO ALUMINIO 1/0</v>
          </cell>
          <cell r="C613" t="str">
            <v>UN</v>
          </cell>
          <cell r="D613">
            <v>34.340000000000003</v>
          </cell>
          <cell r="E613">
            <v>41457.677812499998</v>
          </cell>
        </row>
        <row r="614">
          <cell r="A614">
            <v>35060007</v>
          </cell>
          <cell r="B614" t="str">
            <v>TERMINAL DESCONECTAVEL,COTOVELO,P/CABO ALUM., EPR, 1/0 AWG.</v>
          </cell>
          <cell r="C614" t="str">
            <v>UN</v>
          </cell>
          <cell r="D614">
            <v>352.54</v>
          </cell>
          <cell r="E614">
            <v>41456.409050925926</v>
          </cell>
        </row>
        <row r="615">
          <cell r="A615">
            <v>35060010</v>
          </cell>
          <cell r="B615" t="str">
            <v>TERMINAL DESCONECAVEL.COTOVELO P/CCBO COBRE, EPR,  2  AWG.</v>
          </cell>
          <cell r="C615" t="str">
            <v>UN</v>
          </cell>
          <cell r="D615">
            <v>278.88</v>
          </cell>
          <cell r="E615">
            <v>41456.409050925926</v>
          </cell>
        </row>
        <row r="616">
          <cell r="A616">
            <v>35060014</v>
          </cell>
          <cell r="B616" t="str">
            <v>TERMINAL DESCONECTAVEL RETO,REF.TDR25K-1CC-2AWG,PIRELLI, OU SIMILAR.</v>
          </cell>
          <cell r="C616" t="str">
            <v>UN</v>
          </cell>
          <cell r="D616">
            <v>247.27</v>
          </cell>
          <cell r="E616">
            <v>41456.409050925926</v>
          </cell>
        </row>
        <row r="617">
          <cell r="A617">
            <v>35060019</v>
          </cell>
          <cell r="B617" t="str">
            <v>BARRAMENTO TRIPLEX,REF.BTX-25-40 PIRELLI, OU SIMILAR.</v>
          </cell>
          <cell r="C617" t="str">
            <v>UN</v>
          </cell>
          <cell r="D617">
            <v>914.19</v>
          </cell>
          <cell r="E617">
            <v>41456.409050925926</v>
          </cell>
        </row>
        <row r="618">
          <cell r="A618">
            <v>35060021</v>
          </cell>
          <cell r="B618" t="str">
            <v>TERMINAL DESCONECTAVEL COTOVELO,REF.TDC-25KV,95MM2,</v>
          </cell>
          <cell r="C618" t="str">
            <v>UN</v>
          </cell>
          <cell r="D618">
            <v>270.05</v>
          </cell>
          <cell r="E618">
            <v>41456.409050925926</v>
          </cell>
        </row>
        <row r="619">
          <cell r="A619">
            <v>35060022</v>
          </cell>
          <cell r="B619" t="str">
            <v>DISPOSITIVO ATERRAMENTO,REF.DAT-D6E01 - PIRELLI.</v>
          </cell>
          <cell r="C619" t="str">
            <v>UN</v>
          </cell>
          <cell r="D619">
            <v>34.340000000000003</v>
          </cell>
          <cell r="E619">
            <v>41456.409050925926</v>
          </cell>
        </row>
        <row r="620">
          <cell r="A620">
            <v>35060023</v>
          </cell>
          <cell r="B620" t="str">
            <v>DISPOSITIVO ATERRAMENTO,REF.DAT-D5E01 - PIRELLI.</v>
          </cell>
          <cell r="C620" t="str">
            <v>UN</v>
          </cell>
          <cell r="D620">
            <v>34.340000000000003</v>
          </cell>
          <cell r="E620">
            <v>41456.409050925926</v>
          </cell>
        </row>
        <row r="621">
          <cell r="A621">
            <v>35060024</v>
          </cell>
          <cell r="B621" t="str">
            <v>DISPOSITIVO ATERRAMENTO,REF.DAT-D2E01 - PIRELLI.</v>
          </cell>
          <cell r="C621" t="str">
            <v>UN</v>
          </cell>
          <cell r="D621">
            <v>35.6</v>
          </cell>
          <cell r="E621">
            <v>41456.41065972222</v>
          </cell>
        </row>
        <row r="622">
          <cell r="A622">
            <v>35060026</v>
          </cell>
          <cell r="B622" t="str">
            <v>PLUG ISOLANTE BLINDADO PIB-25</v>
          </cell>
          <cell r="C622" t="str">
            <v>UN</v>
          </cell>
          <cell r="D622">
            <v>406.23</v>
          </cell>
          <cell r="E622">
            <v>41456.409050925926</v>
          </cell>
        </row>
        <row r="623">
          <cell r="A623">
            <v>35060027</v>
          </cell>
          <cell r="B623" t="str">
            <v>DISPOSITIVO ATERRAMENTO, REF. DAT-D1E01 - PIRELLI.</v>
          </cell>
          <cell r="C623" t="str">
            <v>UN</v>
          </cell>
          <cell r="D623">
            <v>39.56</v>
          </cell>
          <cell r="E623">
            <v>41456.409050925926</v>
          </cell>
        </row>
        <row r="624">
          <cell r="A624">
            <v>35060029</v>
          </cell>
          <cell r="B624" t="str">
            <v>T BASICO BLINDADO,600 A,8.7/15 KV.</v>
          </cell>
          <cell r="C624" t="str">
            <v>UN</v>
          </cell>
          <cell r="D624">
            <v>255.70000000000002</v>
          </cell>
          <cell r="E624">
            <v>41457.677812499998</v>
          </cell>
        </row>
        <row r="625">
          <cell r="A625">
            <v>35060030</v>
          </cell>
          <cell r="B625" t="str">
            <v>ADAPTADOR DE CABO,600 A,15/25 KV.</v>
          </cell>
          <cell r="C625" t="str">
            <v>UN</v>
          </cell>
          <cell r="D625">
            <v>111.61</v>
          </cell>
          <cell r="E625">
            <v>41456.409050925926</v>
          </cell>
        </row>
        <row r="626">
          <cell r="A626">
            <v>35060031</v>
          </cell>
          <cell r="B626" t="str">
            <v>PLUG DE CONEXAO, 600A,TENSAO 15/25KV.</v>
          </cell>
          <cell r="C626" t="str">
            <v>UN</v>
          </cell>
          <cell r="D626">
            <v>299.12</v>
          </cell>
          <cell r="E626">
            <v>41457.677812499998</v>
          </cell>
        </row>
        <row r="627">
          <cell r="A627">
            <v>35060032</v>
          </cell>
          <cell r="B627" t="str">
            <v>PLUG DE REDUCAO,600 A PARA 200,COM PINO, 15/25 KV.</v>
          </cell>
          <cell r="C627" t="str">
            <v>UN</v>
          </cell>
          <cell r="D627">
            <v>399.08</v>
          </cell>
          <cell r="E627">
            <v>41457.677812499998</v>
          </cell>
        </row>
        <row r="628">
          <cell r="A628">
            <v>35060033</v>
          </cell>
          <cell r="B628" t="str">
            <v>PLUG BASICO ISOLANTE, COM PINO, 15/25KV, 600A, REF. PBI 15 M, PIRELLI, OU SIMILAR</v>
          </cell>
          <cell r="C628" t="str">
            <v>UN</v>
          </cell>
          <cell r="D628">
            <v>180.93</v>
          </cell>
          <cell r="E628">
            <v>41456.409062500003</v>
          </cell>
        </row>
        <row r="629">
          <cell r="A629">
            <v>35060034</v>
          </cell>
          <cell r="B629" t="str">
            <v>PLUG DE REDUCAO,600 A PARA 200,SEM PINO,15/25 KV.</v>
          </cell>
          <cell r="C629" t="str">
            <v>UN</v>
          </cell>
          <cell r="D629">
            <v>359.25</v>
          </cell>
          <cell r="E629">
            <v>41456.409062500003</v>
          </cell>
        </row>
        <row r="630">
          <cell r="A630">
            <v>35060035</v>
          </cell>
          <cell r="B630" t="str">
            <v>PLUG BASICO ISOLANTE PBI - 600 AMPERES,15 KV SEM PINO</v>
          </cell>
          <cell r="C630" t="str">
            <v>UN</v>
          </cell>
          <cell r="D630">
            <v>171.72</v>
          </cell>
          <cell r="E630">
            <v>41457.677812499998</v>
          </cell>
        </row>
        <row r="631">
          <cell r="A631">
            <v>35060037</v>
          </cell>
          <cell r="B631" t="str">
            <v>PLUG DE CONEXAO PC-25/600</v>
          </cell>
          <cell r="C631" t="str">
            <v>UN</v>
          </cell>
          <cell r="D631">
            <v>231.14000000000001</v>
          </cell>
          <cell r="E631">
            <v>41456.409062500003</v>
          </cell>
        </row>
        <row r="632">
          <cell r="A632">
            <v>35060039</v>
          </cell>
          <cell r="B632" t="str">
            <v>ADAPTADOR DE CABO 600 A.; TENSÃO 15 KV, PARA CABO DE COBRE DE 185/240 MM2</v>
          </cell>
          <cell r="C632" t="str">
            <v>UN</v>
          </cell>
          <cell r="D632">
            <v>113.64</v>
          </cell>
          <cell r="E632">
            <v>41456.411203703705</v>
          </cell>
        </row>
        <row r="633">
          <cell r="A633">
            <v>35060040</v>
          </cell>
          <cell r="B633" t="str">
            <v>IDENTIFICADOR DE CURTO-CIRCUITO ELETRÕNICO ELBOW, PARA TERMINAÇÕES DESCONECTAVEIS</v>
          </cell>
          <cell r="C633" t="str">
            <v>UN</v>
          </cell>
          <cell r="D633">
            <v>571.09</v>
          </cell>
          <cell r="E633">
            <v>41456.414456018516</v>
          </cell>
        </row>
        <row r="634">
          <cell r="A634">
            <v>35060041</v>
          </cell>
          <cell r="B634" t="str">
            <v>PLUG ISOLANTE BLINDADO TIPO "DEADBREAK" 15/25kV 200A, FAB. ELASTIMOLD-K1501A1 OU SIMILAR</v>
          </cell>
          <cell r="C634" t="str">
            <v>UN</v>
          </cell>
          <cell r="D634">
            <v>264.82</v>
          </cell>
          <cell r="E634">
            <v>41456.414513888885</v>
          </cell>
        </row>
        <row r="635">
          <cell r="A635">
            <v>36025001</v>
          </cell>
          <cell r="B635" t="str">
            <v>FITA ELETRICA PARA BLINDAGEM, COBRE ESTANHADO, 25 X 30000MM</v>
          </cell>
          <cell r="C635" t="str">
            <v>RL</v>
          </cell>
          <cell r="D635">
            <v>213.56</v>
          </cell>
          <cell r="E635">
            <v>41457.677812499998</v>
          </cell>
        </row>
        <row r="636">
          <cell r="A636">
            <v>36025002</v>
          </cell>
          <cell r="B636" t="str">
            <v>FITA ELETRICA SEMI-CONDUTORA, LARGURA 19MM, COMPRIMENTO 4.5M</v>
          </cell>
          <cell r="C636" t="str">
            <v>RL</v>
          </cell>
          <cell r="D636">
            <v>20.07</v>
          </cell>
          <cell r="E636">
            <v>41457.677812499998</v>
          </cell>
        </row>
        <row r="637">
          <cell r="A637">
            <v>36025003</v>
          </cell>
          <cell r="B637" t="str">
            <v>FITA ELETRICA, SILICONE, 0.38 X 25 X 9000 MM, COR CINZA.</v>
          </cell>
          <cell r="C637" t="str">
            <v>UN</v>
          </cell>
          <cell r="D637">
            <v>212.46</v>
          </cell>
          <cell r="E637">
            <v>41456.409062500003</v>
          </cell>
        </row>
        <row r="638">
          <cell r="A638">
            <v>36035002</v>
          </cell>
          <cell r="B638" t="str">
            <v>FITA ADESIVA CREPE, LARGURA 19MM, 50 METROS.</v>
          </cell>
          <cell r="C638" t="str">
            <v>RL</v>
          </cell>
          <cell r="D638">
            <v>2.98</v>
          </cell>
          <cell r="E638">
            <v>41456.409062500003</v>
          </cell>
        </row>
        <row r="639">
          <cell r="A639">
            <v>36040001</v>
          </cell>
          <cell r="B639" t="str">
            <v>FITA ISOLANTE, PVC, LARGURA 19MM, NAO ADESIVA.</v>
          </cell>
          <cell r="C639" t="str">
            <v>RL</v>
          </cell>
          <cell r="D639">
            <v>8.41</v>
          </cell>
          <cell r="E639">
            <v>41456.409062500003</v>
          </cell>
        </row>
        <row r="640">
          <cell r="A640">
            <v>36040003</v>
          </cell>
          <cell r="B640" t="str">
            <v>FITA ELETRICA ALTA TENSAO, 19X10000MM. CONF. NORMAS ABNT EB1941</v>
          </cell>
          <cell r="C640" t="str">
            <v>RL</v>
          </cell>
          <cell r="D640">
            <v>9.7200000000000006</v>
          </cell>
          <cell r="E640">
            <v>41457.752500000002</v>
          </cell>
        </row>
        <row r="641">
          <cell r="A641">
            <v>36040004</v>
          </cell>
          <cell r="B641" t="str">
            <v>FITA ADESIVA PLASTICA COLORIDA,AZUL, PARA DEMARCACAO DE SOLO   50X30000MM</v>
          </cell>
          <cell r="C641" t="str">
            <v>RL</v>
          </cell>
          <cell r="D641">
            <v>43.99</v>
          </cell>
          <cell r="E641">
            <v>41456.409062500003</v>
          </cell>
        </row>
        <row r="642">
          <cell r="A642">
            <v>36040005</v>
          </cell>
          <cell r="B642" t="str">
            <v>FITA ADESIVA PLASTICA COLORIDA,BRANCA, PARA DEMARCACAO DE SOLO 50X30000MM</v>
          </cell>
          <cell r="C642" t="str">
            <v>RL</v>
          </cell>
          <cell r="D642">
            <v>43.99</v>
          </cell>
          <cell r="E642">
            <v>41456.409062500003</v>
          </cell>
        </row>
        <row r="643">
          <cell r="A643">
            <v>36040007</v>
          </cell>
          <cell r="B643" t="str">
            <v>FITA PLASTICA ISOLANTE, 19X20000MM, CONF. NORMAS ABNT EB561-76</v>
          </cell>
          <cell r="C643" t="str">
            <v>RL</v>
          </cell>
          <cell r="D643">
            <v>6.42</v>
          </cell>
          <cell r="E643">
            <v>41456.409062500003</v>
          </cell>
        </row>
        <row r="644">
          <cell r="A644">
            <v>36040008</v>
          </cell>
          <cell r="B644" t="str">
            <v>FITA ADESIVA PLASTICA COLORIDA, VERMELHA, PARA DEMARCACAO DE SOLO 50X30000MM</v>
          </cell>
          <cell r="C644" t="str">
            <v>UN</v>
          </cell>
          <cell r="D644">
            <v>28.740000000000002</v>
          </cell>
          <cell r="E644">
            <v>41456.412546296298</v>
          </cell>
        </row>
        <row r="645">
          <cell r="A645">
            <v>36095001</v>
          </cell>
          <cell r="B645" t="str">
            <v>FITA PROTECAO CONDUTORES,ALUMINIO MOLE,1X10MM</v>
          </cell>
          <cell r="C645" t="str">
            <v>KG</v>
          </cell>
          <cell r="D645">
            <v>24.150000000000002</v>
          </cell>
          <cell r="E645">
            <v>41456.409062500003</v>
          </cell>
        </row>
        <row r="646">
          <cell r="A646">
            <v>36095006</v>
          </cell>
          <cell r="B646" t="str">
            <v>PASTA ANTI-OXIDA,P/LIGACOES AL-CU,BISNAGA 250 GRAMAS</v>
          </cell>
          <cell r="C646" t="str">
            <v>UN</v>
          </cell>
          <cell r="D646">
            <v>14.620000000000001</v>
          </cell>
          <cell r="E646">
            <v>41456.409062500003</v>
          </cell>
        </row>
        <row r="647">
          <cell r="A647">
            <v>40299045</v>
          </cell>
          <cell r="B647" t="str">
            <v>IMPLANTAÇÃO DA LT BRASÍLIA CENTRO X EMBAIXADAS SUL 138 KV</v>
          </cell>
          <cell r="C647" t="str">
            <v>R$</v>
          </cell>
          <cell r="D647">
            <v>12922417.380000001</v>
          </cell>
          <cell r="E647">
            <v>41456.413043981483</v>
          </cell>
        </row>
        <row r="648">
          <cell r="A648">
            <v>51095003</v>
          </cell>
          <cell r="B648" t="str">
            <v>SOLDA DE ESTANHO, PREPARADA, 30 X 70</v>
          </cell>
          <cell r="C648" t="str">
            <v>KG</v>
          </cell>
          <cell r="D648">
            <v>79.739999999999995</v>
          </cell>
          <cell r="E648">
            <v>41456.409074074072</v>
          </cell>
        </row>
        <row r="649">
          <cell r="A649">
            <v>51095009</v>
          </cell>
          <cell r="B649" t="str">
            <v>LACRE TIPO ANCORA, DE POLIPROPILENO, NA COR CINZA, COM CORDOALHA</v>
          </cell>
          <cell r="C649" t="str">
            <v>UN</v>
          </cell>
          <cell r="D649">
            <v>0.14000000000000001</v>
          </cell>
          <cell r="E649">
            <v>40434.643182870372</v>
          </cell>
        </row>
        <row r="650">
          <cell r="A650">
            <v>51095016</v>
          </cell>
          <cell r="B650" t="str">
            <v>LACRE TIPO ANCORA, DE POLICARBONATO, COR VERMELHA, COM CORDOALHA</v>
          </cell>
          <cell r="C650" t="str">
            <v>UN</v>
          </cell>
          <cell r="D650">
            <v>0.45</v>
          </cell>
          <cell r="E650">
            <v>41061.345914351848</v>
          </cell>
        </row>
        <row r="651">
          <cell r="A651">
            <v>51095022</v>
          </cell>
          <cell r="B651" t="str">
            <v>LACRE SEMI-BARREIRA SELO, LACRACAO SEGURANCA METALICO</v>
          </cell>
          <cell r="C651" t="str">
            <v>UN</v>
          </cell>
          <cell r="D651">
            <v>1.3</v>
          </cell>
          <cell r="E651">
            <v>41438.694826388892</v>
          </cell>
        </row>
        <row r="652">
          <cell r="A652">
            <v>52010003</v>
          </cell>
          <cell r="B652" t="str">
            <v>ARRUELA DE PRESSAO GALVANIZADA DE 16MM</v>
          </cell>
          <cell r="C652" t="str">
            <v>UN</v>
          </cell>
          <cell r="D652">
            <v>0.35000000000000003</v>
          </cell>
          <cell r="E652">
            <v>41458.421087962961</v>
          </cell>
        </row>
        <row r="653">
          <cell r="A653">
            <v>52015001</v>
          </cell>
          <cell r="B653" t="str">
            <v>ARRUELA QUADRADA EM ACO LAMINADO ZINCADO A QUENTE, 38MM,CONFORME NORMA DA ABNT NBR 8158,8159 E 6547</v>
          </cell>
          <cell r="C653" t="str">
            <v>UN</v>
          </cell>
          <cell r="D653">
            <v>0.43</v>
          </cell>
          <cell r="E653">
            <v>41458.421087962961</v>
          </cell>
        </row>
        <row r="654">
          <cell r="A654">
            <v>52015002</v>
          </cell>
          <cell r="B654" t="str">
            <v>ARRUELA QUADRADA EM ACO LAMINADO ZINCADO A QUENTE, 100MM,CONFORME NORMA DA ABNT NBR 8158,8159 E 6547</v>
          </cell>
          <cell r="C654" t="str">
            <v>UN</v>
          </cell>
          <cell r="D654">
            <v>2.36</v>
          </cell>
          <cell r="E654">
            <v>41457.425833333335</v>
          </cell>
        </row>
        <row r="655">
          <cell r="A655">
            <v>52025002</v>
          </cell>
          <cell r="B655" t="str">
            <v>BUCHA EXPANSAO, 40MM,PARAFUSO DIAM. 5/16 POL</v>
          </cell>
          <cell r="C655" t="str">
            <v>UN</v>
          </cell>
          <cell r="D655">
            <v>0.27</v>
          </cell>
          <cell r="E655">
            <v>40360.440046296295</v>
          </cell>
        </row>
        <row r="656">
          <cell r="A656">
            <v>52025004</v>
          </cell>
          <cell r="B656" t="str">
            <v>BUCHA NYLON, COMPRIMENTO 40MM, REF.S- 8 - FISHER</v>
          </cell>
          <cell r="C656" t="str">
            <v>UN</v>
          </cell>
          <cell r="D656">
            <v>0.11</v>
          </cell>
          <cell r="E656">
            <v>39734.740370370368</v>
          </cell>
        </row>
        <row r="657">
          <cell r="A657">
            <v>52025006</v>
          </cell>
          <cell r="B657" t="str">
            <v>BUCHA NYLON, COMPRIMENTO 60MM, TAMANHO S-12</v>
          </cell>
          <cell r="C657" t="str">
            <v>UN</v>
          </cell>
          <cell r="D657">
            <v>7.0000000000000007E-2</v>
          </cell>
          <cell r="E657">
            <v>41457.752500000002</v>
          </cell>
        </row>
        <row r="658">
          <cell r="A658">
            <v>52040001</v>
          </cell>
          <cell r="B658" t="str">
            <v>PORCA QUADRADA,ACO CARBONO ZINCADO,24X24MM,ROSCA M-16,CONFORME NORMAS ABNT NBR 8158,8159 E 6547.</v>
          </cell>
          <cell r="C658" t="str">
            <v>UN</v>
          </cell>
          <cell r="D658">
            <v>1.1500000000000001</v>
          </cell>
          <cell r="E658">
            <v>41458.421087962961</v>
          </cell>
        </row>
        <row r="659">
          <cell r="A659">
            <v>53020001</v>
          </cell>
          <cell r="B659" t="str">
            <v>LAMINA SERRA,ACO RAPIDO, 12.70X304.80MM</v>
          </cell>
          <cell r="C659" t="str">
            <v>UN</v>
          </cell>
          <cell r="D659">
            <v>3.5700000000000003</v>
          </cell>
          <cell r="E659">
            <v>41456.409074074072</v>
          </cell>
        </row>
        <row r="660">
          <cell r="A660">
            <v>53040006</v>
          </cell>
          <cell r="B660" t="str">
            <v>ALICATE UNIVERSAL 8 1/2POL.C/CABO ISOLADO.</v>
          </cell>
          <cell r="C660" t="str">
            <v>UN</v>
          </cell>
          <cell r="D660">
            <v>33.46</v>
          </cell>
          <cell r="E660">
            <v>41456.409074074072</v>
          </cell>
        </row>
        <row r="661">
          <cell r="A661">
            <v>53040007</v>
          </cell>
          <cell r="B661" t="str">
            <v>CANIVETE P/ELETRICISTA</v>
          </cell>
          <cell r="C661" t="str">
            <v>UN</v>
          </cell>
          <cell r="D661">
            <v>14.91</v>
          </cell>
          <cell r="E661">
            <v>41456.409074074072</v>
          </cell>
        </row>
        <row r="662">
          <cell r="A662">
            <v>53095005</v>
          </cell>
          <cell r="B662" t="str">
            <v>VERRUMA COM CABO DE MADEIRA N:06.</v>
          </cell>
          <cell r="C662" t="str">
            <v>UN</v>
          </cell>
          <cell r="D662">
            <v>7.97</v>
          </cell>
          <cell r="E662">
            <v>41456.409085648149</v>
          </cell>
        </row>
        <row r="663">
          <cell r="A663">
            <v>54030007</v>
          </cell>
          <cell r="B663" t="str">
            <v>PARAFUSO CABECA SEXTAVADA,ACO POLIDO ,ROSCA TOTAL 3/8 , 25MM</v>
          </cell>
          <cell r="C663" t="str">
            <v>UN</v>
          </cell>
          <cell r="D663">
            <v>0.56000000000000005</v>
          </cell>
          <cell r="E663">
            <v>41155.404120370367</v>
          </cell>
        </row>
        <row r="664">
          <cell r="A664">
            <v>54030011</v>
          </cell>
          <cell r="B664" t="str">
            <v>PARAFUSO CABECA SEXTAVADA,ACO ZINCADO,ROSCA SOBER.3/8 , 76MM</v>
          </cell>
          <cell r="C664" t="str">
            <v>UN</v>
          </cell>
          <cell r="D664">
            <v>0.5</v>
          </cell>
          <cell r="E664">
            <v>41457.752500000002</v>
          </cell>
        </row>
        <row r="665">
          <cell r="A665">
            <v>54035001</v>
          </cell>
          <cell r="B665" t="str">
            <v>PASTA PARA SOLDA,LATA COM 110 GRAMAS,REF.GE OU SIMILAR</v>
          </cell>
          <cell r="C665" t="str">
            <v>UN</v>
          </cell>
          <cell r="D665">
            <v>6.67</v>
          </cell>
          <cell r="E665">
            <v>41456.409375000003</v>
          </cell>
        </row>
        <row r="666">
          <cell r="A666">
            <v>54035003</v>
          </cell>
          <cell r="B666" t="str">
            <v>PARAFUSO CABECA SEXTAVADA,LATAO,ROSCA TOTAL W  1/2 POL, 38MM</v>
          </cell>
          <cell r="C666" t="str">
            <v>UN</v>
          </cell>
          <cell r="D666">
            <v>4.9800000000000004</v>
          </cell>
          <cell r="E666">
            <v>41456.409097222226</v>
          </cell>
        </row>
        <row r="667">
          <cell r="A667">
            <v>54035008</v>
          </cell>
          <cell r="B667" t="str">
            <v>PARAFUSO CABECA SEXTAVADA,LATAO,ROSCA TOTAL W  1/4 POL, 63MM</v>
          </cell>
          <cell r="C667" t="str">
            <v>UN</v>
          </cell>
          <cell r="D667">
            <v>0.69000000000000006</v>
          </cell>
          <cell r="E667">
            <v>41214.41715277778</v>
          </cell>
        </row>
        <row r="668">
          <cell r="A668">
            <v>54040001</v>
          </cell>
          <cell r="B668" t="str">
            <v>PARAFUSO FRANCES, ACO ZINCADO, ROSCA M-16, COMPRIMENTO 45MM,CONFORME NORMAS DA ABNT NBR 8158, 8159 E 6547</v>
          </cell>
          <cell r="C668" t="str">
            <v>UN</v>
          </cell>
          <cell r="D668">
            <v>1.49</v>
          </cell>
          <cell r="E668">
            <v>41458.421087962961</v>
          </cell>
        </row>
        <row r="669">
          <cell r="A669">
            <v>54040002</v>
          </cell>
          <cell r="B669" t="str">
            <v>PARAFUSO FRANCES, ACO ZINCADO, ROSCA M-16, COMPRIMENTO 150MM,CONFORME NORMAS DA ABNT NBR 8158, 8159 E 6547</v>
          </cell>
          <cell r="C669" t="str">
            <v>UN</v>
          </cell>
          <cell r="D669">
            <v>2.5300000000000002</v>
          </cell>
          <cell r="E669">
            <v>41458.421087962961</v>
          </cell>
        </row>
        <row r="670">
          <cell r="A670">
            <v>54040003</v>
          </cell>
          <cell r="B670" t="str">
            <v>PARAFUSO FRANCES, ACO ZINCADO, ROSCA M-16, COMPRIMENTO 70MM,CONFORME NORMAS DA ABNT NBR 8158, 8159 E 6547                                -</v>
          </cell>
          <cell r="C670" t="str">
            <v>UN</v>
          </cell>
          <cell r="D670">
            <v>1.75</v>
          </cell>
          <cell r="E670">
            <v>41458.421087962961</v>
          </cell>
        </row>
        <row r="671">
          <cell r="A671">
            <v>54045005</v>
          </cell>
          <cell r="B671" t="str">
            <v>PARAFUSO P/MADEIRA,CABECA CHATA,C/FENDA,ACO POLIDO,3,8X25</v>
          </cell>
          <cell r="C671" t="str">
            <v>UN</v>
          </cell>
          <cell r="D671">
            <v>0.04</v>
          </cell>
          <cell r="E671">
            <v>41408.614907407406</v>
          </cell>
        </row>
        <row r="672">
          <cell r="A672">
            <v>54045006</v>
          </cell>
          <cell r="B672" t="str">
            <v>PARAFUSO P/MADEIRA,CABECA CHATA,C/FENDA,ACO POLIDO,4,2X25</v>
          </cell>
          <cell r="C672" t="str">
            <v>UN</v>
          </cell>
          <cell r="D672">
            <v>0.25</v>
          </cell>
          <cell r="E672">
            <v>40841.397824074076</v>
          </cell>
        </row>
        <row r="673">
          <cell r="A673">
            <v>54050006</v>
          </cell>
          <cell r="B673" t="str">
            <v>PARAFUSO MAQUINA,ACO ZINCADO,ROSCA M-16,COMPRIMENTO 45MM,CONFORME NORMAS DA ABNT NBR 8158, 8159 E 6547</v>
          </cell>
          <cell r="C673" t="str">
            <v>UN</v>
          </cell>
          <cell r="D673">
            <v>2.11</v>
          </cell>
          <cell r="E673">
            <v>41456.409097222226</v>
          </cell>
        </row>
        <row r="674">
          <cell r="A674">
            <v>54050007</v>
          </cell>
          <cell r="B674" t="str">
            <v>PARAFUSO MAQUINA, ACO ZINCADO, ROSCA M-16, COMPRIMENTO 130MM,CONFORME NORMAS DA ABNT NBR 8158, 8159 E 6547</v>
          </cell>
          <cell r="C674" t="str">
            <v>UN</v>
          </cell>
          <cell r="D674">
            <v>2.38</v>
          </cell>
          <cell r="E674">
            <v>41456.409097222226</v>
          </cell>
        </row>
        <row r="675">
          <cell r="A675">
            <v>54050008</v>
          </cell>
          <cell r="B675" t="str">
            <v>PARAFUSO MAQUINA, ACO ZINCADO, ROSCA M-16, COMPRIMENTO 150MM,CONFORME NORMAS DA ABNT NBR 8158, 8159 E 6547</v>
          </cell>
          <cell r="C675" t="str">
            <v>UN</v>
          </cell>
          <cell r="D675">
            <v>2.58</v>
          </cell>
          <cell r="E675">
            <v>41456.409097222226</v>
          </cell>
        </row>
        <row r="676">
          <cell r="A676">
            <v>54050009</v>
          </cell>
          <cell r="B676" t="str">
            <v>PARAFUSO MAQUINA,ACO ZINCADO,ROSCA M-16,COMPRIMENTO 340MM,CONFORME NORMAS DA ABNT NBR 8158, 8159 E 6547                                -</v>
          </cell>
          <cell r="C676" t="str">
            <v>UN</v>
          </cell>
          <cell r="D676">
            <v>4.91</v>
          </cell>
          <cell r="E676">
            <v>41456.409097222226</v>
          </cell>
        </row>
        <row r="677">
          <cell r="A677">
            <v>54050010</v>
          </cell>
          <cell r="B677" t="str">
            <v>PARAFUSO MAQUINA,ACO ZINCADO,ROSCA M-16,COMPRIMENTO 380MM,CONFORME NORMAS DA ABNT NBR 8158, 8159 E 6547                                -</v>
          </cell>
          <cell r="C677" t="str">
            <v>UN</v>
          </cell>
          <cell r="D677">
            <v>5.3100000000000005</v>
          </cell>
          <cell r="E677">
            <v>41456.409108796295</v>
          </cell>
        </row>
        <row r="678">
          <cell r="A678">
            <v>54050011</v>
          </cell>
          <cell r="B678" t="str">
            <v>PARAFUSO MAQUINA, ACO ZINCADO, ROSCA M-16, COMPRIMENTO 200MM,CONFORME NORMAS DA ABNT NBR 8158, 8159 E 6547</v>
          </cell>
          <cell r="C678" t="str">
            <v>UN</v>
          </cell>
          <cell r="D678">
            <v>3.08</v>
          </cell>
          <cell r="E678">
            <v>41456.409108796295</v>
          </cell>
        </row>
        <row r="679">
          <cell r="A679">
            <v>54050012</v>
          </cell>
          <cell r="B679" t="str">
            <v>PARAFUSO MAQUINA, ACO ZINCADO, ROSCA M-16, COMPRIMENTO 220MM,CONFORME NORMAS DA ABNT NBR 8158, 8159 E 6547</v>
          </cell>
          <cell r="C679" t="str">
            <v>UN</v>
          </cell>
          <cell r="D679">
            <v>3.5</v>
          </cell>
          <cell r="E679">
            <v>41456.409108796295</v>
          </cell>
        </row>
        <row r="680">
          <cell r="A680">
            <v>54050013</v>
          </cell>
          <cell r="B680" t="str">
            <v>PARAFUSO MAQUINA, ACO ZINCADO, ROSCA M-16, COMPRIMENTO 450MM,CONFORME NORMAS DA ABNT NBR 8158, 8159 E 6547                                -</v>
          </cell>
          <cell r="C680" t="str">
            <v>UN</v>
          </cell>
          <cell r="D680">
            <v>6.2</v>
          </cell>
          <cell r="E680">
            <v>41456.409108796295</v>
          </cell>
        </row>
        <row r="681">
          <cell r="A681">
            <v>54050014</v>
          </cell>
          <cell r="B681" t="str">
            <v>PARAFUSO MAQUINA,ACO ZINCADO,ROSCA M-16,COMPRIMENTO 290MM,CONFORME NORMAS DA ABNT NBR 8158, 8159 E 6547                                -</v>
          </cell>
          <cell r="C681" t="str">
            <v>UN</v>
          </cell>
          <cell r="D681">
            <v>4.53</v>
          </cell>
          <cell r="E681">
            <v>41456.409108796295</v>
          </cell>
        </row>
        <row r="682">
          <cell r="A682">
            <v>54050015</v>
          </cell>
          <cell r="B682" t="str">
            <v>PARAFUSO MAQUINA,ACO ZINCADO,ROSCA M-16,COMPRIMENTO 300MM,CONFORME NORMAS DA ABNT NBR 8158, 8159 E 6547                                -</v>
          </cell>
          <cell r="C682" t="str">
            <v>UN</v>
          </cell>
          <cell r="D682">
            <v>4.3500000000000005</v>
          </cell>
          <cell r="E682">
            <v>41458.421087962961</v>
          </cell>
        </row>
        <row r="683">
          <cell r="A683">
            <v>54050016</v>
          </cell>
          <cell r="B683" t="str">
            <v>PARAFUSO MAQUINA,ACO ZINCADO,ROSCA M-16,COMPRIMENTO 360MM,CONFORME NORMAS DA ABNT NBR 8158, 8159 E 6547</v>
          </cell>
          <cell r="C683" t="str">
            <v>UN</v>
          </cell>
          <cell r="D683">
            <v>5.1000000000000005</v>
          </cell>
          <cell r="E683">
            <v>41456.409108796295</v>
          </cell>
        </row>
        <row r="684">
          <cell r="A684">
            <v>54050017</v>
          </cell>
          <cell r="B684" t="str">
            <v>PARAFUSO MAQUINA,ACO ZINCADO,ROSCA M-16,COMPRIMENTO 500MM,CONFORME NORMAS DA ABNT NBR 8158, 8159 E 6547</v>
          </cell>
          <cell r="C684" t="str">
            <v>UN</v>
          </cell>
          <cell r="D684">
            <v>6.98</v>
          </cell>
          <cell r="E684">
            <v>41456.409108796295</v>
          </cell>
        </row>
        <row r="685">
          <cell r="A685">
            <v>54050018</v>
          </cell>
          <cell r="B685" t="str">
            <v>PARAFUSO MAQUINA,ACO ZINCADO,ROSCA M-16,COMPRIMENTO 400MM,CONFORME NORMAS DA ABNT NBR 8158, 8159 E 6547</v>
          </cell>
          <cell r="C685" t="str">
            <v>UN</v>
          </cell>
          <cell r="D685">
            <v>5.8</v>
          </cell>
          <cell r="E685">
            <v>41456.409108796295</v>
          </cell>
        </row>
        <row r="686">
          <cell r="A686">
            <v>54050019</v>
          </cell>
          <cell r="B686" t="str">
            <v>PARAFUSO MAQUINA,ACO ZINCADO,ROSCA M-16,COMPRIMENTO 700MM,CONFORME NORMAS DA ABNT NBR 8158, 8159 E 6547</v>
          </cell>
          <cell r="C686" t="str">
            <v>UN</v>
          </cell>
          <cell r="D686">
            <v>10.76</v>
          </cell>
          <cell r="E686">
            <v>41458.421087962961</v>
          </cell>
        </row>
        <row r="687">
          <cell r="A687">
            <v>54050021</v>
          </cell>
          <cell r="B687" t="str">
            <v>PARAFUSO MAQUINA,ACO ZINCADO,ROSCA M-16,COMPRIMENTO 600MM,CONFORME NORMAS DA ABNT NBR 8158, 8159 E 6547</v>
          </cell>
          <cell r="C687" t="str">
            <v>UN</v>
          </cell>
          <cell r="D687">
            <v>8.76</v>
          </cell>
          <cell r="E687">
            <v>41456.409108796295</v>
          </cell>
        </row>
        <row r="688">
          <cell r="A688">
            <v>54050023</v>
          </cell>
          <cell r="B688" t="str">
            <v>PARAFUSO MAQUINA, ACO ZINCADO, ROSCA M-16, COMPRIMENTO 320MM,CONFORME NORMAS DA ABNT NBR 8158, 8159 E 6547</v>
          </cell>
          <cell r="C688" t="str">
            <v>UN</v>
          </cell>
          <cell r="D688">
            <v>4.8100000000000005</v>
          </cell>
          <cell r="E688">
            <v>41456.409108796295</v>
          </cell>
        </row>
        <row r="689">
          <cell r="A689">
            <v>54050024</v>
          </cell>
          <cell r="B689" t="str">
            <v>PARAFUSO MAQUINA,ACO ZINCADO,ROSCA M-16,COMPRIMENTO 230MM,CONFORME NORMAS DA ABNT NBR 8158, 8159 E 6547</v>
          </cell>
          <cell r="C689" t="str">
            <v>UN</v>
          </cell>
          <cell r="D689">
            <v>3.6</v>
          </cell>
          <cell r="E689">
            <v>41456.409108796295</v>
          </cell>
        </row>
        <row r="690">
          <cell r="A690">
            <v>54050026</v>
          </cell>
          <cell r="B690" t="str">
            <v>PARAFUSO MAQUINA, ACO ZINCADO, ROSCA M-16, COMPRIMENTO 250MM,CONFORME NORMAS DA ABNT NBR 8158, 8159 E 6547</v>
          </cell>
          <cell r="C690" t="str">
            <v>UN</v>
          </cell>
          <cell r="D690">
            <v>3.56</v>
          </cell>
          <cell r="E690">
            <v>41456.409108796295</v>
          </cell>
        </row>
        <row r="691">
          <cell r="A691">
            <v>54050027</v>
          </cell>
          <cell r="B691" t="str">
            <v>PARAFUSO MAQUINA,ACO ZINCADO,ROSCA M-16,COMPRIMENTO 270MM,CONFORME NORMAS DA ABNT NBR 8158, 8159 E 6547</v>
          </cell>
          <cell r="C691" t="str">
            <v>UN</v>
          </cell>
          <cell r="D691">
            <v>4.1100000000000003</v>
          </cell>
          <cell r="E691">
            <v>41456.409108796295</v>
          </cell>
        </row>
        <row r="692">
          <cell r="A692">
            <v>54050028</v>
          </cell>
          <cell r="B692" t="str">
            <v>PARAFUSO MAQUINA, ACO ZINCADO, ROSCA M-16, COMPRIMENTO 180MM,CONFORME NORMAS DA ABNT NBR 8158, 8159 E 6547</v>
          </cell>
          <cell r="C692" t="str">
            <v>UN</v>
          </cell>
          <cell r="D692">
            <v>3.16</v>
          </cell>
          <cell r="E692">
            <v>41458.421087962961</v>
          </cell>
        </row>
        <row r="693">
          <cell r="A693">
            <v>54050029</v>
          </cell>
          <cell r="B693" t="str">
            <v>PARAFUSO MAQUINA, ACO ZINCADO, ROSCA M-16, COMPRIMENTO 125MM,CONFORME NORMAS DA ABNT NBR 8158, 8159 E 6547</v>
          </cell>
          <cell r="C693" t="str">
            <v>UN</v>
          </cell>
          <cell r="D693">
            <v>2.3199999999999998</v>
          </cell>
          <cell r="E693">
            <v>41458.421087962961</v>
          </cell>
        </row>
        <row r="694">
          <cell r="A694">
            <v>54050030</v>
          </cell>
          <cell r="B694" t="str">
            <v>PARAFUSO,MAQUINA,ACO ZINCADO  A QUENTE, ROSCA M-16,COMPRIMENTO 550MM,CONFORME NORMAS DA ABNT NBR 8158, 8159 E 6547                                -</v>
          </cell>
          <cell r="C694" t="str">
            <v>UN</v>
          </cell>
          <cell r="D694">
            <v>8.39</v>
          </cell>
          <cell r="E694">
            <v>41456.409108796295</v>
          </cell>
        </row>
        <row r="695">
          <cell r="A695">
            <v>54050034</v>
          </cell>
          <cell r="B695" t="str">
            <v>PARAFUSO MAQUINA,ACO ZINCADO, ROSCA M-16, COMPRIMENTO 75 MM,CONFORME NORMAS DA ABNT NBR 8158, 8159 E 6547                                -</v>
          </cell>
          <cell r="C695" t="str">
            <v>UN</v>
          </cell>
          <cell r="D695">
            <v>2.38</v>
          </cell>
          <cell r="E695">
            <v>41458.421087962961</v>
          </cell>
        </row>
        <row r="696">
          <cell r="A696">
            <v>54052003</v>
          </cell>
          <cell r="B696" t="str">
            <v>PARAFUSO CABECA REDONDA,C/FENDA,ACO ZN,ROSCA W-3/16POL, 16MM</v>
          </cell>
          <cell r="C696" t="str">
            <v>UN</v>
          </cell>
          <cell r="D696">
            <v>0.04</v>
          </cell>
          <cell r="E696">
            <v>41093.643506944441</v>
          </cell>
        </row>
        <row r="697">
          <cell r="A697">
            <v>55010001</v>
          </cell>
          <cell r="B697" t="str">
            <v>ARAME GALVANIZADO, NUMERO 12, P/ AMARRACAO, SIMPLES, MACIO</v>
          </cell>
          <cell r="C697" t="str">
            <v>KG</v>
          </cell>
          <cell r="D697">
            <v>7.82</v>
          </cell>
          <cell r="E697">
            <v>41457.491782407407</v>
          </cell>
        </row>
        <row r="698">
          <cell r="A698">
            <v>55010003</v>
          </cell>
          <cell r="B698" t="str">
            <v>ARAME ACO GALVANIZADO NR. 10</v>
          </cell>
          <cell r="C698" t="str">
            <v>KG</v>
          </cell>
          <cell r="D698">
            <v>15.72</v>
          </cell>
          <cell r="E698">
            <v>41456.409120370372</v>
          </cell>
        </row>
        <row r="699">
          <cell r="A699">
            <v>62010002</v>
          </cell>
          <cell r="B699" t="str">
            <v>DUTO PVC RIGIDO,PONTA BOLSA, TELEFONICO 2.4 X 100 X 6000 MM</v>
          </cell>
          <cell r="C699" t="str">
            <v>UN</v>
          </cell>
          <cell r="D699">
            <v>29.29</v>
          </cell>
          <cell r="E699">
            <v>41457.752500000002</v>
          </cell>
        </row>
        <row r="700">
          <cell r="A700">
            <v>62010003</v>
          </cell>
          <cell r="B700" t="str">
            <v>ESPACADOR PVC RIGIDO,SIMPLES,P/2 TUBOS 100MM TIPO TELEFONICO</v>
          </cell>
          <cell r="C700" t="str">
            <v>UN</v>
          </cell>
          <cell r="D700">
            <v>1.37</v>
          </cell>
          <cell r="E700">
            <v>41438.689768518518</v>
          </cell>
        </row>
        <row r="701">
          <cell r="A701">
            <v>62010004</v>
          </cell>
          <cell r="B701" t="str">
            <v>ESPACADOR PVC RIGIDO,DUPLO,2X2 TUBOS 100MM</v>
          </cell>
          <cell r="C701" t="str">
            <v>UN</v>
          </cell>
          <cell r="D701">
            <v>3.61</v>
          </cell>
          <cell r="E701">
            <v>41456.409120370372</v>
          </cell>
        </row>
        <row r="702">
          <cell r="A702">
            <v>62010005</v>
          </cell>
          <cell r="B702" t="str">
            <v>ESPACADOR PVC RIGIDO,DUPLO,3X2 TUBOS 100MM</v>
          </cell>
          <cell r="C702" t="str">
            <v>UN</v>
          </cell>
          <cell r="D702">
            <v>3.2800000000000002</v>
          </cell>
          <cell r="E702">
            <v>41456.409120370372</v>
          </cell>
        </row>
        <row r="703">
          <cell r="A703">
            <v>64020001</v>
          </cell>
          <cell r="B703" t="str">
            <v>PREMOLDADO DE CONCRETO 200 X 100 X 1000MM,CONF.NTD 3.01.</v>
          </cell>
          <cell r="C703" t="str">
            <v>UN</v>
          </cell>
          <cell r="D703">
            <v>28.18</v>
          </cell>
          <cell r="E703">
            <v>41458.421087962961</v>
          </cell>
        </row>
        <row r="704">
          <cell r="A704">
            <v>64020002</v>
          </cell>
          <cell r="B704" t="str">
            <v>LAJOTA CONCRETO ARMADO, 40X500X1000MM</v>
          </cell>
          <cell r="C704" t="str">
            <v>UN</v>
          </cell>
          <cell r="D704">
            <v>24.37</v>
          </cell>
          <cell r="E704">
            <v>41456.409120370372</v>
          </cell>
        </row>
        <row r="705">
          <cell r="A705">
            <v>64520002</v>
          </cell>
          <cell r="B705" t="str">
            <v>AREIA ROSA PENEIRADA.</v>
          </cell>
          <cell r="C705" t="str">
            <v>M3</v>
          </cell>
          <cell r="D705">
            <v>54.97</v>
          </cell>
          <cell r="E705">
            <v>41456.409120370372</v>
          </cell>
        </row>
        <row r="706">
          <cell r="A706">
            <v>66510002</v>
          </cell>
          <cell r="B706" t="str">
            <v>CADEADO MULTLOCK SEGURANCA EH11 COM CHAVE INTERATIVA</v>
          </cell>
          <cell r="C706" t="str">
            <v>UN</v>
          </cell>
          <cell r="D706">
            <v>758.75</v>
          </cell>
          <cell r="E706">
            <v>41456.414421296293</v>
          </cell>
        </row>
        <row r="707">
          <cell r="A707">
            <v>68510001</v>
          </cell>
          <cell r="B707" t="str">
            <v>TAMPAO E ARO, FERRO FUNDIDO, ALTA TENSAO, DIAMETRO 660MM,CONFORME PADRAO DRS - 017 - CEB NAO COMPRAR ESTE ITEM</v>
          </cell>
          <cell r="C707" t="str">
            <v>UN</v>
          </cell>
          <cell r="D707">
            <v>640.55000000000007</v>
          </cell>
          <cell r="E707">
            <v>41457.491782407407</v>
          </cell>
        </row>
        <row r="708">
          <cell r="A708">
            <v>68510002</v>
          </cell>
          <cell r="B708" t="str">
            <v>TAMPAO E ARO, FERRO FUNDIDO, ALTA TENSAO, DIAMETRO 1050MM,CONFORME PADRAO - DRS - 018 CEB NAO COMPRAR ESTE ITEM</v>
          </cell>
          <cell r="C708" t="str">
            <v>UN</v>
          </cell>
          <cell r="D708">
            <v>1365.29</v>
          </cell>
          <cell r="E708">
            <v>41457.677812499998</v>
          </cell>
        </row>
        <row r="709">
          <cell r="A709">
            <v>68520001</v>
          </cell>
          <cell r="B709" t="str">
            <v>TAMPAO E ARO, FERRO FUNDIDO, BAIXA TENSAO, DIAMETRO 660MM,CONFORME PADRAO DRS - 017 - CEB NAO COMPRAR ESTE ITEM</v>
          </cell>
          <cell r="C709" t="str">
            <v>UN</v>
          </cell>
          <cell r="D709">
            <v>640.55000000000007</v>
          </cell>
          <cell r="E709">
            <v>41456.409131944441</v>
          </cell>
        </row>
        <row r="710">
          <cell r="A710">
            <v>68530005</v>
          </cell>
          <cell r="B710" t="str">
            <v>TAMPAO E ARO, FERRO FUNDIODO,COM INSCRICAO CEB, TIPO T- 33, CONFORME PADRAO DRS 033 - CEB NAO COMPRAR ESTE ITEM</v>
          </cell>
          <cell r="C710" t="str">
            <v>UN</v>
          </cell>
          <cell r="D710">
            <v>138.85</v>
          </cell>
          <cell r="E710">
            <v>41457.614479166667</v>
          </cell>
        </row>
        <row r="711">
          <cell r="A711">
            <v>75020003</v>
          </cell>
          <cell r="B711" t="str">
            <v>LUBRIFICANTE ANTI-CORROSIVO,TUBO AEROSOL,300ML.</v>
          </cell>
          <cell r="C711" t="str">
            <v>UN</v>
          </cell>
          <cell r="D711">
            <v>7.36</v>
          </cell>
          <cell r="E711">
            <v>41456.409155092595</v>
          </cell>
        </row>
        <row r="712">
          <cell r="A712">
            <v>81005005</v>
          </cell>
          <cell r="B712" t="str">
            <v>BORRACHA PLASTICA ,COM PROTETOR</v>
          </cell>
          <cell r="C712" t="str">
            <v>UN</v>
          </cell>
          <cell r="D712">
            <v>0.59</v>
          </cell>
          <cell r="E712">
            <v>41155.40421296296</v>
          </cell>
        </row>
        <row r="713">
          <cell r="A713">
            <v>81010003</v>
          </cell>
          <cell r="B713" t="str">
            <v>GRAFITE LAPISEIRA 0,7MM-DUREZA HB</v>
          </cell>
          <cell r="C713" t="str">
            <v>TB</v>
          </cell>
          <cell r="D713">
            <v>0.56000000000000005</v>
          </cell>
          <cell r="E713">
            <v>41155.40421296296</v>
          </cell>
        </row>
        <row r="714">
          <cell r="A714">
            <v>81010005</v>
          </cell>
          <cell r="B714" t="str">
            <v>GRAFITE LAPISEIRA , 0,5MM-DUREZA HB</v>
          </cell>
          <cell r="C714" t="str">
            <v>TB</v>
          </cell>
          <cell r="D714">
            <v>0.53</v>
          </cell>
          <cell r="E714">
            <v>41155.40421296296</v>
          </cell>
        </row>
        <row r="715">
          <cell r="A715">
            <v>81010009</v>
          </cell>
          <cell r="B715" t="str">
            <v>LAPIS PRETO NR 2.</v>
          </cell>
          <cell r="C715" t="str">
            <v>UN</v>
          </cell>
          <cell r="D715">
            <v>0.14000000000000001</v>
          </cell>
          <cell r="E715">
            <v>39685.524074074077</v>
          </cell>
        </row>
        <row r="716">
          <cell r="A716">
            <v>81010011</v>
          </cell>
          <cell r="B716" t="str">
            <v>LAPIS BORRACHA.</v>
          </cell>
          <cell r="C716" t="str">
            <v>UN</v>
          </cell>
          <cell r="D716">
            <v>1.33</v>
          </cell>
          <cell r="E716">
            <v>41438.689814814818</v>
          </cell>
        </row>
        <row r="717">
          <cell r="A717">
            <v>81010013</v>
          </cell>
          <cell r="B717" t="str">
            <v>GRAFITE LAPISEIRA , 0,5MM-F.</v>
          </cell>
          <cell r="C717" t="str">
            <v>TB</v>
          </cell>
          <cell r="D717">
            <v>4.5200000000000005</v>
          </cell>
          <cell r="E717">
            <v>41456.409166666665</v>
          </cell>
        </row>
        <row r="718">
          <cell r="A718">
            <v>81010017</v>
          </cell>
          <cell r="B718" t="str">
            <v>GRAFITE LAPISEIRA , 0,7MM- DUREZA 2B</v>
          </cell>
          <cell r="C718" t="str">
            <v>TB</v>
          </cell>
          <cell r="D718">
            <v>1.98</v>
          </cell>
          <cell r="E718">
            <v>41456.409166666665</v>
          </cell>
        </row>
        <row r="719">
          <cell r="A719">
            <v>81030001</v>
          </cell>
          <cell r="B719" t="str">
            <v>FITA ADESIVA TRANSPARENTE ,ROLO 12 X 33.000MM</v>
          </cell>
          <cell r="C719" t="str">
            <v>RL</v>
          </cell>
          <cell r="D719">
            <v>0.85</v>
          </cell>
          <cell r="E719">
            <v>41334.371724537035</v>
          </cell>
        </row>
        <row r="720">
          <cell r="A720">
            <v>81035001</v>
          </cell>
          <cell r="B720" t="str">
            <v>CLIPS PEQUENO,TAMANHO  0  ,CAIXA COM 100 UNIDADES.</v>
          </cell>
          <cell r="C720" t="str">
            <v>CX</v>
          </cell>
          <cell r="D720">
            <v>1.01</v>
          </cell>
          <cell r="E720">
            <v>41438.689814814818</v>
          </cell>
        </row>
        <row r="721">
          <cell r="A721">
            <v>81035002</v>
          </cell>
          <cell r="B721" t="str">
            <v>CLIPS MEDIO,TAMANHO 2/0, CAIXA COM 100 UNIDADES.</v>
          </cell>
          <cell r="C721" t="str">
            <v>CX</v>
          </cell>
          <cell r="D721">
            <v>1</v>
          </cell>
          <cell r="E721">
            <v>41438.689814814818</v>
          </cell>
        </row>
        <row r="722">
          <cell r="A722">
            <v>81035003</v>
          </cell>
          <cell r="B722" t="str">
            <v>CLIPS GRANDE,TAMANHO 6/0, CAIXA COM 50 UNIDADES.</v>
          </cell>
          <cell r="C722" t="str">
            <v>CX</v>
          </cell>
          <cell r="D722">
            <v>1.2</v>
          </cell>
          <cell r="E722">
            <v>41438.689814814818</v>
          </cell>
        </row>
        <row r="723">
          <cell r="A723">
            <v>81035004</v>
          </cell>
          <cell r="B723" t="str">
            <v>COLCHETE PAPEIS NR 04 - CAIXA 72 UNIDADES.</v>
          </cell>
          <cell r="C723" t="str">
            <v>CX</v>
          </cell>
          <cell r="D723">
            <v>1.29</v>
          </cell>
          <cell r="E723">
            <v>41438.689814814818</v>
          </cell>
        </row>
        <row r="724">
          <cell r="A724">
            <v>81035005</v>
          </cell>
          <cell r="B724" t="str">
            <v>COLCHETE PAPEIS NR 08 - CAIXA 72 UNIDADES.</v>
          </cell>
          <cell r="C724" t="str">
            <v>CX</v>
          </cell>
          <cell r="D724">
            <v>2.33</v>
          </cell>
          <cell r="E724">
            <v>41456.409166666665</v>
          </cell>
        </row>
        <row r="725">
          <cell r="A725">
            <v>81035006</v>
          </cell>
          <cell r="B725" t="str">
            <v>GRAMPO ENCADERNADOR, CAIXA 50 JOGOS.</v>
          </cell>
          <cell r="C725" t="str">
            <v>CX</v>
          </cell>
          <cell r="D725">
            <v>4.9400000000000004</v>
          </cell>
          <cell r="E725">
            <v>41456.409166666665</v>
          </cell>
        </row>
        <row r="726">
          <cell r="A726">
            <v>81035007</v>
          </cell>
          <cell r="B726" t="str">
            <v>GRAMPO GRAMPEADOR, 26/6 - CAIXA 5000 UNIDADES.</v>
          </cell>
          <cell r="C726" t="str">
            <v>CX</v>
          </cell>
          <cell r="D726">
            <v>4.78</v>
          </cell>
          <cell r="E726">
            <v>41456.409166666665</v>
          </cell>
        </row>
        <row r="727">
          <cell r="A727">
            <v>81035008</v>
          </cell>
          <cell r="B727" t="str">
            <v>PERCEVEJO LATONADO.</v>
          </cell>
          <cell r="C727" t="str">
            <v>CX</v>
          </cell>
          <cell r="D727">
            <v>2.4700000000000002</v>
          </cell>
          <cell r="E727">
            <v>41456.409166666665</v>
          </cell>
        </row>
        <row r="728">
          <cell r="A728">
            <v>81035011</v>
          </cell>
          <cell r="B728" t="str">
            <v>COLCHETE LATONADO NR 14, 15X90MM, CAIXA COM 72 UNIDADES</v>
          </cell>
          <cell r="C728" t="str">
            <v>UN</v>
          </cell>
          <cell r="D728">
            <v>7.6000000000000005</v>
          </cell>
          <cell r="E728">
            <v>41456.413564814815</v>
          </cell>
        </row>
        <row r="729">
          <cell r="A729">
            <v>81045001</v>
          </cell>
          <cell r="B729" t="str">
            <v>COLA BRANCA PARA PAPEL,TUBO DE 90 GRAMAS.</v>
          </cell>
          <cell r="C729" t="str">
            <v>TB</v>
          </cell>
          <cell r="D729">
            <v>0.83000000000000007</v>
          </cell>
          <cell r="E729">
            <v>41334.371736111112</v>
          </cell>
        </row>
        <row r="730">
          <cell r="A730">
            <v>82010002</v>
          </cell>
          <cell r="B730" t="str">
            <v>REGUA PLASTICA, TRANSPARENTE DE 37 X 500MM</v>
          </cell>
          <cell r="C730" t="str">
            <v>UN</v>
          </cell>
          <cell r="D730">
            <v>1.03</v>
          </cell>
          <cell r="E730">
            <v>41438.689826388887</v>
          </cell>
        </row>
        <row r="731">
          <cell r="A731">
            <v>82015002</v>
          </cell>
          <cell r="B731" t="str">
            <v>ALMOFADA PARA CARIMBO NUMERO 04,TINTA PERMANENTE</v>
          </cell>
          <cell r="C731" t="str">
            <v>UN</v>
          </cell>
          <cell r="D731">
            <v>2.4300000000000002</v>
          </cell>
          <cell r="E731">
            <v>41456.409166666665</v>
          </cell>
        </row>
        <row r="732">
          <cell r="A732">
            <v>82020001</v>
          </cell>
          <cell r="B732" t="str">
            <v>CANETA ESFEROGRAFICA, AZUL.</v>
          </cell>
          <cell r="C732" t="str">
            <v>UN</v>
          </cell>
          <cell r="D732">
            <v>0.79</v>
          </cell>
          <cell r="E732">
            <v>41334.371736111112</v>
          </cell>
        </row>
        <row r="733">
          <cell r="A733">
            <v>82020002</v>
          </cell>
          <cell r="B733" t="str">
            <v>CANETA ESFEROGRAFICA, PRETA.</v>
          </cell>
          <cell r="C733" t="str">
            <v>UN</v>
          </cell>
          <cell r="D733">
            <v>0.70000000000000007</v>
          </cell>
          <cell r="E733">
            <v>41214.417268518519</v>
          </cell>
        </row>
        <row r="734">
          <cell r="A734">
            <v>82020003</v>
          </cell>
          <cell r="B734" t="str">
            <v>CANETA ESFEROGRAFICA, VERMELHA.</v>
          </cell>
          <cell r="C734" t="str">
            <v>UN</v>
          </cell>
          <cell r="D734">
            <v>0.79</v>
          </cell>
          <cell r="E734">
            <v>41334.371736111112</v>
          </cell>
        </row>
        <row r="735">
          <cell r="A735">
            <v>83015006</v>
          </cell>
          <cell r="B735" t="str">
            <v>ENVELOPE SACO BRANCO, DIM. 200x280MM</v>
          </cell>
          <cell r="C735" t="str">
            <v>UN</v>
          </cell>
          <cell r="D735">
            <v>0.21</v>
          </cell>
          <cell r="E735">
            <v>40360.440150462964</v>
          </cell>
        </row>
        <row r="736">
          <cell r="A736">
            <v>83015007</v>
          </cell>
          <cell r="B736" t="str">
            <v>ENVELOPE SACO BRANCO, DIM. 260X360MM</v>
          </cell>
          <cell r="C736" t="str">
            <v>UN</v>
          </cell>
          <cell r="D736">
            <v>0.3</v>
          </cell>
          <cell r="E736">
            <v>40360.440150462964</v>
          </cell>
        </row>
        <row r="737">
          <cell r="A737">
            <v>83015009</v>
          </cell>
          <cell r="B737" t="str">
            <v>ENVELOPE TIPO CARTEIRA - JANELA ACETATO.</v>
          </cell>
          <cell r="C737" t="str">
            <v>UN</v>
          </cell>
          <cell r="D737">
            <v>0.12</v>
          </cell>
          <cell r="E737">
            <v>38792.66679398148</v>
          </cell>
        </row>
        <row r="738">
          <cell r="A738">
            <v>83024006</v>
          </cell>
          <cell r="B738" t="str">
            <v>PAPEL PARA PLOTTER 75 G/M2,  0,915 X 50 M, BRANCO.</v>
          </cell>
          <cell r="C738" t="str">
            <v>RL</v>
          </cell>
          <cell r="D738">
            <v>26.18</v>
          </cell>
          <cell r="E738">
            <v>41456.410057870373</v>
          </cell>
        </row>
        <row r="739">
          <cell r="A739">
            <v>83024012</v>
          </cell>
          <cell r="B739" t="str">
            <v>PAPEL PARA PLOTTER, 75 G/M2, 0,60 X 50 METROS, BRANCO</v>
          </cell>
          <cell r="C739" t="str">
            <v>RL</v>
          </cell>
          <cell r="D739">
            <v>15.56</v>
          </cell>
          <cell r="E739">
            <v>41456.41070601852</v>
          </cell>
        </row>
        <row r="740">
          <cell r="A740">
            <v>83026009</v>
          </cell>
          <cell r="B740" t="str">
            <v>PAPEL BOBINADO PARA FAX 216 X 30.000 MM.</v>
          </cell>
          <cell r="C740" t="str">
            <v>UN</v>
          </cell>
          <cell r="D740">
            <v>7.07</v>
          </cell>
          <cell r="E740">
            <v>41456.409189814818</v>
          </cell>
        </row>
        <row r="741">
          <cell r="A741">
            <v>83027001</v>
          </cell>
          <cell r="B741" t="str">
            <v>CARTOLINA AMARELA.</v>
          </cell>
          <cell r="C741" t="str">
            <v>FL</v>
          </cell>
          <cell r="D741">
            <v>0.46</v>
          </cell>
          <cell r="E741">
            <v>41061.346076388887</v>
          </cell>
        </row>
        <row r="742">
          <cell r="A742">
            <v>83027002</v>
          </cell>
          <cell r="B742" t="str">
            <v>CARTOLINA ROSA.</v>
          </cell>
          <cell r="C742" t="str">
            <v>FL</v>
          </cell>
          <cell r="D742">
            <v>0.46</v>
          </cell>
          <cell r="E742">
            <v>41061.346076388887</v>
          </cell>
        </row>
        <row r="743">
          <cell r="A743">
            <v>83027003</v>
          </cell>
          <cell r="B743" t="str">
            <v>PAPEL CARTAO. AMARELA.</v>
          </cell>
          <cell r="C743" t="str">
            <v>FL</v>
          </cell>
          <cell r="D743">
            <v>0.87</v>
          </cell>
          <cell r="E743">
            <v>41334.371747685182</v>
          </cell>
        </row>
        <row r="744">
          <cell r="A744">
            <v>83027006</v>
          </cell>
          <cell r="B744" t="str">
            <v>PAPEL CARTAO, VERMELHA.</v>
          </cell>
          <cell r="C744" t="str">
            <v>FL</v>
          </cell>
          <cell r="D744">
            <v>0.87</v>
          </cell>
          <cell r="E744">
            <v>41334.371747685182</v>
          </cell>
        </row>
        <row r="745">
          <cell r="A745">
            <v>83027008</v>
          </cell>
          <cell r="B745" t="str">
            <v>CARTOLINA AZUL.</v>
          </cell>
          <cell r="C745" t="str">
            <v>FL</v>
          </cell>
          <cell r="D745">
            <v>0.47000000000000003</v>
          </cell>
          <cell r="E745">
            <v>41061.346076388887</v>
          </cell>
        </row>
        <row r="746">
          <cell r="A746">
            <v>83035001</v>
          </cell>
          <cell r="B746" t="str">
            <v>LIVRO PARA ATAS,COM 100 FOLHAS NUMERADAS</v>
          </cell>
          <cell r="C746" t="str">
            <v>UN</v>
          </cell>
          <cell r="D746">
            <v>8.48</v>
          </cell>
          <cell r="E746">
            <v>41456.409189814818</v>
          </cell>
        </row>
        <row r="747">
          <cell r="A747">
            <v>83035002</v>
          </cell>
          <cell r="B747" t="str">
            <v>LIVRO PROTOCOLO.</v>
          </cell>
          <cell r="C747" t="str">
            <v>UN</v>
          </cell>
          <cell r="D747">
            <v>4.2</v>
          </cell>
          <cell r="E747">
            <v>41456.409189814818</v>
          </cell>
        </row>
        <row r="748">
          <cell r="A748">
            <v>83035004</v>
          </cell>
          <cell r="B748" t="str">
            <v>FLIP-CART.</v>
          </cell>
          <cell r="C748" t="str">
            <v>BL</v>
          </cell>
          <cell r="D748">
            <v>18.62</v>
          </cell>
          <cell r="E748">
            <v>41456.409189814818</v>
          </cell>
        </row>
        <row r="749">
          <cell r="A749">
            <v>83040005</v>
          </cell>
          <cell r="B749" t="str">
            <v>PASTA AZ. FORMATO OFICIO.</v>
          </cell>
          <cell r="C749" t="str">
            <v>UN</v>
          </cell>
          <cell r="D749">
            <v>4.2300000000000004</v>
          </cell>
          <cell r="E749">
            <v>41456.409189814818</v>
          </cell>
        </row>
        <row r="750">
          <cell r="A750">
            <v>83040007</v>
          </cell>
          <cell r="B750" t="str">
            <v>PASTA SUSPENSA, COMPLETA.</v>
          </cell>
          <cell r="C750" t="str">
            <v>UN</v>
          </cell>
          <cell r="D750">
            <v>0.93</v>
          </cell>
          <cell r="E750">
            <v>41334.371759259258</v>
          </cell>
        </row>
        <row r="751">
          <cell r="A751">
            <v>83040012</v>
          </cell>
          <cell r="B751" t="str">
            <v>CAIXA ARQUIVO PAPELAO ONDULADO NA COR BRANCA</v>
          </cell>
          <cell r="C751" t="str">
            <v>UN</v>
          </cell>
          <cell r="D751">
            <v>3.23</v>
          </cell>
          <cell r="E751">
            <v>41456.409189814818</v>
          </cell>
        </row>
        <row r="752">
          <cell r="A752">
            <v>84026014</v>
          </cell>
          <cell r="B752" t="str">
            <v>CAPA/CONTRA-CAPA DE  PROCESSO ADMINISTRATIVO CEBD</v>
          </cell>
          <cell r="C752" t="str">
            <v>UN</v>
          </cell>
          <cell r="D752">
            <v>0.57000000000000006</v>
          </cell>
          <cell r="E752">
            <v>41155.41443287037</v>
          </cell>
        </row>
        <row r="753">
          <cell r="A753">
            <v>84030003</v>
          </cell>
          <cell r="B753" t="str">
            <v>PERMISSAO TRAFEGAR =PPT=. DIMENSOES= 148X210MM,100X1 VIA.</v>
          </cell>
          <cell r="C753" t="str">
            <v>BL</v>
          </cell>
          <cell r="D753">
            <v>2.23</v>
          </cell>
          <cell r="E753">
            <v>41456.409201388888</v>
          </cell>
        </row>
        <row r="754">
          <cell r="A754">
            <v>84032001</v>
          </cell>
          <cell r="B754" t="str">
            <v>GUIA REMESSA EXPEDIENTE ATRAVES MALOTE,DIMENSOES: 100X150MM.</v>
          </cell>
          <cell r="C754" t="str">
            <v>BL</v>
          </cell>
          <cell r="D754">
            <v>7.92</v>
          </cell>
          <cell r="E754">
            <v>41456.409201388888</v>
          </cell>
        </row>
        <row r="755">
          <cell r="A755">
            <v>84042001</v>
          </cell>
          <cell r="B755" t="str">
            <v>PASTA ABA/ELASTICO, FORMATO 54 X 46 CM.</v>
          </cell>
          <cell r="C755" t="str">
            <v>UN</v>
          </cell>
          <cell r="D755">
            <v>3.2600000000000002</v>
          </cell>
          <cell r="E755">
            <v>41456.409201388888</v>
          </cell>
        </row>
        <row r="756">
          <cell r="A756">
            <v>85040019</v>
          </cell>
          <cell r="B756" t="str">
            <v>ESPIRAL PLASTICA  NUMERO 09,COR PRETA, TAMANHO A-4</v>
          </cell>
          <cell r="C756" t="str">
            <v>UN</v>
          </cell>
          <cell r="D756">
            <v>7.0000000000000007E-2</v>
          </cell>
          <cell r="E756">
            <v>40969.76122685185</v>
          </cell>
        </row>
        <row r="757">
          <cell r="A757">
            <v>85040021</v>
          </cell>
          <cell r="B757" t="str">
            <v>ESPIRAL PLASTICA  NUMERO 14,COR PRETA, TAMANHO A-4</v>
          </cell>
          <cell r="C757" t="str">
            <v>UN</v>
          </cell>
          <cell r="D757">
            <v>0.11</v>
          </cell>
          <cell r="E757">
            <v>40946.551307870373</v>
          </cell>
        </row>
        <row r="758">
          <cell r="A758">
            <v>85040022</v>
          </cell>
          <cell r="B758" t="str">
            <v>ESPIRAL PLASTICA  NUMERO 17,COR PRETA, TAMANHO A-4</v>
          </cell>
          <cell r="C758" t="str">
            <v>UN</v>
          </cell>
          <cell r="D758">
            <v>0.13</v>
          </cell>
          <cell r="E758">
            <v>40969.76122685185</v>
          </cell>
        </row>
        <row r="759">
          <cell r="A759">
            <v>85040023</v>
          </cell>
          <cell r="B759" t="str">
            <v>CAPA EM PVC,TAMANHO OFICIO,COR FUME.</v>
          </cell>
          <cell r="C759" t="str">
            <v>UN</v>
          </cell>
          <cell r="D759">
            <v>0.18</v>
          </cell>
          <cell r="E759">
            <v>40969.76122685185</v>
          </cell>
        </row>
        <row r="760">
          <cell r="A760">
            <v>85040024</v>
          </cell>
          <cell r="B760" t="str">
            <v>CAPA EM PVC,TAMANHO OFICIO,COR PRETA.</v>
          </cell>
          <cell r="C760" t="str">
            <v>UN</v>
          </cell>
          <cell r="D760">
            <v>0.14000000000000001</v>
          </cell>
          <cell r="E760">
            <v>40969.76122685185</v>
          </cell>
        </row>
        <row r="761">
          <cell r="A761">
            <v>86020004</v>
          </cell>
          <cell r="B761" t="str">
            <v>DISCO FLEXIVEL(DISQUETE),3.1/2POL, DUPLA FACE,ALTA DENSIDADE</v>
          </cell>
          <cell r="C761" t="str">
            <v>UN</v>
          </cell>
          <cell r="D761">
            <v>1.28</v>
          </cell>
          <cell r="E761">
            <v>41438.689918981479</v>
          </cell>
        </row>
        <row r="762">
          <cell r="A762">
            <v>86040010</v>
          </cell>
          <cell r="B762" t="str">
            <v>PAPEL PARA IMPRESSAO LASER E XEROGRAFICA 210X297 MM,75 G/M2,BRANCO</v>
          </cell>
          <cell r="C762" t="str">
            <v>RE</v>
          </cell>
          <cell r="D762">
            <v>8.370000000000001</v>
          </cell>
          <cell r="E762">
            <v>41456.409259259257</v>
          </cell>
        </row>
        <row r="763">
          <cell r="A763">
            <v>86040014</v>
          </cell>
          <cell r="B763" t="str">
            <v>PAPEL FORMATO A3, GRAMATURA 75GRAMAS, TAMANHO 297x420 CM, COR BRANCO, RESMA COM 500 FOLHAS.</v>
          </cell>
          <cell r="C763" t="str">
            <v>UN</v>
          </cell>
          <cell r="D763">
            <v>20.87</v>
          </cell>
          <cell r="E763">
            <v>41456.413726851853</v>
          </cell>
        </row>
        <row r="764">
          <cell r="A764">
            <v>86095073</v>
          </cell>
          <cell r="B764" t="str">
            <v>CONVERSOR DE MIDIA UTP PARA FIBRA OTICA MONOMODO 40 KM.</v>
          </cell>
          <cell r="C764" t="str">
            <v>UN</v>
          </cell>
          <cell r="D764">
            <v>12713.09</v>
          </cell>
          <cell r="E764">
            <v>41456.409270833334</v>
          </cell>
        </row>
        <row r="765">
          <cell r="A765">
            <v>91010001</v>
          </cell>
          <cell r="B765" t="str">
            <v>ACUCAR CRISTAL, EMBALAGEM EM SACOS DE 5KG.</v>
          </cell>
          <cell r="C765" t="str">
            <v>KG</v>
          </cell>
          <cell r="D765">
            <v>1.9100000000000001</v>
          </cell>
          <cell r="E765">
            <v>41456.409282407411</v>
          </cell>
        </row>
        <row r="766">
          <cell r="A766">
            <v>91095004</v>
          </cell>
          <cell r="B766" t="str">
            <v>REFRIGERADOR (GELADEIRA) VERTICAL, NO MINIMO 250 LITROS,220V, CONFORME ET - 001/2012 GRDE/SPM</v>
          </cell>
          <cell r="C766" t="str">
            <v>UN</v>
          </cell>
          <cell r="D766">
            <v>652.71</v>
          </cell>
          <cell r="E766">
            <v>41456.414699074077</v>
          </cell>
        </row>
        <row r="767">
          <cell r="A767">
            <v>92010030</v>
          </cell>
          <cell r="B767" t="str">
            <v>AVENTAL DE PVC</v>
          </cell>
          <cell r="C767" t="str">
            <v>UN</v>
          </cell>
          <cell r="D767">
            <v>8.75</v>
          </cell>
          <cell r="E767">
            <v>41456.409282407411</v>
          </cell>
        </row>
        <row r="768">
          <cell r="A768">
            <v>92010034</v>
          </cell>
          <cell r="B768" t="str">
            <v>AVENTAL DE RASPA DE COURO DE 1,00X0,70M</v>
          </cell>
          <cell r="C768" t="str">
            <v>UN</v>
          </cell>
          <cell r="D768">
            <v>17.46</v>
          </cell>
          <cell r="E768">
            <v>41456.409282407411</v>
          </cell>
        </row>
        <row r="769">
          <cell r="A769">
            <v>92010076</v>
          </cell>
          <cell r="B769" t="str">
            <v>MACACAO MASCULINO,TAMANHO MEDIO,EM BRIM CINZA. CONFORME ET- 001/PAOM/2001.</v>
          </cell>
          <cell r="C769" t="str">
            <v>UN</v>
          </cell>
          <cell r="D769">
            <v>54.82</v>
          </cell>
          <cell r="E769">
            <v>41456.40929398148</v>
          </cell>
        </row>
        <row r="770">
          <cell r="A770">
            <v>92010077</v>
          </cell>
          <cell r="B770" t="str">
            <v>MACACAO MASCULINO,TAMANHO GRANDE,EM BRIM CINZA. CONFORME ET- 001/PAOM/2001.</v>
          </cell>
          <cell r="C770" t="str">
            <v>UN</v>
          </cell>
          <cell r="D770">
            <v>54.82</v>
          </cell>
          <cell r="E770">
            <v>41456.40929398148</v>
          </cell>
        </row>
        <row r="771">
          <cell r="A771">
            <v>92010078</v>
          </cell>
          <cell r="B771" t="str">
            <v>CAMISA ESPORTE,TAMANHO G. GRANDE,EM BRIM CINZA.MANGAS CURTAS, CONFORME ET- 001/PAOM/2001.</v>
          </cell>
          <cell r="C771" t="str">
            <v>UN</v>
          </cell>
          <cell r="D771">
            <v>46.160000000000004</v>
          </cell>
          <cell r="E771">
            <v>41456.40929398148</v>
          </cell>
        </row>
        <row r="772">
          <cell r="A772">
            <v>92010080</v>
          </cell>
          <cell r="B772" t="str">
            <v>CAMISA ESPORTE,TAMANHO MEDIO, EM BRIM CINZA. MANGAS CURTAS.CONFORME ET- 001/PAOM/2001.</v>
          </cell>
          <cell r="C772" t="str">
            <v>UN</v>
          </cell>
          <cell r="D772">
            <v>23.11</v>
          </cell>
          <cell r="E772">
            <v>41456.40929398148</v>
          </cell>
        </row>
        <row r="773">
          <cell r="A773">
            <v>92010132</v>
          </cell>
          <cell r="B773" t="str">
            <v>CALCA NUMERO 36 DO UNIFORME DE TRABALHO RESISTENTE AO FOGO - RF,CONFORME  ESPECIFICACAO TECNICA  ET - 003/2006 - GRSS - 8ª EDICAO DE 12/11/2012</v>
          </cell>
          <cell r="C773" t="str">
            <v>UN</v>
          </cell>
          <cell r="D773">
            <v>228.36</v>
          </cell>
          <cell r="E773">
            <v>41456.414166666669</v>
          </cell>
        </row>
        <row r="774">
          <cell r="A774">
            <v>92010133</v>
          </cell>
          <cell r="B774" t="str">
            <v>CALCA NUMERO 38 DO UNIFORME DE TRABALHO RESISTENTE AO FOGO - RF,CONFORME  ESPECIFICACAO TECNICA  ET - 003/2006 - GRSS - 8ª EDICAO DE 12/11/2012</v>
          </cell>
          <cell r="C774" t="str">
            <v>UN</v>
          </cell>
          <cell r="D774">
            <v>228.36</v>
          </cell>
          <cell r="E774">
            <v>41456.414166666669</v>
          </cell>
        </row>
        <row r="775">
          <cell r="A775">
            <v>92010137</v>
          </cell>
          <cell r="B775" t="str">
            <v>CALCA NUMERO 46 DO UNIFORME DE TRABALHO RESISTENTE AO FOGO - RF,CONFORME  ESPECIFICACAO TECNICA  ET - 003/2006 - GRSS - 8ª EDICAO DE 12/11/2012</v>
          </cell>
          <cell r="C775" t="str">
            <v>UN</v>
          </cell>
          <cell r="D775">
            <v>228.36</v>
          </cell>
          <cell r="E775">
            <v>41456.414166666669</v>
          </cell>
        </row>
        <row r="776">
          <cell r="A776">
            <v>92010138</v>
          </cell>
          <cell r="B776" t="str">
            <v>CALCA NUMERO 48 DO UNIFORME DE TRABALHO RESISTENTE AO FOGO - RF,CONFORME  ESPECIFICACAO TECNICA  ET - 003/2006 - GRSS - 8ª EDICAO DE 12/11/2012</v>
          </cell>
          <cell r="C776" t="str">
            <v>UN</v>
          </cell>
          <cell r="D776">
            <v>228.36</v>
          </cell>
          <cell r="E776">
            <v>41456.414166666669</v>
          </cell>
        </row>
        <row r="777">
          <cell r="A777">
            <v>92010139</v>
          </cell>
          <cell r="B777" t="str">
            <v>CALCA NUMERO 50 DO UNIFORME DE TRABALHO RESISTENTE AO FOGO - RF,CONFORME  ESPECIFICACAO TECNICA  ET - 003/2006 - GRSS - 8ª EDICAO DE 12/11/2012</v>
          </cell>
          <cell r="C777" t="str">
            <v>UN</v>
          </cell>
          <cell r="D777">
            <v>228.36</v>
          </cell>
          <cell r="E777">
            <v>41456.414166666669</v>
          </cell>
        </row>
        <row r="778">
          <cell r="A778">
            <v>92010140</v>
          </cell>
          <cell r="B778" t="str">
            <v>CALCA NUMERO 52 DO UNIFORME DE TRABALHO RESISTENTE AO FOGO - RF,CONFORME  ESPECIFICACAO TECNICA  ET - 003/2006 - GRSS - 8ª EDICAO DE 12/11/2012</v>
          </cell>
          <cell r="C778" t="str">
            <v>UN</v>
          </cell>
          <cell r="D778">
            <v>228.36</v>
          </cell>
          <cell r="E778">
            <v>41456.414166666669</v>
          </cell>
        </row>
        <row r="779">
          <cell r="A779">
            <v>92010141</v>
          </cell>
          <cell r="B779" t="str">
            <v>CALCA NUMERO 54 DO UNIFORME DE TRABALHO RESISTENTE AO FOGO - RF,CONFORME  ESPECIFICACAO TECNICA  ET - 003/2006 - GRSS - 8ª EDICAO DE 12/11/2012</v>
          </cell>
          <cell r="C779" t="str">
            <v>UN</v>
          </cell>
          <cell r="D779">
            <v>228.36</v>
          </cell>
          <cell r="E779">
            <v>41456.414166666669</v>
          </cell>
        </row>
        <row r="780">
          <cell r="A780">
            <v>92010142</v>
          </cell>
          <cell r="B780" t="str">
            <v>CALCA NUMERO 56 DO UNIFORME DE TRABALHO RESISTENTE AO FOGO - RF,CONFORME  ESPECIFICACAO TECNICA  ET - 003/2006 - GRSS - 8ª EDICAO DE 12/11/2012</v>
          </cell>
          <cell r="C780" t="str">
            <v>UN</v>
          </cell>
          <cell r="D780">
            <v>228.36</v>
          </cell>
          <cell r="E780">
            <v>41456.414166666669</v>
          </cell>
        </row>
        <row r="781">
          <cell r="A781">
            <v>92010143</v>
          </cell>
          <cell r="B781" t="str">
            <v>CAMISA MANGA LONGA,TAMNHO "P" DO UNIFORME DE TRABALHO RESISTENTE AO FOGO - RF,CONFORME  ESPECIFICACAO TECNICA  ET - 003/2006 - GRSS - 8ª EDICAO DE 12/11/2012</v>
          </cell>
          <cell r="C781" t="str">
            <v>UN</v>
          </cell>
          <cell r="D781">
            <v>263.47000000000003</v>
          </cell>
          <cell r="E781">
            <v>41456.414166666669</v>
          </cell>
        </row>
        <row r="782">
          <cell r="A782">
            <v>92010146</v>
          </cell>
          <cell r="B782" t="str">
            <v>CAMISA MANGA LONGA,TAMNHO "GG" DO UNIFORME DE TRABALHO RESISTENTE AO FOGO - RF,CONFORME  ESPECIFICACAO TECNICA  ET - 003/2006 - GRSS - 8ª EDICAO DE 12/11/2012</v>
          </cell>
          <cell r="C782" t="str">
            <v>UN</v>
          </cell>
          <cell r="D782">
            <v>263.47000000000003</v>
          </cell>
          <cell r="E782">
            <v>41456.414166666669</v>
          </cell>
        </row>
        <row r="783">
          <cell r="A783">
            <v>92010147</v>
          </cell>
          <cell r="B783" t="str">
            <v>CAMISA MANGA LONGA,TAMNHO "ESPECIAL" DO UNIFORME DE TRABALHO RESISTENTE AO FOGO - RF,CONFORME  ESPECIFICACAO TECNICA  ET - 003/2006 - GRSS - 8ª EDICAO DE 12/11/2012</v>
          </cell>
          <cell r="C783" t="str">
            <v>UN</v>
          </cell>
          <cell r="D783">
            <v>263.47000000000003</v>
          </cell>
          <cell r="E783">
            <v>41456.414178240739</v>
          </cell>
        </row>
        <row r="784">
          <cell r="A784">
            <v>92010164</v>
          </cell>
          <cell r="B784" t="str">
            <v>CALCA NUMERO 60 DO UNIFORME DE TRABALHO DE USO COMUM,ET 010/2009-GRSS</v>
          </cell>
          <cell r="C784" t="str">
            <v>UN</v>
          </cell>
          <cell r="D784">
            <v>75.69</v>
          </cell>
          <cell r="E784">
            <v>41456.414583333331</v>
          </cell>
        </row>
        <row r="785">
          <cell r="A785">
            <v>92020007</v>
          </cell>
          <cell r="B785" t="str">
            <v>LANTERNA DE 02 PILHAS GRANDES</v>
          </cell>
          <cell r="C785" t="str">
            <v>UN</v>
          </cell>
          <cell r="D785">
            <v>18.34</v>
          </cell>
          <cell r="E785">
            <v>41456.409305555557</v>
          </cell>
        </row>
        <row r="786">
          <cell r="A786">
            <v>92020009</v>
          </cell>
          <cell r="B786" t="str">
            <v>COBERTURA PROTETORA P/ RDA, 0,6 A 1 KV, 1/0 AWG.</v>
          </cell>
          <cell r="C786" t="str">
            <v>M</v>
          </cell>
          <cell r="D786">
            <v>3.19</v>
          </cell>
          <cell r="E786">
            <v>41456.409305555557</v>
          </cell>
        </row>
        <row r="787">
          <cell r="A787">
            <v>92020013</v>
          </cell>
          <cell r="B787" t="str">
            <v>COBERTURA PROTETORA P/ RDA, TENSAO 0,6 A 1 KV, 2 AWG.</v>
          </cell>
          <cell r="C787" t="str">
            <v>M</v>
          </cell>
          <cell r="D787">
            <v>2.57</v>
          </cell>
          <cell r="E787">
            <v>41456.409305555557</v>
          </cell>
        </row>
        <row r="788">
          <cell r="A788">
            <v>92020014</v>
          </cell>
          <cell r="B788" t="str">
            <v>ESCADA EXTENSIVEL DE FIBERGLASS, TAMANHO 4.470 X 7.180 MM.</v>
          </cell>
          <cell r="C788" t="str">
            <v>UN</v>
          </cell>
          <cell r="D788">
            <v>604.44000000000005</v>
          </cell>
          <cell r="E788">
            <v>41456.409305555557</v>
          </cell>
        </row>
        <row r="789">
          <cell r="A789">
            <v>92020015</v>
          </cell>
          <cell r="B789" t="str">
            <v>ESCADA EXTENSIVEL DE FIBERGLASS, TAMANHO 5.010 X 8.400 MM.</v>
          </cell>
          <cell r="C789" t="str">
            <v>UN</v>
          </cell>
          <cell r="D789">
            <v>707.82</v>
          </cell>
          <cell r="E789">
            <v>41456.409305555557</v>
          </cell>
        </row>
        <row r="790">
          <cell r="A790">
            <v>92020016</v>
          </cell>
          <cell r="B790" t="str">
            <v>ESCADA SINGELA DE FIBERGLASS, TAMANHO 4.150 MM.</v>
          </cell>
          <cell r="C790" t="str">
            <v>UN</v>
          </cell>
          <cell r="D790">
            <v>267.69</v>
          </cell>
          <cell r="E790">
            <v>41456.409305555557</v>
          </cell>
        </row>
        <row r="791">
          <cell r="A791">
            <v>92020017</v>
          </cell>
          <cell r="B791" t="str">
            <v>ESCADA SINGELA DE FIBERGLASS, TAMANHO 5.070 MM.</v>
          </cell>
          <cell r="C791" t="str">
            <v>UN</v>
          </cell>
          <cell r="D791">
            <v>320.25</v>
          </cell>
          <cell r="E791">
            <v>41456.409305555557</v>
          </cell>
        </row>
        <row r="792">
          <cell r="A792">
            <v>92020020</v>
          </cell>
          <cell r="B792" t="str">
            <v>FAROL DE PUNHO, TIPO CIBIE, 12 VOLTS</v>
          </cell>
          <cell r="C792" t="str">
            <v>UN</v>
          </cell>
          <cell r="D792">
            <v>176.49</v>
          </cell>
          <cell r="E792">
            <v>41456.409305555557</v>
          </cell>
        </row>
        <row r="793">
          <cell r="A793">
            <v>92020024</v>
          </cell>
          <cell r="B793" t="str">
            <v>EXAUSTOR AXIAL, TENSÃO TRIFASICA 380V, DIAMETRO 600 MM.</v>
          </cell>
          <cell r="C793" t="str">
            <v>UN</v>
          </cell>
          <cell r="D793">
            <v>1737.42</v>
          </cell>
          <cell r="E793">
            <v>41456.409305555557</v>
          </cell>
        </row>
        <row r="794">
          <cell r="A794">
            <v>92020027</v>
          </cell>
          <cell r="B794" t="str">
            <v>BOLSA DE COURO COM DUAS DIVISÕES PARA TRANSPORTE E GUARDA DE LUVAS ISOLANTES DE BORRACHA E LUVAS DE COBERTURA EM  VAQUETA.</v>
          </cell>
          <cell r="C794" t="str">
            <v>UN</v>
          </cell>
          <cell r="D794">
            <v>65.02</v>
          </cell>
          <cell r="E794">
            <v>41456.409305555557</v>
          </cell>
        </row>
        <row r="795">
          <cell r="A795">
            <v>92020039</v>
          </cell>
          <cell r="B795" t="str">
            <v>ESCADA SINGELA DE MADEIRA,3,00M.</v>
          </cell>
          <cell r="C795" t="str">
            <v>UN</v>
          </cell>
          <cell r="D795">
            <v>224.5</v>
          </cell>
          <cell r="E795">
            <v>41456.409305555557</v>
          </cell>
        </row>
        <row r="796">
          <cell r="A796">
            <v>92020042</v>
          </cell>
          <cell r="B796" t="str">
            <v>LUVA ISOLANTE DE BORRACHA PARA MT - TAMANHO 10, 17000V ,ET 007/2009 - GRSS</v>
          </cell>
          <cell r="C796" t="str">
            <v>PAR</v>
          </cell>
          <cell r="D796">
            <v>604.85</v>
          </cell>
          <cell r="E796">
            <v>41456.409305555557</v>
          </cell>
        </row>
        <row r="797">
          <cell r="A797">
            <v>92020044</v>
          </cell>
          <cell r="B797" t="str">
            <v>LUVA ISOLANTE DE BORRACHA PARA MT - TAMANHO 9.1/2, 17000V ,ET 007/2009 - GRSS</v>
          </cell>
          <cell r="C797" t="str">
            <v>PAR</v>
          </cell>
          <cell r="D797">
            <v>604.85</v>
          </cell>
          <cell r="E797">
            <v>41456.409317129626</v>
          </cell>
        </row>
        <row r="798">
          <cell r="A798">
            <v>92020049</v>
          </cell>
          <cell r="B798" t="str">
            <v>ESPORA TIPO L PARA POSTE DUPLO T</v>
          </cell>
          <cell r="C798" t="str">
            <v>PAR</v>
          </cell>
          <cell r="D798">
            <v>175.66</v>
          </cell>
          <cell r="E798">
            <v>41456.409317129626</v>
          </cell>
        </row>
        <row r="799">
          <cell r="A799">
            <v>92020060</v>
          </cell>
          <cell r="B799" t="str">
            <v>LUVA DE COBERTURA TAMANHO GG PARA PROTEÇÃO DAS LUVAS ISOLANTES DE BORRACHA CLASSES 1, 2 E 4 CONFORME E.T 012/2011-GRSS/CEB.</v>
          </cell>
          <cell r="C799" t="str">
            <v>PAR</v>
          </cell>
          <cell r="D799">
            <v>31.25</v>
          </cell>
          <cell r="E799">
            <v>41456.409317129626</v>
          </cell>
        </row>
        <row r="800">
          <cell r="A800">
            <v>92020063</v>
          </cell>
          <cell r="B800" t="str">
            <v>LUVA DE PVC, 35CM, DE COMPRIMENTO</v>
          </cell>
          <cell r="C800" t="str">
            <v>PAR</v>
          </cell>
          <cell r="D800">
            <v>11.69</v>
          </cell>
          <cell r="E800">
            <v>41456.409317129626</v>
          </cell>
        </row>
        <row r="801">
          <cell r="A801">
            <v>92020065</v>
          </cell>
          <cell r="B801" t="str">
            <v>LUVA DE PVC, 60CM DE COMPRIMENTO</v>
          </cell>
          <cell r="C801" t="str">
            <v>PAR</v>
          </cell>
          <cell r="D801">
            <v>17.04</v>
          </cell>
          <cell r="E801">
            <v>41456.409317129626</v>
          </cell>
        </row>
        <row r="802">
          <cell r="A802">
            <v>92020066</v>
          </cell>
          <cell r="B802" t="str">
            <v>LUVA DE PVC, PESADA, 45CM DE COMPRIMENTO</v>
          </cell>
          <cell r="C802" t="str">
            <v>PAR</v>
          </cell>
          <cell r="D802">
            <v>13.040000000000001</v>
          </cell>
          <cell r="E802">
            <v>41456.409317129626</v>
          </cell>
        </row>
        <row r="803">
          <cell r="A803">
            <v>92020068</v>
          </cell>
          <cell r="B803" t="str">
            <v>LUVA DE RASPA DE COURO, PUNHO LONGO, PARA SOLDADOR</v>
          </cell>
          <cell r="C803" t="str">
            <v>PAR</v>
          </cell>
          <cell r="D803">
            <v>9.5400000000000009</v>
          </cell>
          <cell r="E803">
            <v>41456.409317129626</v>
          </cell>
        </row>
        <row r="804">
          <cell r="A804">
            <v>92020075</v>
          </cell>
          <cell r="B804" t="str">
            <v>OCULOS DE SEGURANÇA LENTE FUME , ET 008/2009-GRSS</v>
          </cell>
          <cell r="C804" t="str">
            <v>UN</v>
          </cell>
          <cell r="D804">
            <v>32.76</v>
          </cell>
          <cell r="E804">
            <v>41456.409317129626</v>
          </cell>
        </row>
        <row r="805">
          <cell r="A805">
            <v>92020076</v>
          </cell>
          <cell r="B805" t="str">
            <v>OCULOS DE SEGURANÇA LENTE INCOLOR , ET 008/2009 - GRSS</v>
          </cell>
          <cell r="C805" t="str">
            <v>UN</v>
          </cell>
          <cell r="D805">
            <v>32.76</v>
          </cell>
          <cell r="E805">
            <v>41456.409317129626</v>
          </cell>
        </row>
        <row r="806">
          <cell r="A806">
            <v>92020080</v>
          </cell>
          <cell r="B806" t="str">
            <v>PROTETOR AURICULAR TIPO CONCHA.</v>
          </cell>
          <cell r="C806" t="str">
            <v>UN</v>
          </cell>
          <cell r="D806">
            <v>29.54</v>
          </cell>
          <cell r="E806">
            <v>41456.409317129626</v>
          </cell>
        </row>
        <row r="807">
          <cell r="A807">
            <v>92020082</v>
          </cell>
          <cell r="B807" t="str">
            <v>PROTETOR FACIAL ARTICULADO.</v>
          </cell>
          <cell r="C807" t="str">
            <v>UN</v>
          </cell>
          <cell r="D807">
            <v>22.62</v>
          </cell>
          <cell r="E807">
            <v>41456.409317129626</v>
          </cell>
        </row>
        <row r="808">
          <cell r="A808">
            <v>92020083</v>
          </cell>
          <cell r="B808" t="str">
            <v>RESPIRADOR SEMIFACIAL CONTRA POEIRA E AERODISPERSÓIDES MECÂNICOS.</v>
          </cell>
          <cell r="C808" t="str">
            <v>UN</v>
          </cell>
          <cell r="D808">
            <v>91.83</v>
          </cell>
          <cell r="E808">
            <v>41456.409317129626</v>
          </cell>
        </row>
        <row r="809">
          <cell r="A809">
            <v>92020084</v>
          </cell>
          <cell r="B809" t="str">
            <v>RESPIRADOR COMPOSTO DE DOIS CARTUCHOS QUIMICOS CONTRA MISTURA DE VAPORES ORGANICOS</v>
          </cell>
          <cell r="C809" t="str">
            <v>UN</v>
          </cell>
          <cell r="D809">
            <v>76.3</v>
          </cell>
          <cell r="E809">
            <v>41456.409317129626</v>
          </cell>
        </row>
        <row r="810">
          <cell r="A810">
            <v>92020085</v>
          </cell>
          <cell r="B810" t="str">
            <v>SACOLA DE ICAMENTO.</v>
          </cell>
          <cell r="C810" t="str">
            <v>UN</v>
          </cell>
          <cell r="D810">
            <v>75.600000000000009</v>
          </cell>
          <cell r="E810">
            <v>41456.409317129626</v>
          </cell>
        </row>
        <row r="811">
          <cell r="A811">
            <v>92020086</v>
          </cell>
          <cell r="B811" t="str">
            <v>TALABARTE PARA CINTURAO DE SEGURANCA COM DUPLA TRAVA.</v>
          </cell>
          <cell r="C811" t="str">
            <v>UN</v>
          </cell>
          <cell r="D811">
            <v>93.38</v>
          </cell>
          <cell r="E811">
            <v>41456.409317129626</v>
          </cell>
        </row>
        <row r="812">
          <cell r="A812">
            <v>92020088</v>
          </cell>
          <cell r="B812" t="str">
            <v>TESTE DE TENSAO NEON.</v>
          </cell>
          <cell r="C812" t="str">
            <v>UN</v>
          </cell>
          <cell r="D812">
            <v>6.7700000000000005</v>
          </cell>
          <cell r="E812">
            <v>41456.409317129626</v>
          </cell>
        </row>
        <row r="813">
          <cell r="A813">
            <v>92020089</v>
          </cell>
          <cell r="B813" t="str">
            <v>LUVA RASPA CROMO,PUNHO RASPA  70MM.</v>
          </cell>
          <cell r="C813" t="str">
            <v>PAR</v>
          </cell>
          <cell r="D813">
            <v>8.23</v>
          </cell>
          <cell r="E813">
            <v>41456.409328703703</v>
          </cell>
        </row>
        <row r="814">
          <cell r="A814">
            <v>92020091</v>
          </cell>
          <cell r="B814" t="str">
            <v>BANDEIROLA DE SINALIZACAO DE 50X50CM.</v>
          </cell>
          <cell r="C814" t="str">
            <v>UN</v>
          </cell>
          <cell r="D814">
            <v>18.28</v>
          </cell>
          <cell r="E814">
            <v>41456.409328703703</v>
          </cell>
        </row>
        <row r="815">
          <cell r="A815">
            <v>92020093</v>
          </cell>
          <cell r="B815" t="str">
            <v>CAPACETE DE SEGURANCA, ABA FRONTAL, COR AMARELA.</v>
          </cell>
          <cell r="C815" t="str">
            <v>UN</v>
          </cell>
          <cell r="D815">
            <v>22.740000000000002</v>
          </cell>
          <cell r="E815">
            <v>41456.409328703703</v>
          </cell>
        </row>
        <row r="816">
          <cell r="A816">
            <v>92020094</v>
          </cell>
          <cell r="B816" t="str">
            <v>CAPACETE DE SEGURANCA,ABA FRONTAL,COR AZUL.</v>
          </cell>
          <cell r="C816" t="str">
            <v>UN</v>
          </cell>
          <cell r="D816">
            <v>22.740000000000002</v>
          </cell>
          <cell r="E816">
            <v>41456.409328703703</v>
          </cell>
        </row>
        <row r="817">
          <cell r="A817">
            <v>92020097</v>
          </cell>
          <cell r="B817" t="str">
            <v>CAPACETE DE SEGURANCA, ABA  TOTAL,COR BRANCA.</v>
          </cell>
          <cell r="C817" t="str">
            <v>UN</v>
          </cell>
          <cell r="D817">
            <v>45.2</v>
          </cell>
          <cell r="E817">
            <v>41456.409328703703</v>
          </cell>
        </row>
        <row r="818">
          <cell r="A818">
            <v>92020098</v>
          </cell>
          <cell r="B818" t="str">
            <v>COLETE FOSFORESCENTE.</v>
          </cell>
          <cell r="C818" t="str">
            <v>UN</v>
          </cell>
          <cell r="D818">
            <v>16.36</v>
          </cell>
          <cell r="E818">
            <v>41456.409328703703</v>
          </cell>
        </row>
        <row r="819">
          <cell r="A819">
            <v>92020102</v>
          </cell>
          <cell r="B819" t="str">
            <v>LUVA ISOLANTE DE BORRACHA PARA AT, TAMANHO 10; 36.000V - ET 007/2009-GRSS</v>
          </cell>
          <cell r="C819" t="str">
            <v>PAR</v>
          </cell>
          <cell r="D819">
            <v>1701.77</v>
          </cell>
          <cell r="E819">
            <v>41456.409328703703</v>
          </cell>
        </row>
        <row r="820">
          <cell r="A820">
            <v>92020115</v>
          </cell>
          <cell r="B820" t="str">
            <v>LUVA ISOLANTE DE BORRACHA PARA AT, TAMANHO 9 ½; 36.000V - ET 007/2009-GRSS</v>
          </cell>
          <cell r="C820" t="str">
            <v>PAR</v>
          </cell>
          <cell r="D820">
            <v>1701.77</v>
          </cell>
          <cell r="E820">
            <v>41456.410636574074</v>
          </cell>
        </row>
        <row r="821">
          <cell r="A821">
            <v>92020116</v>
          </cell>
          <cell r="B821" t="str">
            <v>LUVA ISOLANTE DE BORRACHA PARA AT, TAMANHO 9, 36000V - ET 007/2009-GRSS</v>
          </cell>
          <cell r="C821" t="str">
            <v>PAR</v>
          </cell>
          <cell r="D821">
            <v>1701.77</v>
          </cell>
          <cell r="E821">
            <v>41456.410636574074</v>
          </cell>
        </row>
        <row r="822">
          <cell r="A822">
            <v>92020119</v>
          </cell>
          <cell r="B822" t="str">
            <v>LUVA DE COBERTURA TAMANHO M PARA PROTEÇÃO DAS LUVAS ISOLANTES DE BORRACHA CLASSES 1, 2 E 4 CONFORME E.T 012/2011-GRSS/CEB</v>
          </cell>
          <cell r="C822" t="str">
            <v>PAR</v>
          </cell>
          <cell r="D822">
            <v>30.16</v>
          </cell>
          <cell r="E822">
            <v>41456.410636574074</v>
          </cell>
        </row>
        <row r="823">
          <cell r="A823">
            <v>92020120</v>
          </cell>
          <cell r="B823" t="str">
            <v>LUVA DE COBERTURA TAMANHO P PARA PROTEÇÃO DAS LUVAS ISOLANTES DE BORRACHA CLASSES 1, 2 E 4 CONFORME E.T 012/2011-GRSS/CEB</v>
          </cell>
          <cell r="C823" t="str">
            <v>PAR</v>
          </cell>
          <cell r="D823">
            <v>26.71</v>
          </cell>
          <cell r="E823">
            <v>41456.410636574074</v>
          </cell>
        </row>
        <row r="824">
          <cell r="A824">
            <v>92020121</v>
          </cell>
          <cell r="B824" t="str">
            <v>COBERTURA PROTETORA PARA RDA, CLASSE 15KV, CONF. ET 09/2002-NOPDQ</v>
          </cell>
          <cell r="C824" t="str">
            <v>M</v>
          </cell>
          <cell r="D824">
            <v>59.35</v>
          </cell>
          <cell r="E824">
            <v>41456.411921296298</v>
          </cell>
        </row>
        <row r="825">
          <cell r="A825">
            <v>92020130</v>
          </cell>
          <cell r="B825" t="str">
            <v>CONJUNTO DE PROTECAO PARA TRABALHO EM ALTURA, C/CINTO TAMANHO 2,CONFORME ET-001/2006</v>
          </cell>
          <cell r="C825" t="str">
            <v>CJ</v>
          </cell>
          <cell r="D825">
            <v>1153.83</v>
          </cell>
          <cell r="E825">
            <v>41456.414166666669</v>
          </cell>
        </row>
        <row r="826">
          <cell r="A826">
            <v>92020131</v>
          </cell>
          <cell r="B826" t="str">
            <v>CINTO DE SEGURANÇA, TIPO PÁRA-QUEDISTA TAMANHO N° 2,CONFORME ESPECIFICAÇÃO TÉCNICA 001/2006, ATUALIZADA EM 01.02.2010.</v>
          </cell>
          <cell r="C826" t="str">
            <v>UN</v>
          </cell>
          <cell r="D826">
            <v>580.20000000000005</v>
          </cell>
          <cell r="E826">
            <v>41456.414166666669</v>
          </cell>
        </row>
        <row r="827">
          <cell r="A827">
            <v>92020133</v>
          </cell>
          <cell r="B827" t="str">
            <v>TALABARTE DE NYLON COM REGULADOR DE PUNHO ANATOMICO E PROTETOR DA CORDA</v>
          </cell>
          <cell r="C827" t="str">
            <v>UN</v>
          </cell>
          <cell r="D827">
            <v>236.58</v>
          </cell>
          <cell r="E827">
            <v>41456.414166666669</v>
          </cell>
        </row>
        <row r="828">
          <cell r="A828">
            <v>92020134</v>
          </cell>
          <cell r="B828" t="str">
            <v>TRAVA-QUEDAS CONJUGADOS COM CINTOS DE SEGURANCA PARA-QUEDISTAS</v>
          </cell>
          <cell r="C828" t="str">
            <v>CJ</v>
          </cell>
          <cell r="D828">
            <v>297.52</v>
          </cell>
          <cell r="E828">
            <v>41456.414166666669</v>
          </cell>
        </row>
        <row r="829">
          <cell r="A829">
            <v>92020136</v>
          </cell>
          <cell r="B829" t="str">
            <v>FREIO ABS - CONFORME ET-002/2006</v>
          </cell>
          <cell r="C829" t="str">
            <v>UN</v>
          </cell>
          <cell r="D829">
            <v>338.57</v>
          </cell>
          <cell r="E829">
            <v>41456.414166666669</v>
          </cell>
        </row>
        <row r="830">
          <cell r="A830">
            <v>92020139</v>
          </cell>
          <cell r="B830" t="str">
            <v>CONJUNTO DE EQUIPAMENTOS CONJUGADOS DE RESGATE PARA AMBIENTE CONFINADO - ET 004/2006</v>
          </cell>
          <cell r="C830" t="str">
            <v>CJ</v>
          </cell>
          <cell r="D830">
            <v>11192.95</v>
          </cell>
          <cell r="E830">
            <v>41456.414166666669</v>
          </cell>
        </row>
        <row r="831">
          <cell r="A831">
            <v>92020143</v>
          </cell>
          <cell r="B831" t="str">
            <v>DISPOSITIVO ANTIQUEDA DE CARTUCHO - DAQC - CONFORME ET 005/2006.</v>
          </cell>
          <cell r="C831" t="str">
            <v>UN</v>
          </cell>
          <cell r="D831">
            <v>69.19</v>
          </cell>
          <cell r="E831">
            <v>41456.414178240739</v>
          </cell>
        </row>
        <row r="832">
          <cell r="A832">
            <v>92030004</v>
          </cell>
          <cell r="B832" t="str">
            <v>BOTA DE BORRACHA, OU PVC, CANO MEDIO,NUMERO 39</v>
          </cell>
          <cell r="C832" t="str">
            <v>PAR</v>
          </cell>
          <cell r="D832">
            <v>36.81</v>
          </cell>
          <cell r="E832">
            <v>41456.409328703703</v>
          </cell>
        </row>
        <row r="833">
          <cell r="A833">
            <v>92030005</v>
          </cell>
          <cell r="B833" t="str">
            <v>BOTA DE BORRACHA OU PVC, CANO MEDIO,NUMERO 40</v>
          </cell>
          <cell r="C833" t="str">
            <v>PAR</v>
          </cell>
          <cell r="D833">
            <v>36.81</v>
          </cell>
          <cell r="E833">
            <v>41456.409328703703</v>
          </cell>
        </row>
        <row r="834">
          <cell r="A834">
            <v>92030014</v>
          </cell>
          <cell r="B834" t="str">
            <v>BOTINA DE SEGURANCA,NUMERO 37,COR PRETA, CONFORME CARACTERISTICAS CONFORME ESPECIFICAÇCAO TECNICA ET - 015/2012 - GRSS</v>
          </cell>
          <cell r="C834" t="str">
            <v>PAR</v>
          </cell>
          <cell r="D834">
            <v>91.14</v>
          </cell>
          <cell r="E834">
            <v>41456.409328703703</v>
          </cell>
        </row>
        <row r="835">
          <cell r="A835">
            <v>92030015</v>
          </cell>
          <cell r="B835" t="str">
            <v>BOTINA DE SEGURANCA,NUMERO 38,COR PRETA, CONFORME CARACTERISTICAS CONFORME ESPECIFICAÇCAO TECNICA ET - 015/2012 - GRSS</v>
          </cell>
          <cell r="C835" t="str">
            <v>PAR</v>
          </cell>
          <cell r="D835">
            <v>91.14</v>
          </cell>
          <cell r="E835">
            <v>41456.409328703703</v>
          </cell>
        </row>
        <row r="836">
          <cell r="A836">
            <v>92030017</v>
          </cell>
          <cell r="B836" t="str">
            <v>BOTINA DE SEGURANCA,NUMERO 40,COR PRETA, CONFORME CARACTERISTICAS CONFORME ESPECIFICAÇCAO TECNICA ET - 015/2012 - GRSS</v>
          </cell>
          <cell r="C836" t="str">
            <v>PAR</v>
          </cell>
          <cell r="D836">
            <v>91.14</v>
          </cell>
          <cell r="E836">
            <v>41456.409328703703</v>
          </cell>
        </row>
        <row r="837">
          <cell r="A837">
            <v>92030018</v>
          </cell>
          <cell r="B837" t="str">
            <v>BOTINA DE SEGURANCA,NUMERO 41,COR PRETA, CONFORME CARACTERISTICAS CONFORME ESPECIFICAÇCAO TECNICA ET - 015/2012 - GRSS</v>
          </cell>
          <cell r="C837" t="str">
            <v>PAR</v>
          </cell>
          <cell r="D837">
            <v>91.14</v>
          </cell>
          <cell r="E837">
            <v>41456.409328703703</v>
          </cell>
        </row>
        <row r="838">
          <cell r="A838">
            <v>92030019</v>
          </cell>
          <cell r="B838" t="str">
            <v>BOTINA DE SEGURANCA,NUMERO 42,COR PRETA, CONFORME CARACTERISTICAS CONFORME ESPECIFICAÇCAO TECNICA ET - 015/2012 - GRSS</v>
          </cell>
          <cell r="C838" t="str">
            <v>PAR</v>
          </cell>
          <cell r="D838">
            <v>91.14</v>
          </cell>
          <cell r="E838">
            <v>41456.409328703703</v>
          </cell>
        </row>
        <row r="839">
          <cell r="A839">
            <v>92030021</v>
          </cell>
          <cell r="B839" t="str">
            <v>BOTINA DE SEGURANCA,NUMERO 44,COR PRETA, CONFORME CARACTERISTICAS CONFORME ESPECIFICAÇCAO TECNICA ET - 015/2012 - GRSS</v>
          </cell>
          <cell r="C839" t="str">
            <v>PAR</v>
          </cell>
          <cell r="D839">
            <v>91.14</v>
          </cell>
          <cell r="E839">
            <v>41456.409328703703</v>
          </cell>
        </row>
        <row r="840">
          <cell r="A840">
            <v>92030040</v>
          </cell>
          <cell r="B840" t="str">
            <v>BOTINA DE SEGURANCA,NUMERO 35,COR PRETA, CONFORME CARACTERISTICAS CONFORME ESPECIFICAÇCAO TECNICA ET - 015/2012 - GRSS</v>
          </cell>
          <cell r="C840" t="str">
            <v>PAR</v>
          </cell>
          <cell r="D840">
            <v>91.14</v>
          </cell>
          <cell r="E840">
            <v>41456.413229166668</v>
          </cell>
        </row>
        <row r="841">
          <cell r="A841">
            <v>92030041</v>
          </cell>
          <cell r="B841" t="str">
            <v>BOTINA DE SEGURANCA,NUMERO 36,COR PRETA, CONFORME CARACTERISTICAS CONFORME ESPECIFICAÇCAO TECNICA ET - 015/2012 - GRSS</v>
          </cell>
          <cell r="C841" t="str">
            <v>PAR</v>
          </cell>
          <cell r="D841">
            <v>91.14</v>
          </cell>
          <cell r="E841">
            <v>41456.413229166668</v>
          </cell>
        </row>
        <row r="842">
          <cell r="A842">
            <v>92095003</v>
          </cell>
          <cell r="B842" t="str">
            <v>CONE DE SINALIZACAO, ALTURA 750MM</v>
          </cell>
          <cell r="C842" t="str">
            <v>UN</v>
          </cell>
          <cell r="D842">
            <v>33.46</v>
          </cell>
          <cell r="E842">
            <v>41456.40934027778</v>
          </cell>
        </row>
        <row r="843">
          <cell r="A843">
            <v>93010004</v>
          </cell>
          <cell r="B843" t="str">
            <v>FLANELA PARA LIMPEZA GERAL, LARGURA 60 CENTIMENTROS.</v>
          </cell>
          <cell r="C843" t="str">
            <v>M</v>
          </cell>
          <cell r="D843">
            <v>4.8899999999999997</v>
          </cell>
          <cell r="E843">
            <v>41456.40934027778</v>
          </cell>
        </row>
        <row r="844">
          <cell r="A844">
            <v>93020001</v>
          </cell>
          <cell r="B844" t="str">
            <v>ALGODAO HIDROFILO, PACOTE COM 500 GRAMAS</v>
          </cell>
          <cell r="C844" t="str">
            <v>PCT</v>
          </cell>
          <cell r="D844">
            <v>10.25</v>
          </cell>
          <cell r="E844">
            <v>41456.40934027778</v>
          </cell>
        </row>
        <row r="845">
          <cell r="A845">
            <v>93020003</v>
          </cell>
          <cell r="B845" t="str">
            <v>PANO  100% ALGODAO CRU,LARGURA 2.35M,COMP. 30 OU 50 METROS</v>
          </cell>
          <cell r="C845" t="str">
            <v>M</v>
          </cell>
          <cell r="D845">
            <v>23.54</v>
          </cell>
          <cell r="E845">
            <v>41456.40934027778</v>
          </cell>
        </row>
        <row r="846">
          <cell r="A846">
            <v>93020005</v>
          </cell>
          <cell r="B846" t="str">
            <v>ALCOOL PARA LIMPEZA, 96GRAUS GL, EM EMBALAGENS 1 LITRO</v>
          </cell>
          <cell r="C846" t="str">
            <v>L</v>
          </cell>
          <cell r="D846">
            <v>3.8000000000000003</v>
          </cell>
          <cell r="E846">
            <v>41456.40934027778</v>
          </cell>
        </row>
        <row r="847">
          <cell r="A847">
            <v>93020007</v>
          </cell>
          <cell r="B847" t="str">
            <v>ESCOVA DE ACO TIPO  V</v>
          </cell>
          <cell r="C847" t="str">
            <v>UN</v>
          </cell>
          <cell r="D847">
            <v>52.25</v>
          </cell>
          <cell r="E847">
            <v>41456.40934027778</v>
          </cell>
        </row>
        <row r="848">
          <cell r="A848">
            <v>93020008</v>
          </cell>
          <cell r="B848" t="str">
            <v>ESTOPA ALGODAO ,PRIMEIRA,EXTRA</v>
          </cell>
          <cell r="C848" t="str">
            <v>KG</v>
          </cell>
          <cell r="D848">
            <v>6.8900000000000006</v>
          </cell>
          <cell r="E848">
            <v>41456.40934027778</v>
          </cell>
        </row>
        <row r="849">
          <cell r="A849">
            <v>93020012</v>
          </cell>
          <cell r="B849" t="str">
            <v>SAPOLIO,LIMPEZA,BARRA 200GRAMAS</v>
          </cell>
          <cell r="C849" t="str">
            <v>UN</v>
          </cell>
          <cell r="D849">
            <v>1.41</v>
          </cell>
          <cell r="E849">
            <v>41438.69</v>
          </cell>
        </row>
        <row r="850">
          <cell r="A850">
            <v>94020001</v>
          </cell>
          <cell r="B850" t="str">
            <v>BARBANTE, ALGODAO RETORCIDO, ROLO DE 250 GRAMAS.</v>
          </cell>
          <cell r="C850" t="str">
            <v>RL</v>
          </cell>
          <cell r="D850">
            <v>3.04</v>
          </cell>
          <cell r="E850">
            <v>41456.409351851849</v>
          </cell>
        </row>
        <row r="851">
          <cell r="A851">
            <v>94050001</v>
          </cell>
          <cell r="B851" t="str">
            <v>COPO PLASTICO, SERVIR AGUA, CAPACIDADE 200ML</v>
          </cell>
          <cell r="C851" t="str">
            <v>MIL</v>
          </cell>
          <cell r="D851">
            <v>28.8</v>
          </cell>
          <cell r="E851">
            <v>41456.409351851849</v>
          </cell>
        </row>
        <row r="852">
          <cell r="A852">
            <v>94050002</v>
          </cell>
          <cell r="B852" t="str">
            <v>COPO PLASTICO, SERVIR CAFE, CAPACIDADE  50ML</v>
          </cell>
          <cell r="C852" t="str">
            <v>MIL</v>
          </cell>
          <cell r="D852">
            <v>13.5</v>
          </cell>
          <cell r="E852">
            <v>41456.409351851849</v>
          </cell>
        </row>
        <row r="853">
          <cell r="A853">
            <v>95040001</v>
          </cell>
          <cell r="B853" t="str">
            <v>BENZINA RETIFICADA, FRASCO VIDRO, CAPACIDADE 1000ML</v>
          </cell>
          <cell r="C853" t="str">
            <v>L</v>
          </cell>
          <cell r="D853">
            <v>19.440000000000001</v>
          </cell>
          <cell r="E853">
            <v>41456.409351851849</v>
          </cell>
        </row>
        <row r="854">
          <cell r="A854">
            <v>95095004</v>
          </cell>
          <cell r="B854" t="str">
            <v>CREME BLOQUEADOR SOLAR  FPS 30 COM REPELENTE DE INSETOS CONFORME ET- 006 GRSS</v>
          </cell>
          <cell r="C854" t="str">
            <v>UN</v>
          </cell>
          <cell r="D854">
            <v>15.98</v>
          </cell>
          <cell r="E854">
            <v>41456.414513888885</v>
          </cell>
        </row>
      </sheetData>
      <sheetData sheetId="12">
        <row r="4">
          <cell r="A4">
            <v>1015007</v>
          </cell>
          <cell r="B4" t="str">
            <v>LAMPADA, INCANDESCENTE, COMUM, TRANSPARENTE, 220V, 100W, E-27.</v>
          </cell>
          <cell r="C4" t="str">
            <v>UN</v>
          </cell>
          <cell r="D4">
            <v>1.21</v>
          </cell>
          <cell r="E4">
            <v>41397.648935185185</v>
          </cell>
        </row>
        <row r="5">
          <cell r="A5">
            <v>1035001</v>
          </cell>
          <cell r="B5" t="str">
            <v>LAMPADA, DESCARGA, FORMATO TUBULAR, MULTI VAPOR METALICO, 2.000W, 380v, E-40.</v>
          </cell>
          <cell r="C5" t="str">
            <v>UN</v>
          </cell>
          <cell r="D5">
            <v>380.76500000000004</v>
          </cell>
          <cell r="E5">
            <v>41107.471018518518</v>
          </cell>
        </row>
        <row r="6">
          <cell r="A6">
            <v>1035003</v>
          </cell>
          <cell r="B6" t="str">
            <v>LAMPADA DESCARGA MULTIVAPORES METALICO, 400 W, 220V,TUBULAR.</v>
          </cell>
          <cell r="C6" t="str">
            <v>UN</v>
          </cell>
          <cell r="D6">
            <v>41.943582999999997</v>
          </cell>
          <cell r="E6">
            <v>41305.394583333335</v>
          </cell>
        </row>
        <row r="7">
          <cell r="A7">
            <v>1035004</v>
          </cell>
          <cell r="B7" t="str">
            <v>LAMPADA, DESCARGA, FORMATO TUBULAR, MULTI VAPOR METALICO, 250W, 220v, E-40.</v>
          </cell>
          <cell r="C7" t="str">
            <v>UN</v>
          </cell>
          <cell r="D7">
            <v>29.692146999999999</v>
          </cell>
          <cell r="E7">
            <v>40785.64402777778</v>
          </cell>
        </row>
        <row r="8">
          <cell r="A8">
            <v>1040001</v>
          </cell>
          <cell r="B8" t="str">
            <v>LAMPADA, DESCARGA, FORMATO OVOIDE, VAPOR DE SÓDIO ALTA PRESSAO, 250W, 220v, E-40.</v>
          </cell>
          <cell r="C8" t="str">
            <v>UN</v>
          </cell>
          <cell r="D8">
            <v>28.118941</v>
          </cell>
          <cell r="E8">
            <v>37993.51871527778</v>
          </cell>
        </row>
        <row r="9">
          <cell r="A9">
            <v>1040002</v>
          </cell>
          <cell r="B9" t="str">
            <v>LAMPADA, DESCARGA, FORMATO OVOIDE VIDRO OPALINO, VAPOR DE SÓDIO ALTA PRESSAO, 150W, 220v, E-40.</v>
          </cell>
          <cell r="C9" t="str">
            <v>UN</v>
          </cell>
          <cell r="D9">
            <v>20.697700784184498</v>
          </cell>
          <cell r="E9">
            <v>40220.412662037037</v>
          </cell>
        </row>
        <row r="10">
          <cell r="A10">
            <v>1040005</v>
          </cell>
          <cell r="B10" t="str">
            <v>LAMPADA, DESCARGA, FORMATO OVOIDE VIDRO OPALINO, VAPOR DE SÓDIO ALTA PRESSAO, 70W, 220v, E-27.</v>
          </cell>
          <cell r="C10" t="str">
            <v>UN</v>
          </cell>
          <cell r="D10">
            <v>10.62571</v>
          </cell>
          <cell r="E10">
            <v>38805.394918981481</v>
          </cell>
        </row>
        <row r="11">
          <cell r="A11">
            <v>1045000</v>
          </cell>
          <cell r="B11" t="str">
            <v>MICROLAMPADAS  EM CORDAO ,TENSAO 220V,COM 100 LAMPADAS TIPO PISCA PISCA</v>
          </cell>
          <cell r="C11" t="str">
            <v>UN</v>
          </cell>
          <cell r="D11">
            <v>4.18</v>
          </cell>
          <cell r="E11">
            <v>41305.394583333335</v>
          </cell>
        </row>
        <row r="12">
          <cell r="A12">
            <v>1095002</v>
          </cell>
          <cell r="B12" t="str">
            <v>CONJUNTO DE LEDS FORMATO EM BULBO</v>
          </cell>
          <cell r="C12" t="str">
            <v>CJ</v>
          </cell>
          <cell r="D12">
            <v>26.51</v>
          </cell>
          <cell r="E12">
            <v>41305.394583333335</v>
          </cell>
        </row>
        <row r="13">
          <cell r="A13">
            <v>1095003</v>
          </cell>
          <cell r="B13" t="str">
            <v>LAMPADA INCANDECENTE, TRANSPARENTE, BASE E27, TENSAO 220VOLTS, POTENCIA 15WATTS</v>
          </cell>
          <cell r="C13" t="str">
            <v>UN</v>
          </cell>
          <cell r="D13">
            <v>1.33</v>
          </cell>
          <cell r="E13">
            <v>41305.394583333335</v>
          </cell>
        </row>
        <row r="14">
          <cell r="A14">
            <v>1095005</v>
          </cell>
          <cell r="B14" t="str">
            <v>LAMPADA COMPACTA FLUORESCENTE ,20 W,220V, CONFORME ET - 002/2010 - GRDE/SPM</v>
          </cell>
          <cell r="C14" t="str">
            <v>UN</v>
          </cell>
          <cell r="D14">
            <v>4.7946906666666704</v>
          </cell>
          <cell r="E14">
            <v>41449.370416666665</v>
          </cell>
        </row>
        <row r="15">
          <cell r="A15">
            <v>2025002</v>
          </cell>
          <cell r="B15" t="str">
            <v>LUMINARIA COM EQUIPAMENTO AUXILIAR PARA MVM-400W, 220v (REATOR AFP, CAPACITOR, IGNITOR, CONECTORES), E-40, COM ALOJAMENTO IP-44, COM VIDRO POLICURVO PARA PROTEÇÃO OPTICA IP-66.</v>
          </cell>
          <cell r="C15" t="str">
            <v>UN</v>
          </cell>
          <cell r="D15">
            <v>185.87814800000001</v>
          </cell>
          <cell r="E15">
            <v>40731.457916666666</v>
          </cell>
        </row>
        <row r="16">
          <cell r="A16">
            <v>2030009</v>
          </cell>
          <cell r="B16" t="str">
            <v>LUMINARIA COM EQUIPAMENTO AUXILIAR PARA VSAP-70W, 220v (REATOR AFP, CAPACITOR, IGNITOR, CONECTORES), E-27, COM ALOJAMENTO IP-23, ENCAIXE 48MM, COM POLICARBONATO PARA PROTEÇÃO OPTICA IP-65.</v>
          </cell>
          <cell r="C16" t="str">
            <v>UN</v>
          </cell>
          <cell r="D16">
            <v>101.545977429084</v>
          </cell>
          <cell r="E16">
            <v>38827.448194444441</v>
          </cell>
        </row>
        <row r="17">
          <cell r="A17">
            <v>2030023</v>
          </cell>
          <cell r="B17" t="str">
            <v>LUMINARIAS COM EQUIPAMENTOS AUXILIARES PARA VSAP-400W (CADA), 220v (REATORES AFP, CAPACITORES, IGNITORES, CONECTORES), E-40, SUPORTE PARA 2 PETALAS TOPO 102-114MM, ALOJAMENTOS IP-33, ENCAIXE 60MM, VIDRO POLICURVO PARA PROTEÇÃO OPTICA IP-66.</v>
          </cell>
          <cell r="C17" t="str">
            <v>UN</v>
          </cell>
          <cell r="D17">
            <v>777.7</v>
          </cell>
          <cell r="E17">
            <v>39310.610138888886</v>
          </cell>
        </row>
        <row r="18">
          <cell r="A18">
            <v>2040003</v>
          </cell>
          <cell r="B18" t="str">
            <v>PROJETOR RETANGULAR PARA EQUIPAMENTO AUXILIAR EXTERNO POTÊNCIAS 70-150W OTICA SIMÉT/FOCO ABERTO.</v>
          </cell>
          <cell r="C18" t="str">
            <v>UN</v>
          </cell>
          <cell r="D18">
            <v>36.527500000000003</v>
          </cell>
          <cell r="E18">
            <v>38139.701423611114</v>
          </cell>
        </row>
        <row r="19">
          <cell r="A19">
            <v>2040011</v>
          </cell>
          <cell r="B19" t="str">
            <v>CONJUNTO REBATEDOR DE FIBRA DE VIDRO, COM SUPORTE PARA FIXAÇÃO DE PROJETOR HALOGENEO 150W.</v>
          </cell>
          <cell r="C19" t="str">
            <v>UN</v>
          </cell>
          <cell r="D19">
            <v>514.79999999999995</v>
          </cell>
          <cell r="E19">
            <v>40422.588912037034</v>
          </cell>
        </row>
        <row r="20">
          <cell r="A20">
            <v>2040012</v>
          </cell>
          <cell r="B20" t="str">
            <v>PROJETOR PARA EQUIPAMENTO AUXILIAR EXTERNO, COM CAIXA PARA IGNITOR, TERMINAL DUPLO POT. 1000-2000W, IP-65.</v>
          </cell>
          <cell r="C20" t="str">
            <v>UN</v>
          </cell>
          <cell r="D20">
            <v>7197.7108333333308</v>
          </cell>
          <cell r="E20">
            <v>40107.445150462961</v>
          </cell>
        </row>
        <row r="21">
          <cell r="A21">
            <v>2040019</v>
          </cell>
          <cell r="B21" t="str">
            <v>PROJETOR DE VOLUME PARA EQUIPAMENTO AUXILIAR EXTERNO, POT. 1000-2000W, SIMÉTRICA, IP-65.</v>
          </cell>
          <cell r="C21" t="str">
            <v>UN</v>
          </cell>
          <cell r="D21">
            <v>439.80256410256402</v>
          </cell>
          <cell r="E21">
            <v>40205.61273148148</v>
          </cell>
        </row>
        <row r="22">
          <cell r="A22">
            <v>2040021</v>
          </cell>
          <cell r="B22" t="str">
            <v>PROJETOR PARA ILUMINACAO DE VOLUME VAPOR METALICO 400W</v>
          </cell>
          <cell r="C22" t="str">
            <v>UN</v>
          </cell>
          <cell r="D22">
            <v>70.724730038022784</v>
          </cell>
          <cell r="E22">
            <v>41305.394583333335</v>
          </cell>
        </row>
        <row r="23">
          <cell r="A23">
            <v>2040027</v>
          </cell>
          <cell r="B23" t="str">
            <v>PROJETOR DE DESTAQUE COM EQUIPAMENTO AUXILIAR INTEGRADO E LAMPADA COM HALOGENA 150W, SIMÉTRICO, IP-65.</v>
          </cell>
          <cell r="C23" t="str">
            <v>UN</v>
          </cell>
          <cell r="D23">
            <v>180.97</v>
          </cell>
          <cell r="E23">
            <v>39757.666076388887</v>
          </cell>
        </row>
        <row r="24">
          <cell r="A24">
            <v>2040031</v>
          </cell>
          <cell r="B24" t="str">
            <v>PROJETOR RETANGULAR  PARA EQUIPAMENTO AUXILIAR EXTERNO, POT. 1000-2000W E-40 (REF. PL2000MAD), FOCO ABERTO, SIMÉTRICO, IP-65.</v>
          </cell>
          <cell r="C24" t="str">
            <v>UN</v>
          </cell>
          <cell r="D24">
            <v>377.96935999999999</v>
          </cell>
          <cell r="E24">
            <v>41107.471018518518</v>
          </cell>
        </row>
        <row r="25">
          <cell r="A25">
            <v>3005001</v>
          </cell>
          <cell r="B25" t="str">
            <v>SOQUETE,PORCELANA,P/LUMINARIA,ROSCA E-27, 4A-250V.</v>
          </cell>
          <cell r="C25" t="str">
            <v>UN</v>
          </cell>
          <cell r="D25">
            <v>1.98</v>
          </cell>
          <cell r="E25">
            <v>40947.4840625</v>
          </cell>
        </row>
        <row r="26">
          <cell r="A26">
            <v>3020003</v>
          </cell>
          <cell r="B26" t="str">
            <v>REATOR INTERNO, FLUORESCENTE, 2x20W, 220v, 60Hz, ALTO F.P, PARTIDA RAPIDA.</v>
          </cell>
          <cell r="C26" t="str">
            <v>UN</v>
          </cell>
          <cell r="D26">
            <v>19.53</v>
          </cell>
          <cell r="E26">
            <v>40541.732048611113</v>
          </cell>
        </row>
        <row r="27">
          <cell r="A27">
            <v>3020004</v>
          </cell>
          <cell r="B27" t="str">
            <v>REATOR INTERNO, FLUORESCENTE, 2x40W, 220v, 60Hz, ALTO F.P, PARTIDA RAPIDA.</v>
          </cell>
          <cell r="C27" t="str">
            <v>UN</v>
          </cell>
          <cell r="D27">
            <v>17.8</v>
          </cell>
          <cell r="E27">
            <v>40928.655057870368</v>
          </cell>
        </row>
        <row r="28">
          <cell r="A28">
            <v>3020013</v>
          </cell>
          <cell r="B28" t="str">
            <v>REATOR EXTERNO, MULTI VAPOR METALICO, 2000W - 380v, 60Hz, ALTO F.P, COM IGNITOR INTEGRADO.</v>
          </cell>
          <cell r="C28" t="str">
            <v>UN</v>
          </cell>
          <cell r="D28">
            <v>252.82900000000001</v>
          </cell>
          <cell r="E28">
            <v>41107.471018518518</v>
          </cell>
        </row>
        <row r="29">
          <cell r="A29">
            <v>3020019</v>
          </cell>
          <cell r="B29" t="str">
            <v>REATOR ELETRÔNICO INTERNO, FLUORESCENTE, 1x16W, 220v, 60Hz, ALTO F.P &gt;= 0,95, PARTIDA RAPIDA.</v>
          </cell>
          <cell r="C29" t="str">
            <v>UN</v>
          </cell>
          <cell r="D29">
            <v>26.95</v>
          </cell>
          <cell r="E29">
            <v>39197.457083333335</v>
          </cell>
        </row>
        <row r="30">
          <cell r="A30">
            <v>3020020</v>
          </cell>
          <cell r="B30" t="str">
            <v>REATOR ELETRÔNICO INTERNO, FLUORESCENTE, 2x16W, 220v, 60Hz, ALTO F.P &gt;= 0,95, PARTIDA RAPIDA.</v>
          </cell>
          <cell r="C30" t="str">
            <v>UN</v>
          </cell>
          <cell r="D30">
            <v>30.12</v>
          </cell>
          <cell r="E30">
            <v>40885.685578703706</v>
          </cell>
        </row>
        <row r="31">
          <cell r="A31">
            <v>3040007</v>
          </cell>
          <cell r="B31" t="str">
            <v>REFLETOR LISO EM ALUMÍNIO ANODIZADO BRILHANTE PARA LUMINÁRIA 1x40W.</v>
          </cell>
          <cell r="C31" t="str">
            <v>UN</v>
          </cell>
          <cell r="D31">
            <v>31.02</v>
          </cell>
          <cell r="E31">
            <v>39343.343692129631</v>
          </cell>
        </row>
        <row r="32">
          <cell r="A32">
            <v>4005001</v>
          </cell>
          <cell r="B32" t="str">
            <v>ELETRODUTO ACO ZINCADO,114.3 MM(4 POL-IPS),C/LUVA,3000MM</v>
          </cell>
          <cell r="C32" t="str">
            <v>UN</v>
          </cell>
          <cell r="D32">
            <v>142.25320000000002</v>
          </cell>
          <cell r="E32">
            <v>41089.351122685184</v>
          </cell>
        </row>
        <row r="33">
          <cell r="A33">
            <v>4005004</v>
          </cell>
          <cell r="B33" t="str">
            <v>ELETRODUTO ACO ZINCADO, 88.90MM(3.    POL-IPS),C/LUVA,3000MM</v>
          </cell>
          <cell r="C33" t="str">
            <v>UN</v>
          </cell>
          <cell r="D33">
            <v>132.80000000000001</v>
          </cell>
          <cell r="E33">
            <v>40989.695034722223</v>
          </cell>
        </row>
        <row r="34">
          <cell r="A34">
            <v>4015003</v>
          </cell>
          <cell r="B34" t="str">
            <v>ARRUELA P/ELETRODUTO,LIGA AL,DIAM. 48.30MM,(1.1/2  POL-IPS)</v>
          </cell>
          <cell r="C34" t="str">
            <v>UN</v>
          </cell>
          <cell r="D34">
            <v>0.51156250000000003</v>
          </cell>
          <cell r="E34">
            <v>41397.645428240743</v>
          </cell>
        </row>
        <row r="35">
          <cell r="A35">
            <v>4025003</v>
          </cell>
          <cell r="B35" t="str">
            <v>PINO T, BAQUELITE, 250V-10A, REF.PIAL OU SIMILAR</v>
          </cell>
          <cell r="C35" t="str">
            <v>UN</v>
          </cell>
          <cell r="D35">
            <v>1.0900000000000001</v>
          </cell>
          <cell r="E35">
            <v>41260.416759259257</v>
          </cell>
        </row>
        <row r="36">
          <cell r="A36">
            <v>4045004</v>
          </cell>
          <cell r="B36" t="str">
            <v>BUCHA P/ELETRODUTO,ALUMINIO,DIAM. 48.26MM (1.1/2  POL-IPS)</v>
          </cell>
          <cell r="C36" t="str">
            <v>UN</v>
          </cell>
          <cell r="D36">
            <v>0.62734375000000009</v>
          </cell>
          <cell r="E36">
            <v>41137.517430555556</v>
          </cell>
        </row>
        <row r="37">
          <cell r="A37">
            <v>11005001</v>
          </cell>
          <cell r="B37" t="str">
            <v>BASE FUSIVEL DIAZED, 25A-500V, FIXACAO NORMAL</v>
          </cell>
          <cell r="C37" t="str">
            <v>UN</v>
          </cell>
          <cell r="D37">
            <v>4.1628265107212501</v>
          </cell>
          <cell r="E37">
            <v>41192.349120370367</v>
          </cell>
        </row>
        <row r="38">
          <cell r="A38">
            <v>11005003</v>
          </cell>
          <cell r="B38" t="str">
            <v>BASE FUSIVEL DIAZED, 63A-500V, FIXACAO NORMAL</v>
          </cell>
          <cell r="C38" t="str">
            <v>UN</v>
          </cell>
          <cell r="D38">
            <v>3.3554549285684203</v>
          </cell>
          <cell r="E38">
            <v>40801.682002314818</v>
          </cell>
        </row>
        <row r="39">
          <cell r="A39">
            <v>11005006</v>
          </cell>
          <cell r="B39" t="str">
            <v>PARAFUSO AJUSTE, P/FUSIVEL DIAZED  10A, 500V</v>
          </cell>
          <cell r="C39" t="str">
            <v>UN</v>
          </cell>
          <cell r="D39">
            <v>0.02</v>
          </cell>
          <cell r="E39">
            <v>39650.469664351855</v>
          </cell>
        </row>
        <row r="40">
          <cell r="A40">
            <v>11005007</v>
          </cell>
          <cell r="B40" t="str">
            <v>PARAFUSO AJUSTE,P/FUSIVEL DIAZED  16A,500V</v>
          </cell>
          <cell r="C40" t="str">
            <v>UN</v>
          </cell>
          <cell r="D40">
            <v>1.4015625</v>
          </cell>
          <cell r="E40">
            <v>40890.667569444442</v>
          </cell>
        </row>
        <row r="41">
          <cell r="A41">
            <v>11005008</v>
          </cell>
          <cell r="B41" t="str">
            <v>PARAFUSO AJUSTE, P/FUSIVEL DIAZED  2-4-6A, 500V</v>
          </cell>
          <cell r="C41" t="str">
            <v>UN</v>
          </cell>
          <cell r="D41">
            <v>0.47925399999999996</v>
          </cell>
          <cell r="E41">
            <v>39423.630659722221</v>
          </cell>
        </row>
        <row r="42">
          <cell r="A42">
            <v>11005009</v>
          </cell>
          <cell r="B42" t="str">
            <v>PARAFUSO AJUSTE, PARA FUSIVEL DIAZED  25A-500v.</v>
          </cell>
          <cell r="C42" t="str">
            <v>UN</v>
          </cell>
          <cell r="D42">
            <v>0.61664299999999994</v>
          </cell>
          <cell r="E42">
            <v>39737.404826388891</v>
          </cell>
        </row>
        <row r="43">
          <cell r="A43">
            <v>11005010</v>
          </cell>
          <cell r="B43" t="str">
            <v>PARAFUSO AJUSTE,P/FUSIVEL DIAZED  35A,500V</v>
          </cell>
          <cell r="C43" t="str">
            <v>UN</v>
          </cell>
          <cell r="D43">
            <v>1.3835239892709499</v>
          </cell>
          <cell r="E43">
            <v>40885.685578703706</v>
          </cell>
        </row>
        <row r="44">
          <cell r="A44">
            <v>11005012</v>
          </cell>
          <cell r="B44" t="str">
            <v>PARAFUSO AJUSTE, PARA FUSIVEL DIAZED  63A-500v.</v>
          </cell>
          <cell r="C44" t="str">
            <v>UN</v>
          </cell>
          <cell r="D44">
            <v>0.72971799999999998</v>
          </cell>
          <cell r="E44">
            <v>39423.630659722221</v>
          </cell>
        </row>
        <row r="45">
          <cell r="A45">
            <v>11005013</v>
          </cell>
          <cell r="B45" t="str">
            <v>TAMPA PARA BASE FUSIVEL DIAZED, 35A-63A, 500v.</v>
          </cell>
          <cell r="C45" t="str">
            <v>UN</v>
          </cell>
          <cell r="D45">
            <v>0.97958947327249002</v>
          </cell>
          <cell r="E45">
            <v>40218.436412037037</v>
          </cell>
        </row>
        <row r="46">
          <cell r="A46">
            <v>11005014</v>
          </cell>
          <cell r="B46" t="str">
            <v>TAMPA P/BASE FUSIVEL DIAZED, 2 - 25A, 500V</v>
          </cell>
          <cell r="C46" t="str">
            <v>UN</v>
          </cell>
          <cell r="D46">
            <v>2.5311196911196898</v>
          </cell>
          <cell r="E46">
            <v>41003.73269675926</v>
          </cell>
        </row>
        <row r="47">
          <cell r="A47">
            <v>11010004</v>
          </cell>
          <cell r="B47" t="str">
            <v>BASE FUSIVEL NH,UNIPOLAR,200A-500V,P/FUS TAMANHO DIN 0 E 1</v>
          </cell>
          <cell r="C47" t="str">
            <v>UN</v>
          </cell>
          <cell r="D47">
            <v>30.8</v>
          </cell>
          <cell r="E47">
            <v>41382.733124999999</v>
          </cell>
        </row>
        <row r="48">
          <cell r="A48">
            <v>11010005</v>
          </cell>
          <cell r="B48" t="str">
            <v>BASE FUSIVEL NH,UNIPOLAR,400A-500V,P/FUS TAMANHO DIN 1 E 2</v>
          </cell>
          <cell r="C48" t="str">
            <v>UN</v>
          </cell>
          <cell r="D48">
            <v>29.509211822660099</v>
          </cell>
          <cell r="E48">
            <v>41376.636504629627</v>
          </cell>
        </row>
        <row r="49">
          <cell r="A49">
            <v>11015003</v>
          </cell>
          <cell r="B49" t="str">
            <v>ELO FUSIVEL,DISTRIBUICAO,UNIVERSAL, 10K, 15KV, 500MM.(NÃO COMPRAR)</v>
          </cell>
          <cell r="C49" t="str">
            <v>UN</v>
          </cell>
          <cell r="D49">
            <v>1.0156085117511398</v>
          </cell>
          <cell r="E49">
            <v>41304.472916666666</v>
          </cell>
        </row>
        <row r="50">
          <cell r="A50">
            <v>11015005</v>
          </cell>
          <cell r="B50" t="str">
            <v>ELO FUSIVEL,DISTRIBUICAO,UNIVERSAL, 15K, 15KV, 500MM.(NÃO COMPRAR)</v>
          </cell>
          <cell r="C50" t="str">
            <v>UN</v>
          </cell>
          <cell r="D50">
            <v>1.5483409967735298</v>
          </cell>
          <cell r="E50">
            <v>41304.472881944443</v>
          </cell>
        </row>
        <row r="51">
          <cell r="A51">
            <v>11015006</v>
          </cell>
          <cell r="B51" t="str">
            <v>ELO FUSIVEL,DISTRIBUICAO,UNIVERSAL, 20K, 15KV, 500MM.(NÃO COMPRAR)</v>
          </cell>
          <cell r="C51" t="str">
            <v>UN</v>
          </cell>
          <cell r="D51">
            <v>1.4114790191686</v>
          </cell>
          <cell r="E51">
            <v>41304.472881944443</v>
          </cell>
        </row>
        <row r="52">
          <cell r="A52">
            <v>11015008</v>
          </cell>
          <cell r="B52" t="str">
            <v>ELO FUSIVEL,DISTRIBUICAO,UNIVERSAL, 30K, 15KV, 500MM.(NÃO COMPRAR)</v>
          </cell>
          <cell r="C52" t="str">
            <v>UN</v>
          </cell>
          <cell r="D52">
            <v>1.68522850642206</v>
          </cell>
          <cell r="E52">
            <v>41304.472893518519</v>
          </cell>
        </row>
        <row r="53">
          <cell r="A53">
            <v>11015010</v>
          </cell>
          <cell r="B53" t="str">
            <v>ELO FUSIVEL,DISTRIBUICAO,UNIVERSAL,100K, 15KV, 500MM.(NÃO COMPRAR)</v>
          </cell>
          <cell r="C53" t="str">
            <v>UN</v>
          </cell>
          <cell r="D53">
            <v>6.5807720321030692</v>
          </cell>
          <cell r="E53">
            <v>41249.467719907407</v>
          </cell>
        </row>
        <row r="54">
          <cell r="A54">
            <v>11015011</v>
          </cell>
          <cell r="B54" t="str">
            <v>ELO FUSIVEL,DISTRIBUICAO,UNIVERSAL,  1H, 15KV, 500MM.(NÃO COMPRAR)</v>
          </cell>
          <cell r="C54" t="str">
            <v>UN</v>
          </cell>
          <cell r="D54">
            <v>1.14397050370458</v>
          </cell>
          <cell r="E54">
            <v>41304.472916666666</v>
          </cell>
        </row>
        <row r="55">
          <cell r="A55">
            <v>11015012</v>
          </cell>
          <cell r="B55" t="str">
            <v>ELO FUSIVEL,DISTRIBUICAO,UNIVERSAL,  2H, 15KV, 500MM.(NÃO COMPRAR)</v>
          </cell>
          <cell r="C55" t="str">
            <v>UN</v>
          </cell>
          <cell r="D55">
            <v>1.1447139694684498</v>
          </cell>
          <cell r="E55">
            <v>41249.492673611108</v>
          </cell>
        </row>
        <row r="56">
          <cell r="A56">
            <v>11015015</v>
          </cell>
          <cell r="B56" t="str">
            <v>ELO FUSIVEL,DISTRIBUICAO,UNIVERSAL, 50K, 15KV, 500MM.(NÃO COMPRAR)</v>
          </cell>
          <cell r="C56" t="str">
            <v>UN</v>
          </cell>
          <cell r="D56">
            <v>3.4994271379109296</v>
          </cell>
          <cell r="E56">
            <v>41304.472893518519</v>
          </cell>
        </row>
        <row r="57">
          <cell r="A57">
            <v>11015016</v>
          </cell>
          <cell r="B57" t="str">
            <v>ELO FUSIVEL,DISTRIBUICAO,UNIVERSAL, 80K, 15KV, 500MM.(NÃO COMPRAR)</v>
          </cell>
          <cell r="C57" t="str">
            <v>UN</v>
          </cell>
          <cell r="D57">
            <v>6.1702070607639596</v>
          </cell>
          <cell r="E57">
            <v>41249.492685185185</v>
          </cell>
        </row>
        <row r="58">
          <cell r="A58">
            <v>11015018</v>
          </cell>
          <cell r="B58" t="str">
            <v>ELO FUSIVEL PARA DISTRIBUICAO DE 15KV, TIPO H 1A, CONFORME NTD 3.36 DE JUNHO/2006</v>
          </cell>
          <cell r="C58" t="str">
            <v>UN</v>
          </cell>
          <cell r="D58">
            <v>2.92387588252357</v>
          </cell>
          <cell r="E58">
            <v>41438.383414351854</v>
          </cell>
        </row>
        <row r="59">
          <cell r="A59">
            <v>11015019</v>
          </cell>
          <cell r="B59" t="str">
            <v>ELO FUSIVEL PARA DISTRIBUICAO DE 15KV, TIPO H 3A, CONFORME NTD 3.36 DE JUNHO/2006</v>
          </cell>
          <cell r="C59" t="str">
            <v>UN</v>
          </cell>
          <cell r="D59">
            <v>2.8575819429028697</v>
          </cell>
          <cell r="E59">
            <v>41457.458877314813</v>
          </cell>
        </row>
        <row r="60">
          <cell r="A60">
            <v>11015020</v>
          </cell>
          <cell r="B60" t="str">
            <v>ELO FUSIVEL PARA DISTRIBUICAO DE 15KV, TIPO H 5A, CONFORME NTD 3.36 DE JUNHO/2006</v>
          </cell>
          <cell r="C60" t="str">
            <v>UN</v>
          </cell>
          <cell r="D60">
            <v>2.8128431979188999</v>
          </cell>
          <cell r="E60">
            <v>41452.425034722219</v>
          </cell>
        </row>
        <row r="61">
          <cell r="A61">
            <v>11015021</v>
          </cell>
          <cell r="B61" t="str">
            <v>ELO FUSIVEL PARA DISTRIBUICAO DE 15KV, TIPO K 6A, GRUPO A,CONFORME NTD 3.36 DE JUNHO/2006</v>
          </cell>
          <cell r="C61" t="str">
            <v>UN</v>
          </cell>
          <cell r="D61">
            <v>2.8757168323218298</v>
          </cell>
          <cell r="E61">
            <v>41456.529039351852</v>
          </cell>
        </row>
        <row r="62">
          <cell r="A62">
            <v>11015022</v>
          </cell>
          <cell r="B62" t="str">
            <v>ELO FUSIVEL PARA DISTRIBUICAO DE 15KV, TIPO K 10A, GRUPO A, CONFORME NTD 3.36 DE JUNHO/2006</v>
          </cell>
          <cell r="C62" t="str">
            <v>UN</v>
          </cell>
          <cell r="D62">
            <v>2.9806217926744298</v>
          </cell>
          <cell r="E62">
            <v>41417.647881944446</v>
          </cell>
        </row>
        <row r="63">
          <cell r="A63">
            <v>11015023</v>
          </cell>
          <cell r="B63" t="str">
            <v>ELO FUSIVEL PARA DISTRIBUICAO DE 15KV, TIPO K 15A, GRUPO A, CONFORME NTD 3.36 DE JUNHO/2006</v>
          </cell>
          <cell r="C63" t="str">
            <v>UN</v>
          </cell>
          <cell r="D63">
            <v>3.0464184827581504</v>
          </cell>
          <cell r="E63">
            <v>41436.639166666668</v>
          </cell>
        </row>
        <row r="64">
          <cell r="A64">
            <v>11015024</v>
          </cell>
          <cell r="B64" t="str">
            <v>ELO FUSIVEL PARA DISTRIBUICAO DE 15KV, TIPO K 25A, GRUPO A,CONFORME NTD 3.36 DE JUNHO/2006</v>
          </cell>
          <cell r="C64" t="str">
            <v>UN</v>
          </cell>
          <cell r="D64">
            <v>3.2942171381034</v>
          </cell>
          <cell r="E64">
            <v>41452.425034722219</v>
          </cell>
        </row>
        <row r="65">
          <cell r="A65">
            <v>11015025</v>
          </cell>
          <cell r="B65" t="str">
            <v>ELO FUSIVEL PARA DISTRIBUICAO DE 15KV, TIPO K 40A, GRUPO A,CONFORME NTD 3.36 DE JUNHO/2006</v>
          </cell>
          <cell r="C65" t="str">
            <v>UN</v>
          </cell>
          <cell r="D65">
            <v>5.7826093379871892</v>
          </cell>
          <cell r="E65">
            <v>41404.65729166667</v>
          </cell>
        </row>
        <row r="66">
          <cell r="A66">
            <v>11015026</v>
          </cell>
          <cell r="B66" t="str">
            <v>ELO FUSIVEL PARA DISTRIBUICAO DE 15KV, TIPO K 65A,GRUPO A, CONFORME NTD 3.36 DE JUNHO/2006</v>
          </cell>
          <cell r="C66" t="str">
            <v>UN</v>
          </cell>
          <cell r="D66">
            <v>8.5281132075471699</v>
          </cell>
          <cell r="E66">
            <v>41128.617106481484</v>
          </cell>
        </row>
        <row r="67">
          <cell r="A67">
            <v>11015027</v>
          </cell>
          <cell r="B67" t="str">
            <v>ELO FUSIVEL PARA DISTRIBUICAO DE 15KV, TIPO K 12A, GRUPO B, CONFORME NTD 3.36 DE JUNHO/2006</v>
          </cell>
          <cell r="C67" t="str">
            <v>UN</v>
          </cell>
          <cell r="D67">
            <v>3.0392808631805801</v>
          </cell>
          <cell r="E67">
            <v>41452.425034722219</v>
          </cell>
        </row>
        <row r="68">
          <cell r="A68">
            <v>11015028</v>
          </cell>
          <cell r="B68" t="str">
            <v>ELO FUSIVEL PARA DISTRIBUICAO DE 15KV, TIPO K 20A, GRUPO B,CONFORME NTD 3.36 DE JUNHO/2006</v>
          </cell>
          <cell r="C68" t="str">
            <v>UN</v>
          </cell>
          <cell r="D68">
            <v>3.1007935043658401</v>
          </cell>
          <cell r="E68">
            <v>41452.425034722219</v>
          </cell>
        </row>
        <row r="69">
          <cell r="A69">
            <v>11015029</v>
          </cell>
          <cell r="B69" t="str">
            <v>ELO FUSIVEL PARA DISTRIBUICAO DE 15KV, TIPO K 30A,GRUPO B,CONFORME NTD 3.36 DE JUNHO/2006</v>
          </cell>
          <cell r="C69" t="str">
            <v>UN</v>
          </cell>
          <cell r="D69">
            <v>3.2866616292950899</v>
          </cell>
          <cell r="E69">
            <v>41319.644143518519</v>
          </cell>
        </row>
        <row r="70">
          <cell r="A70">
            <v>11015030</v>
          </cell>
          <cell r="B70" t="str">
            <v>ELO FUSIVEL PARA DISTRIBUICAO DE 15KV, TIPO K 50A, GRUPO B,CONFORME NTD 3.36 DE JUNHO/2006</v>
          </cell>
          <cell r="C70" t="str">
            <v>UN</v>
          </cell>
          <cell r="D70">
            <v>6.0162197138820694</v>
          </cell>
          <cell r="E70">
            <v>41414.337673611109</v>
          </cell>
        </row>
        <row r="71">
          <cell r="A71">
            <v>11015031</v>
          </cell>
          <cell r="B71" t="str">
            <v>ELO FUSIVEL PARA DISTRIBUICAO DE 15KV, TIPO K 80A,GRUPO B, CONFORME NTD 3.36 DE JUNHO/2006</v>
          </cell>
          <cell r="C71" t="str">
            <v>UN</v>
          </cell>
          <cell r="D71">
            <v>11.4053467430428</v>
          </cell>
          <cell r="E71">
            <v>40093.63559027778</v>
          </cell>
        </row>
        <row r="72">
          <cell r="A72">
            <v>11015032</v>
          </cell>
          <cell r="B72" t="str">
            <v>ELO FUSIVEL PARA DISTRIBUICAO DE 15KV, TIPO H 2A, CONFORME NTD 3.36 DE JUNHO/2006</v>
          </cell>
          <cell r="C72" t="str">
            <v>UN</v>
          </cell>
          <cell r="D72">
            <v>2.8644513033099801</v>
          </cell>
          <cell r="E72">
            <v>41452.425034722219</v>
          </cell>
        </row>
        <row r="73">
          <cell r="A73">
            <v>11015033</v>
          </cell>
          <cell r="B73" t="str">
            <v>ELO FUSIVEL PARA DISTRIBUICAO DE 15KV, TIPO K  8A, GRUPO B, CONFORME NTD 3.36 DE JUNHO/2006</v>
          </cell>
          <cell r="C73" t="str">
            <v>UN</v>
          </cell>
          <cell r="D73">
            <v>3.1010854145039999</v>
          </cell>
          <cell r="E73">
            <v>41450.611192129632</v>
          </cell>
        </row>
        <row r="74">
          <cell r="A74">
            <v>11025003</v>
          </cell>
          <cell r="B74" t="str">
            <v>FUSIVEL, CARTUCHO VIDRO (AMPOLA), 1 10A-250V, 6X30MM</v>
          </cell>
          <cell r="C74" t="str">
            <v>UN</v>
          </cell>
          <cell r="D74">
            <v>2.2581E-2</v>
          </cell>
          <cell r="E74">
            <v>39423.630671296298</v>
          </cell>
        </row>
        <row r="75">
          <cell r="A75">
            <v>11025005</v>
          </cell>
          <cell r="B75" t="str">
            <v>PORTA FUSIVEL CARTUCHO VIDRO (AMPOLA), BAQUELITE, 3-15A, 250V</v>
          </cell>
          <cell r="C75" t="str">
            <v>UN</v>
          </cell>
          <cell r="D75">
            <v>0.99415599999999993</v>
          </cell>
          <cell r="E75">
            <v>39393.398761574077</v>
          </cell>
        </row>
        <row r="76">
          <cell r="A76">
            <v>11030001</v>
          </cell>
          <cell r="B76" t="str">
            <v>FUSIVEL DIAZED, RETARDADO, 2A-500V, CORRENTE RUPTURA 50KA</v>
          </cell>
          <cell r="C76" t="str">
            <v>UN</v>
          </cell>
          <cell r="D76">
            <v>1.1183766233766201</v>
          </cell>
          <cell r="E76">
            <v>41397.645428240743</v>
          </cell>
        </row>
        <row r="77">
          <cell r="A77">
            <v>11030002</v>
          </cell>
          <cell r="B77" t="str">
            <v>FUSIVEL DIAZED,RETARDADO,  4A-500V,CORRENTE RUPTURA  50KA</v>
          </cell>
          <cell r="C77" t="str">
            <v>UN</v>
          </cell>
          <cell r="D77">
            <v>1.47235109717868</v>
          </cell>
          <cell r="E77">
            <v>40885.685567129629</v>
          </cell>
        </row>
        <row r="78">
          <cell r="A78">
            <v>11030003</v>
          </cell>
          <cell r="B78" t="str">
            <v>FUSIVEL DIAZED,RETARDADO,  6A-500V,CORRENTE RUPTURA  50KA</v>
          </cell>
          <cell r="C78" t="str">
            <v>UN</v>
          </cell>
          <cell r="D78">
            <v>1.8415035371849899</v>
          </cell>
          <cell r="E78">
            <v>41323.410868055558</v>
          </cell>
        </row>
        <row r="79">
          <cell r="A79">
            <v>11030005</v>
          </cell>
          <cell r="B79" t="str">
            <v>FUSIVEL DIAZED, RETARDADO, 16A-500V, CORRENTE RUPTURA  50KA</v>
          </cell>
          <cell r="C79" t="str">
            <v>UN</v>
          </cell>
          <cell r="D79">
            <v>1.0562323232323201</v>
          </cell>
          <cell r="E79">
            <v>41397.50986111111</v>
          </cell>
        </row>
        <row r="80">
          <cell r="A80">
            <v>11030006</v>
          </cell>
          <cell r="B80" t="str">
            <v>FUSIVEL DIAZED, RETARDADO, 25A-500v, CORRENTE RUPTURA 50kA.</v>
          </cell>
          <cell r="C80" t="str">
            <v>UN</v>
          </cell>
          <cell r="D80">
            <v>0.26180900000000001</v>
          </cell>
          <cell r="E80">
            <v>40218.436412037037</v>
          </cell>
        </row>
        <row r="81">
          <cell r="A81">
            <v>11030007</v>
          </cell>
          <cell r="B81" t="str">
            <v>FUSIVEL DIAZED, RETARDADO, 35A-500V, CORRENTE RUPTURA  50KA</v>
          </cell>
          <cell r="C81" t="str">
            <v>UN</v>
          </cell>
          <cell r="D81">
            <v>1.1541982695884201</v>
          </cell>
          <cell r="E81">
            <v>41040.680405092593</v>
          </cell>
        </row>
        <row r="82">
          <cell r="A82">
            <v>11030008</v>
          </cell>
          <cell r="B82" t="str">
            <v>FUSIVEL DIAZED,RETARDADO, 50A-500V,CORRENTE RUPTURA  50KA</v>
          </cell>
          <cell r="C82" t="str">
            <v>UN</v>
          </cell>
          <cell r="D82">
            <v>0.76723016905071495</v>
          </cell>
          <cell r="E82">
            <v>39797.689791666664</v>
          </cell>
        </row>
        <row r="83">
          <cell r="A83">
            <v>11030009</v>
          </cell>
          <cell r="B83" t="str">
            <v>FUSIVEL DIAZED, RETARDADO, 63A-500V, CORRENTE RUPTURA  50KA</v>
          </cell>
          <cell r="C83" t="str">
            <v>UN</v>
          </cell>
          <cell r="D83">
            <v>0.64034165636588403</v>
          </cell>
          <cell r="E83">
            <v>41201.668391203704</v>
          </cell>
        </row>
        <row r="84">
          <cell r="A84">
            <v>11030010</v>
          </cell>
          <cell r="B84" t="str">
            <v>FUSIVEL DIAZED,RETARDADO, 80A-500V,CORRENTE RUPTURA  50KA</v>
          </cell>
          <cell r="C84" t="str">
            <v>UN</v>
          </cell>
          <cell r="D84">
            <v>9.1384349408553209</v>
          </cell>
          <cell r="E84">
            <v>40126.603761574072</v>
          </cell>
        </row>
        <row r="85">
          <cell r="A85">
            <v>11035001</v>
          </cell>
          <cell r="B85" t="str">
            <v>FUSIVEL NH,RETARDADO, 63A-500V,RUPTURA 100KA,TAMANHO DIN-1</v>
          </cell>
          <cell r="C85" t="str">
            <v>UN</v>
          </cell>
          <cell r="D85">
            <v>17.7150115686504</v>
          </cell>
          <cell r="E85">
            <v>41417.613136574073</v>
          </cell>
        </row>
        <row r="86">
          <cell r="A86">
            <v>11035002</v>
          </cell>
          <cell r="B86" t="str">
            <v>FUSIVEL NH,RETARDADO, 80A-500V,RUPTURA 100KA,TAMANHO DIN-1</v>
          </cell>
          <cell r="C86" t="str">
            <v>UN</v>
          </cell>
          <cell r="D86">
            <v>17.292000000000002</v>
          </cell>
          <cell r="E86">
            <v>41284.736828703702</v>
          </cell>
        </row>
        <row r="87">
          <cell r="A87">
            <v>11035003</v>
          </cell>
          <cell r="B87" t="str">
            <v>FUSIVEL NH,RETARDADO,100A-500V,RUPTURA 100KA,TAMANHO DIN-1</v>
          </cell>
          <cell r="C87" t="str">
            <v>UN</v>
          </cell>
          <cell r="D87">
            <v>7.03</v>
          </cell>
          <cell r="E87">
            <v>39409.673437500001</v>
          </cell>
        </row>
        <row r="88">
          <cell r="A88">
            <v>11035005</v>
          </cell>
          <cell r="B88" t="str">
            <v>FUSIVEL NH,RETARDADO,160A-500V,RUPTURA 100KA,TAMANHO DIN-1</v>
          </cell>
          <cell r="C88" t="str">
            <v>UN</v>
          </cell>
          <cell r="D88">
            <v>12.8611599780543</v>
          </cell>
          <cell r="E88">
            <v>41152.391516203701</v>
          </cell>
        </row>
        <row r="89">
          <cell r="A89">
            <v>11035006</v>
          </cell>
          <cell r="B89" t="str">
            <v>FUSIVEL NH, RETARDADO, 200A-500V, RUPTURA 100KA, TAMANHO DIN-1</v>
          </cell>
          <cell r="C89" t="str">
            <v>UN</v>
          </cell>
          <cell r="D89">
            <v>18.067899630664499</v>
          </cell>
          <cell r="E89">
            <v>41383.643796296295</v>
          </cell>
        </row>
        <row r="90">
          <cell r="A90">
            <v>11035007</v>
          </cell>
          <cell r="B90" t="str">
            <v>FUSIVEL NH, RETARDADO, 36A-500V, RUPTURA 100KA, TAMANHO 00</v>
          </cell>
          <cell r="C90" t="str">
            <v>UN</v>
          </cell>
          <cell r="D90">
            <v>2.92</v>
          </cell>
          <cell r="E90">
            <v>38735.785937499997</v>
          </cell>
        </row>
        <row r="91">
          <cell r="A91">
            <v>11035008</v>
          </cell>
          <cell r="B91" t="str">
            <v>FUSIVEL NH, RETARDADO, 50A-500V, RUPTURA 100KA, TAMANHO 00</v>
          </cell>
          <cell r="C91" t="str">
            <v>UN</v>
          </cell>
          <cell r="D91">
            <v>3.3884408330963098</v>
          </cell>
          <cell r="E91">
            <v>41383.640324074076</v>
          </cell>
        </row>
        <row r="92">
          <cell r="A92">
            <v>11035009</v>
          </cell>
          <cell r="B92" t="str">
            <v>FUSIVEL NH, RETARDADO, 63A-500V, RUPTURA 100KA, TAMANHO 00</v>
          </cell>
          <cell r="C92" t="str">
            <v>UN</v>
          </cell>
          <cell r="D92">
            <v>3.4291730532107203</v>
          </cell>
          <cell r="E92">
            <v>41383.643796296295</v>
          </cell>
        </row>
        <row r="93">
          <cell r="A93">
            <v>11035010</v>
          </cell>
          <cell r="B93" t="str">
            <v>FUSIVEL NH,RETARDADO, 80A-500V,RUPTURA 100KA,TAMANHO 00</v>
          </cell>
          <cell r="C93" t="str">
            <v>UN</v>
          </cell>
          <cell r="D93">
            <v>3.4394830338064599</v>
          </cell>
          <cell r="E93">
            <v>41383.643807870372</v>
          </cell>
        </row>
        <row r="94">
          <cell r="A94">
            <v>11035011</v>
          </cell>
          <cell r="B94" t="str">
            <v>FUSIVEL NH,RETARDADO,100A-500V,RUPTURA 100KA,TAMANHO 00</v>
          </cell>
          <cell r="C94" t="str">
            <v>UN</v>
          </cell>
          <cell r="D94">
            <v>3.5679535975616199</v>
          </cell>
          <cell r="E94">
            <v>41383.640324074076</v>
          </cell>
        </row>
        <row r="95">
          <cell r="A95">
            <v>11035012</v>
          </cell>
          <cell r="B95" t="str">
            <v>FUSIVEL NH,RETARDADO,125A-500V,RUPTURA 100KA,TAMANHO 00</v>
          </cell>
          <cell r="C95" t="str">
            <v>UN</v>
          </cell>
          <cell r="D95">
            <v>3.4478746493919501</v>
          </cell>
          <cell r="E95">
            <v>41383.643796296295</v>
          </cell>
        </row>
        <row r="96">
          <cell r="A96">
            <v>11035013</v>
          </cell>
          <cell r="B96" t="str">
            <v>FUSIVEL NH,RETARDADO,225A-500V,RUPTURA 100KA,TAMANHO DIN-1</v>
          </cell>
          <cell r="C96" t="str">
            <v>UN</v>
          </cell>
          <cell r="D96">
            <v>7.43</v>
          </cell>
          <cell r="E96">
            <v>41299.338553240741</v>
          </cell>
        </row>
        <row r="97">
          <cell r="A97">
            <v>11035014</v>
          </cell>
          <cell r="B97" t="str">
            <v>FUSIVEL NH, RETARDADO, 250A-500V, RUPTURA 100KA, TAMANHO DIN-1</v>
          </cell>
          <cell r="C97" t="str">
            <v>UN</v>
          </cell>
          <cell r="D97">
            <v>17.132279799435199</v>
          </cell>
          <cell r="E97">
            <v>41346.74858796296</v>
          </cell>
        </row>
        <row r="98">
          <cell r="A98">
            <v>11035015</v>
          </cell>
          <cell r="B98" t="str">
            <v>FUSIVEL NH,RETARDADO,300A-500V,RUPTURA 100KA,TAMANHO DIN-2</v>
          </cell>
          <cell r="C98" t="str">
            <v>UN</v>
          </cell>
          <cell r="D98">
            <v>27.888002678063401</v>
          </cell>
          <cell r="E98">
            <v>41346.74858796296</v>
          </cell>
        </row>
        <row r="99">
          <cell r="A99">
            <v>11035016</v>
          </cell>
          <cell r="B99" t="str">
            <v>FUSIVEL NH, RETARDADO, 350A-500V, RUPTURA 100KA, TAMANHO DIN-2</v>
          </cell>
          <cell r="C99" t="str">
            <v>UN</v>
          </cell>
          <cell r="D99">
            <v>26.887802582592897</v>
          </cell>
          <cell r="E99">
            <v>41332.693981481483</v>
          </cell>
        </row>
        <row r="100">
          <cell r="A100">
            <v>11035017</v>
          </cell>
          <cell r="B100" t="str">
            <v>FUSIVEL NH, RETARDADO, 400A-500V, RUPTURA 100KA, TAMANHO DIN-2</v>
          </cell>
          <cell r="C100" t="str">
            <v>UN</v>
          </cell>
          <cell r="D100">
            <v>26.507066666666699</v>
          </cell>
          <cell r="E100">
            <v>41047.707037037035</v>
          </cell>
        </row>
        <row r="101">
          <cell r="A101">
            <v>11035020</v>
          </cell>
          <cell r="B101" t="str">
            <v>FUSIVEL NH, RETARDADO, 600A-500V, RUPTURA 100KA, TAMANHO DIN-3</v>
          </cell>
          <cell r="C101" t="str">
            <v>UN</v>
          </cell>
          <cell r="D101">
            <v>33.681690140845099</v>
          </cell>
          <cell r="E101">
            <v>41323.39334490741</v>
          </cell>
        </row>
        <row r="102">
          <cell r="A102">
            <v>11035021</v>
          </cell>
          <cell r="B102" t="str">
            <v>FUSIVEL NH, RETARDADO, 800A-500V, RUPTURA 100KA, TAMANHO DIN 4.</v>
          </cell>
          <cell r="C102" t="str">
            <v>UN</v>
          </cell>
          <cell r="D102">
            <v>181.215454545455</v>
          </cell>
          <cell r="E102">
            <v>41036.446400462963</v>
          </cell>
        </row>
        <row r="103">
          <cell r="A103">
            <v>11040002</v>
          </cell>
          <cell r="B103" t="str">
            <v>FUSIVEL NETWORK,ESPECIAL,PRATEADO,60HZ,400/232V,NF-3</v>
          </cell>
          <cell r="C103" t="str">
            <v>UN</v>
          </cell>
          <cell r="D103">
            <v>0.01</v>
          </cell>
          <cell r="E103">
            <v>41383.643796296295</v>
          </cell>
        </row>
        <row r="104">
          <cell r="A104">
            <v>11040003</v>
          </cell>
          <cell r="B104" t="str">
            <v>FUSIVEL PARA PROTETOR,1875 A, 400/231 VOLTS, MOD.140D318G01 FAB.EATON OU SIMILAR</v>
          </cell>
          <cell r="C104" t="str">
            <v>UN</v>
          </cell>
          <cell r="D104">
            <v>1636.45</v>
          </cell>
          <cell r="E104">
            <v>41458.379629629628</v>
          </cell>
        </row>
        <row r="105">
          <cell r="A105">
            <v>11040004</v>
          </cell>
          <cell r="B105" t="str">
            <v>FUSIVEL P/PROTETOR NETWORK VENTILADOS MODELOS  MG9 GE E  CMD EATON,PARA 1875A,600V, 120 KA,OU SIMILAR AO MODELO NF</v>
          </cell>
          <cell r="C105" t="str">
            <v>UN</v>
          </cell>
          <cell r="D105">
            <v>2604</v>
          </cell>
          <cell r="E105">
            <v>41397.499432870369</v>
          </cell>
        </row>
        <row r="106">
          <cell r="A106">
            <v>12010001</v>
          </cell>
          <cell r="B106" t="str">
            <v>CHAVE AFERICAO, CLASSE ISOLAMENTO 600V, CORRENTE NOMINAL 20A</v>
          </cell>
          <cell r="C106" t="str">
            <v>UN</v>
          </cell>
          <cell r="D106">
            <v>119.216920303858</v>
          </cell>
          <cell r="E106">
            <v>41305.711273148147</v>
          </cell>
        </row>
        <row r="107">
          <cell r="A107">
            <v>12014005</v>
          </cell>
          <cell r="B107" t="str">
            <v>CHAVE SECCIONADORA UNIPOLAR, 15  KV, 400A,C/GANCHO LOAD-BUSTER</v>
          </cell>
          <cell r="C107" t="str">
            <v>UN</v>
          </cell>
          <cell r="D107">
            <v>182.02113180551203</v>
          </cell>
          <cell r="E107">
            <v>41442.602893518517</v>
          </cell>
        </row>
        <row r="108">
          <cell r="A108">
            <v>12016005</v>
          </cell>
          <cell r="B108" t="str">
            <v>CARTUCHO C/FERRAGEM,P/CHAVE FUSIVEL 10KA-100A,15KV</v>
          </cell>
          <cell r="C108" t="str">
            <v>UN</v>
          </cell>
          <cell r="D108">
            <v>33.006115125629002</v>
          </cell>
          <cell r="E108">
            <v>41396.693136574075</v>
          </cell>
        </row>
        <row r="109">
          <cell r="A109">
            <v>12016008</v>
          </cell>
          <cell r="B109" t="str">
            <v>CHAVE FUSIVEL, DISTRIBUICAO, C/ISOLADOR POLIMERICO 15KV, 100A, 10KA, PARA CRUZETA MADEIRA</v>
          </cell>
          <cell r="C109" t="str">
            <v>UN</v>
          </cell>
          <cell r="D109">
            <v>151.89494162881002</v>
          </cell>
          <cell r="E109">
            <v>41457.615254629629</v>
          </cell>
        </row>
        <row r="110">
          <cell r="A110">
            <v>12020041</v>
          </cell>
          <cell r="B110" t="str">
            <v>CHAVE SECCIONADORA, TRIPOLAR, EM SF6, 15KV, 200A, PARA USO AO TEMPO, CONFORME NORMA NTD-3.46 CEB,</v>
          </cell>
          <cell r="C110" t="str">
            <v>UN</v>
          </cell>
          <cell r="D110">
            <v>13857</v>
          </cell>
          <cell r="E110">
            <v>41197.583587962959</v>
          </cell>
        </row>
        <row r="111">
          <cell r="A111">
            <v>12022004</v>
          </cell>
          <cell r="B111" t="str">
            <v>CAMARA EXTINCAO COMPLETA P/CHAVE LDFT-X,COD. 4S-S3080 A-22.</v>
          </cell>
          <cell r="C111" t="str">
            <v>UN</v>
          </cell>
          <cell r="D111">
            <v>171.26</v>
          </cell>
          <cell r="E111">
            <v>38736.708761574075</v>
          </cell>
        </row>
        <row r="112">
          <cell r="A112">
            <v>12022005</v>
          </cell>
          <cell r="B112" t="str">
            <v>CONTATO RETARDADOR C/ MOLA, COD. 4S-S3080-A32.</v>
          </cell>
          <cell r="C112" t="str">
            <v>UN</v>
          </cell>
          <cell r="D112">
            <v>123.25</v>
          </cell>
          <cell r="E112">
            <v>40890.667569444442</v>
          </cell>
        </row>
        <row r="113">
          <cell r="A113">
            <v>12022012</v>
          </cell>
          <cell r="B113" t="str">
            <v>CHAVE SECCIONADORA 69 KV, 630 A, TRIPOLAR, SEM L/T.</v>
          </cell>
          <cell r="C113" t="str">
            <v>UN</v>
          </cell>
          <cell r="D113">
            <v>14178.84</v>
          </cell>
          <cell r="E113">
            <v>38736.708784722221</v>
          </cell>
        </row>
        <row r="114">
          <cell r="A114">
            <v>12022015</v>
          </cell>
          <cell r="B114" t="str">
            <v>CHAVE SECCIONADORA TRIPOLAR DE 34,5 KV S/ LT MOTORIZASA.</v>
          </cell>
          <cell r="C114" t="str">
            <v>UN</v>
          </cell>
          <cell r="D114">
            <v>26199.3</v>
          </cell>
          <cell r="E114">
            <v>38736.708784722221</v>
          </cell>
        </row>
        <row r="115">
          <cell r="A115">
            <v>12022016</v>
          </cell>
          <cell r="B115" t="str">
            <v>CHAVE SECCIONADORA 34,5 KV, 630 A, S/LT,COMANDO MOTORIZADO</v>
          </cell>
          <cell r="C115" t="str">
            <v>UN</v>
          </cell>
          <cell r="D115">
            <v>27466.240000000002</v>
          </cell>
          <cell r="E115">
            <v>38736.708784722221</v>
          </cell>
        </row>
        <row r="116">
          <cell r="A116">
            <v>12022029</v>
          </cell>
          <cell r="B116" t="str">
            <v>CHAVE SECCIONADORA TRIPOLAR, 800A,138 KV,C/LAMINA TERRA.</v>
          </cell>
          <cell r="C116" t="str">
            <v>UN</v>
          </cell>
          <cell r="D116">
            <v>28663.93</v>
          </cell>
          <cell r="E116">
            <v>38736.736597222225</v>
          </cell>
        </row>
        <row r="117">
          <cell r="A117">
            <v>12022030</v>
          </cell>
          <cell r="B117" t="str">
            <v>CHAVE SECCIONADORA TRIPOLAR, 800A,138 KV,S/LAMINA TERRA.</v>
          </cell>
          <cell r="C117" t="str">
            <v>UN</v>
          </cell>
          <cell r="D117">
            <v>23533.27</v>
          </cell>
          <cell r="E117">
            <v>38736.736597222225</v>
          </cell>
        </row>
        <row r="118">
          <cell r="A118">
            <v>12022047</v>
          </cell>
          <cell r="B118" t="str">
            <v>CHAVE SECCIONADORA UNIPOLAR,  34,5 KV,  630 A.</v>
          </cell>
          <cell r="C118" t="str">
            <v>UN</v>
          </cell>
          <cell r="D118">
            <v>264.83265505226501</v>
          </cell>
          <cell r="E118">
            <v>41089.028645833336</v>
          </cell>
        </row>
        <row r="119">
          <cell r="A119">
            <v>12022059</v>
          </cell>
          <cell r="B119" t="str">
            <v>CHAVE SECCIONADORA TRIPOLAR, EM SF6, 15KV,200A,C/; TRANSFERENCIA AUTOMATICA, TELECOMANDO E TEESUPERVISÃO, ET -NTD 3.34 CEB,C/3VIAS</v>
          </cell>
          <cell r="C119" t="str">
            <v>UN</v>
          </cell>
          <cell r="D119">
            <v>135296.517777778</v>
          </cell>
          <cell r="E119">
            <v>40611.583356481482</v>
          </cell>
        </row>
        <row r="120">
          <cell r="A120">
            <v>12022060</v>
          </cell>
          <cell r="B120" t="str">
            <v>CHAVE SECCIONADORA TRIPOLAR, EM SF6, 15KV,200A,C/; TRANSFERENCIA AUTOMATICA, TELECOMANDO E TEESUPERVISÃO, ET -NTD 3.34 CEB,C/4VIAS</v>
          </cell>
          <cell r="C120" t="str">
            <v>UN</v>
          </cell>
          <cell r="D120">
            <v>166087.34453125001</v>
          </cell>
          <cell r="E120">
            <v>40843.594965277778</v>
          </cell>
        </row>
        <row r="121">
          <cell r="A121">
            <v>12022062</v>
          </cell>
          <cell r="B121" t="str">
            <v>CHAVE SECCIONADORA TRIPOLARA A SF6, 15 KV, 200 A, CONFORME NTD 3.33, 3 TERCEIRA EDIÇÃO AGOSTO 2008</v>
          </cell>
          <cell r="C121" t="str">
            <v>UN</v>
          </cell>
          <cell r="D121">
            <v>8256</v>
          </cell>
          <cell r="E121">
            <v>41457.37195601852</v>
          </cell>
        </row>
        <row r="122">
          <cell r="A122">
            <v>12022063</v>
          </cell>
          <cell r="B122" t="str">
            <v>CHAVE SECCIONADORA TRIPOLAR  630A,15 KV</v>
          </cell>
          <cell r="C122" t="str">
            <v>UN</v>
          </cell>
          <cell r="D122">
            <v>26425.7454545455</v>
          </cell>
          <cell r="E122">
            <v>41416.403981481482</v>
          </cell>
        </row>
        <row r="123">
          <cell r="A123">
            <v>12030010</v>
          </cell>
          <cell r="B123" t="str">
            <v>CONTATOR AUXILIAR,CORRENTE NOMINAL 6A,TENSAO 220V</v>
          </cell>
          <cell r="C123" t="str">
            <v>UN</v>
          </cell>
          <cell r="D123">
            <v>23.8468421052632</v>
          </cell>
          <cell r="E123">
            <v>41383.650740740741</v>
          </cell>
        </row>
        <row r="124">
          <cell r="A124">
            <v>12037008</v>
          </cell>
          <cell r="B124" t="str">
            <v>BASTAO MANOBRA P/LINHA VIVA.</v>
          </cell>
          <cell r="C124" t="str">
            <v>UN</v>
          </cell>
          <cell r="D124">
            <v>155.17000000000002</v>
          </cell>
          <cell r="E124">
            <v>40595.383437500001</v>
          </cell>
        </row>
        <row r="125">
          <cell r="A125">
            <v>12037014</v>
          </cell>
          <cell r="B125" t="str">
            <v>VARA DE MANOBRA EM EPOXIGLAS (FIBERGLASS EPÓXI COM NÚCLEO DE POLIURETANO,COM 5(CINCO) ELEMENTOS</v>
          </cell>
          <cell r="C125" t="str">
            <v>CJ</v>
          </cell>
          <cell r="D125">
            <v>1022.216</v>
          </cell>
          <cell r="E125">
            <v>41423.354259259257</v>
          </cell>
        </row>
        <row r="126">
          <cell r="A126">
            <v>12040004</v>
          </cell>
          <cell r="B126" t="str">
            <v>CAMARA DE EXTINCAO DE ARCO PARA SECCIONADORA MAURIZZIO</v>
          </cell>
          <cell r="C126" t="str">
            <v>UN</v>
          </cell>
          <cell r="D126">
            <v>220.13</v>
          </cell>
          <cell r="E126">
            <v>38735.680555555555</v>
          </cell>
        </row>
        <row r="127">
          <cell r="A127">
            <v>12045001</v>
          </cell>
          <cell r="B127" t="str">
            <v>DISJUNTOR TERMOMAGNETICO, TRIPOLAR,  IN 225A, 240/380VCA - 60HZ</v>
          </cell>
          <cell r="C127" t="str">
            <v>UN</v>
          </cell>
          <cell r="D127">
            <v>385</v>
          </cell>
          <cell r="E127">
            <v>40798.77716435185</v>
          </cell>
        </row>
        <row r="128">
          <cell r="A128">
            <v>12045004</v>
          </cell>
          <cell r="B128" t="str">
            <v>DISJUNTOR TERMO-MAGNETICO, BIPOLAR, IN 50A, 240/380V, 60 HZ.</v>
          </cell>
          <cell r="C128" t="str">
            <v>UN</v>
          </cell>
          <cell r="D128">
            <v>28.185186645518698</v>
          </cell>
          <cell r="E128">
            <v>41383.640335648146</v>
          </cell>
        </row>
        <row r="129">
          <cell r="A129">
            <v>12045006</v>
          </cell>
          <cell r="B129" t="str">
            <v>DISJUNTOR TERMO-MAGNETICO, TRIPOLAR, 30A, 480VCA/250VCC.</v>
          </cell>
          <cell r="C129" t="str">
            <v>UN</v>
          </cell>
          <cell r="D129">
            <v>33.439865343277702</v>
          </cell>
          <cell r="E129">
            <v>41452.421550925923</v>
          </cell>
        </row>
        <row r="130">
          <cell r="A130">
            <v>12045007</v>
          </cell>
          <cell r="B130" t="str">
            <v>DISJUNTOR TERMOMAGNETICO, TRIPOLAR, IN 50A, 240/380VCA - 60HZ</v>
          </cell>
          <cell r="C130" t="str">
            <v>UN</v>
          </cell>
          <cell r="D130">
            <v>31.201027643808999</v>
          </cell>
          <cell r="E130">
            <v>41452.421550925923</v>
          </cell>
        </row>
        <row r="131">
          <cell r="A131">
            <v>12045008</v>
          </cell>
          <cell r="B131" t="str">
            <v>DISJUNTOR TERMOMAGNETICO, TRIPOLAR, IN  70A, 240/380VCA - 60HZ</v>
          </cell>
          <cell r="C131" t="str">
            <v>UN</v>
          </cell>
          <cell r="D131">
            <v>57.136789206880202</v>
          </cell>
          <cell r="E131">
            <v>41344.455648148149</v>
          </cell>
        </row>
        <row r="132">
          <cell r="A132">
            <v>12045009</v>
          </cell>
          <cell r="B132" t="str">
            <v>DISJUNTOR TERMO-MAGNETICO, TRIPOLAR, 100A, 480VCA/250VCC, 60HZ</v>
          </cell>
          <cell r="C132" t="str">
            <v>UN</v>
          </cell>
          <cell r="D132">
            <v>95.029268292682914</v>
          </cell>
          <cell r="E132">
            <v>41263.454652777778</v>
          </cell>
        </row>
        <row r="133">
          <cell r="A133">
            <v>12045010</v>
          </cell>
          <cell r="B133" t="str">
            <v>DISJUNTOR TERMOMAGNETICO,TRIPOLAR,1000A,30KA 380VCA, 60HZ</v>
          </cell>
          <cell r="C133" t="str">
            <v>UN</v>
          </cell>
          <cell r="D133">
            <v>4040.8466666666704</v>
          </cell>
          <cell r="E133">
            <v>41443.444120370368</v>
          </cell>
        </row>
        <row r="134">
          <cell r="A134">
            <v>12045011</v>
          </cell>
          <cell r="B134" t="str">
            <v>DISJUNTOR TERMOMAGNETICO, TRIPOLAR, 125A, 240/380VCA, 60HZ</v>
          </cell>
          <cell r="C134" t="str">
            <v>UN</v>
          </cell>
          <cell r="D134">
            <v>187</v>
          </cell>
          <cell r="E134">
            <v>41397.645428240743</v>
          </cell>
        </row>
        <row r="135">
          <cell r="A135">
            <v>12045014</v>
          </cell>
          <cell r="B135" t="str">
            <v>DISJUNTOR TERMOMAGNETICO,TRIPOLAR,2000A,30KA 380VCA, 60HZ.</v>
          </cell>
          <cell r="C135" t="str">
            <v>UN</v>
          </cell>
          <cell r="D135">
            <v>6490</v>
          </cell>
          <cell r="E135">
            <v>41450.614664351851</v>
          </cell>
        </row>
        <row r="136">
          <cell r="A136">
            <v>12045015</v>
          </cell>
          <cell r="B136" t="str">
            <v>DISJUNTOR TERMOMAGNETICO, UNIPOLAR, IN 15A, 120/240VCA - 60HZ</v>
          </cell>
          <cell r="C136" t="str">
            <v>UN</v>
          </cell>
          <cell r="D136">
            <v>3.0500000000000003</v>
          </cell>
          <cell r="E136">
            <v>41397.645428240743</v>
          </cell>
        </row>
        <row r="137">
          <cell r="A137">
            <v>12045017</v>
          </cell>
          <cell r="B137" t="str">
            <v>DISJUNTOR TERMOMAGNETICO, UNIPOLAR, IN 30/32A, 220V, 3KA,60HZ.</v>
          </cell>
          <cell r="C137" t="str">
            <v>UN</v>
          </cell>
          <cell r="D137">
            <v>3.7367227181901801</v>
          </cell>
          <cell r="E137">
            <v>41423.607939814814</v>
          </cell>
        </row>
        <row r="138">
          <cell r="A138">
            <v>12045019</v>
          </cell>
          <cell r="B138" t="str">
            <v>DISJUNTOR TERMOMAGNETICO,UNIPOLAR,IN  40A,120/240VCA - 60HZ</v>
          </cell>
          <cell r="C138" t="str">
            <v>UN</v>
          </cell>
          <cell r="D138">
            <v>4.3858000000000006</v>
          </cell>
          <cell r="E138">
            <v>41288.610543981478</v>
          </cell>
        </row>
        <row r="139">
          <cell r="A139">
            <v>12045020</v>
          </cell>
          <cell r="B139" t="str">
            <v>DISJUNTOR TERMOMAGNETICO,UNIPOLAR, 50A, 240/380V, 60HZ</v>
          </cell>
          <cell r="C139" t="str">
            <v>UN</v>
          </cell>
          <cell r="D139">
            <v>6.7194988824264597</v>
          </cell>
          <cell r="E139">
            <v>41452.421550925923</v>
          </cell>
        </row>
        <row r="140">
          <cell r="A140">
            <v>12045022</v>
          </cell>
          <cell r="B140" t="str">
            <v>DISJUNTOR TERMO-MAGNETICO, TRIPOLAR, 70A, 380V</v>
          </cell>
          <cell r="C140" t="str">
            <v>UN</v>
          </cell>
          <cell r="D140">
            <v>97.9</v>
          </cell>
          <cell r="E140">
            <v>40907.652395833335</v>
          </cell>
        </row>
        <row r="141">
          <cell r="A141">
            <v>12045023</v>
          </cell>
          <cell r="B141" t="str">
            <v>DISJUNTOR TERMOMAGNETICO, BIPOLAR, IN 70 A, 240/380 VCA, 60HZ</v>
          </cell>
          <cell r="C141" t="str">
            <v>UN</v>
          </cell>
          <cell r="D141">
            <v>22.23</v>
          </cell>
          <cell r="E141">
            <v>39121.437199074076</v>
          </cell>
        </row>
        <row r="142">
          <cell r="A142">
            <v>12045025</v>
          </cell>
          <cell r="B142" t="str">
            <v>DISJUNTOR TERMOMAGNETICO, BIPOLAR, IN 30 A, 240/380 V, 60 HZ.</v>
          </cell>
          <cell r="C142" t="str">
            <v>UN</v>
          </cell>
          <cell r="D142">
            <v>30.7714216104972</v>
          </cell>
          <cell r="E142">
            <v>41292.704502314817</v>
          </cell>
        </row>
        <row r="143">
          <cell r="A143">
            <v>12045027</v>
          </cell>
          <cell r="B143" t="str">
            <v>DISJUNTOR TERMO-MAGNETICO, BIPOLAR, IN 100 A, 240/380 VCA, 60 HZ</v>
          </cell>
          <cell r="C143" t="str">
            <v>UN</v>
          </cell>
          <cell r="D143">
            <v>23.01</v>
          </cell>
          <cell r="E143">
            <v>39121.437210648146</v>
          </cell>
        </row>
        <row r="144">
          <cell r="A144">
            <v>12050002</v>
          </cell>
          <cell r="B144" t="str">
            <v>PARA-RAIO OXIDO DE ZINCO,TIPO ESTACAO,120KV,CLASSE 10KA.</v>
          </cell>
          <cell r="C144" t="str">
            <v>UN</v>
          </cell>
          <cell r="D144">
            <v>6138.95</v>
          </cell>
          <cell r="E144">
            <v>38736.712245370371</v>
          </cell>
        </row>
        <row r="145">
          <cell r="A145">
            <v>12050008</v>
          </cell>
          <cell r="B145" t="str">
            <v>PARA-RAIO OXIDO ZINCO, POLIMERICO, TENSAO NOMINAL 12KV, 10KA.</v>
          </cell>
          <cell r="C145" t="str">
            <v>UN</v>
          </cell>
          <cell r="D145">
            <v>78.266398171643999</v>
          </cell>
          <cell r="E145">
            <v>41457.615266203706</v>
          </cell>
        </row>
        <row r="146">
          <cell r="A146">
            <v>12050011</v>
          </cell>
          <cell r="B146" t="str">
            <v>PARA-RAIO DE LINHA EM OXIDO DE ZINCO, 30 KV, 10 KA, POLIMERICO.</v>
          </cell>
          <cell r="C146" t="str">
            <v>UN</v>
          </cell>
          <cell r="D146">
            <v>126.160321399004</v>
          </cell>
          <cell r="E146">
            <v>41438.62300925926</v>
          </cell>
        </row>
        <row r="147">
          <cell r="A147">
            <v>12055001</v>
          </cell>
          <cell r="B147" t="str">
            <v>BASE P/RELE FOTOELETRICO,10A 220V.</v>
          </cell>
          <cell r="C147" t="str">
            <v>UN</v>
          </cell>
          <cell r="D147">
            <v>2.3380269999999999</v>
          </cell>
          <cell r="E147">
            <v>40731.697812500002</v>
          </cell>
        </row>
        <row r="148">
          <cell r="A148">
            <v>12055016</v>
          </cell>
          <cell r="B148" t="str">
            <v>RELE FOTOELETRONICO PARA ILUMINACAO PUBLICA, 220 V, COMANDO INDIVIDUAL, USO EXTERNO</v>
          </cell>
          <cell r="C148" t="str">
            <v>UN</v>
          </cell>
          <cell r="D148">
            <v>27.546488</v>
          </cell>
          <cell r="E148">
            <v>40731.697824074072</v>
          </cell>
        </row>
        <row r="149">
          <cell r="A149">
            <v>12060018</v>
          </cell>
          <cell r="B149" t="str">
            <v>RELE DIGITAL - DISTÂNCIA.</v>
          </cell>
          <cell r="C149" t="str">
            <v>UN</v>
          </cell>
          <cell r="D149">
            <v>24193.948</v>
          </cell>
          <cell r="E149">
            <v>40962.676400462966</v>
          </cell>
        </row>
        <row r="150">
          <cell r="A150">
            <v>12060019</v>
          </cell>
          <cell r="B150" t="str">
            <v>RELÉS DIGITAIS - DIRECIONAL.</v>
          </cell>
          <cell r="C150" t="str">
            <v>UN</v>
          </cell>
          <cell r="D150">
            <v>16907.404500000001</v>
          </cell>
          <cell r="E150">
            <v>40477.362615740742</v>
          </cell>
        </row>
        <row r="151">
          <cell r="A151">
            <v>12060020</v>
          </cell>
          <cell r="B151" t="str">
            <v>RELE DIGITAL - SOBRECORRENTE.</v>
          </cell>
          <cell r="C151" t="str">
            <v>UN</v>
          </cell>
          <cell r="D151">
            <v>8453.6972000000005</v>
          </cell>
          <cell r="E151">
            <v>40961.609282407408</v>
          </cell>
        </row>
        <row r="152">
          <cell r="A152">
            <v>12065004</v>
          </cell>
          <cell r="B152" t="str">
            <v>COMPONENTES P/ DISJUNTOR TRIPOLAR,SF6,69KV,2500MVA,800A.</v>
          </cell>
          <cell r="C152" t="str">
            <v>CJ</v>
          </cell>
          <cell r="D152">
            <v>16461.96</v>
          </cell>
          <cell r="E152">
            <v>38736.712245370371</v>
          </cell>
        </row>
        <row r="153">
          <cell r="A153">
            <v>12075021</v>
          </cell>
          <cell r="B153" t="str">
            <v>RELIGADOR AUTOMATICO 15 KV 400 A</v>
          </cell>
          <cell r="C153" t="str">
            <v>UN</v>
          </cell>
          <cell r="D153">
            <v>28359.118065217397</v>
          </cell>
          <cell r="E153">
            <v>41442.456793981481</v>
          </cell>
        </row>
        <row r="154">
          <cell r="A154">
            <v>12075023</v>
          </cell>
          <cell r="B154" t="str">
            <v>REGULADOR DE TENSAO MONOFASICO DE 250 KVA</v>
          </cell>
          <cell r="C154" t="str">
            <v>UN</v>
          </cell>
          <cell r="D154">
            <v>34470.449999999997</v>
          </cell>
          <cell r="E154">
            <v>40680.361689814818</v>
          </cell>
        </row>
        <row r="155">
          <cell r="A155">
            <v>12095011</v>
          </cell>
          <cell r="B155" t="str">
            <v>DETETOR DE TENSAO POR CAMPO SONORO E LUMINOSO</v>
          </cell>
          <cell r="C155" t="str">
            <v>UN</v>
          </cell>
          <cell r="D155">
            <v>403</v>
          </cell>
          <cell r="E155">
            <v>41408.402962962966</v>
          </cell>
        </row>
        <row r="156">
          <cell r="A156">
            <v>12095060</v>
          </cell>
          <cell r="B156" t="str">
            <v>REATOR MONOFÁSICO PARA LIMITAÇÃO DE CORRENTE EM BANCO DE CAPACITORES.</v>
          </cell>
          <cell r="C156" t="str">
            <v>UN</v>
          </cell>
          <cell r="D156">
            <v>2883</v>
          </cell>
          <cell r="E156">
            <v>41440.439918981479</v>
          </cell>
        </row>
        <row r="157">
          <cell r="A157">
            <v>13010003</v>
          </cell>
          <cell r="B157" t="str">
            <v>CAIXA P/COMANDO ILUMINACAO PUBLICA,MODELO IP-4</v>
          </cell>
          <cell r="C157" t="str">
            <v>UN</v>
          </cell>
          <cell r="D157">
            <v>174.27522388059703</v>
          </cell>
          <cell r="E157">
            <v>40220.444004629629</v>
          </cell>
        </row>
        <row r="158">
          <cell r="A158">
            <v>13010005</v>
          </cell>
          <cell r="B158" t="str">
            <v>CAIXA P/COMANDO ILUMINACAO PUBLICA,MODELO IP-2</v>
          </cell>
          <cell r="C158" t="str">
            <v>UN</v>
          </cell>
          <cell r="D158">
            <v>66.523269999999997</v>
          </cell>
          <cell r="E158">
            <v>41305.394571759258</v>
          </cell>
        </row>
        <row r="159">
          <cell r="A159">
            <v>13010008</v>
          </cell>
          <cell r="B159" t="str">
            <v>CAIXA DE MEDICAO POLIFASICA EM CJ TR,TIPO P4,PADRAO PC-05.</v>
          </cell>
          <cell r="C159" t="str">
            <v>UN</v>
          </cell>
          <cell r="D159">
            <v>58.1</v>
          </cell>
          <cell r="E159">
            <v>41135.725416666668</v>
          </cell>
        </row>
        <row r="160">
          <cell r="A160">
            <v>13010012</v>
          </cell>
          <cell r="B160" t="str">
            <v>CAIXA PARA MEDICAO EM POSTE TIPO DUPLO T  PARA 4(QUATRO) MEDIDORES MONOFASICOS.</v>
          </cell>
          <cell r="C160" t="str">
            <v>UN</v>
          </cell>
          <cell r="D160">
            <v>276.60757142857102</v>
          </cell>
          <cell r="E160">
            <v>41163.51295138889</v>
          </cell>
        </row>
        <row r="161">
          <cell r="A161">
            <v>13010014</v>
          </cell>
          <cell r="B161" t="str">
            <v>CAIXA MEDICAO EM POSTE TIPO DUPLO T, PARA 1(UM) MEDIDOR POLIFASICO</v>
          </cell>
          <cell r="C161" t="str">
            <v>UN</v>
          </cell>
          <cell r="D161">
            <v>180.75</v>
          </cell>
          <cell r="E161">
            <v>41163.51295138889</v>
          </cell>
        </row>
        <row r="162">
          <cell r="A162">
            <v>13015034</v>
          </cell>
          <cell r="B162" t="str">
            <v>CONJUNTO DE BARRAMENTO DE DISTRIBUICAO EM BAIXA TENSAO - CBT, CONFORME NTD. 3.37 - CEB,REVISÃO DA EDIÇÃO FEVEREIRO 2010</v>
          </cell>
          <cell r="C162" t="str">
            <v>UN</v>
          </cell>
          <cell r="D162">
            <v>16512</v>
          </cell>
          <cell r="E162">
            <v>41453.363229166665</v>
          </cell>
        </row>
        <row r="163">
          <cell r="A163">
            <v>13025046</v>
          </cell>
          <cell r="B163" t="str">
            <v>MEDIDOR ELETRÔNICO MULTIFUNÇÃO PARA MEDIÇÃO HORO-SAZONAL, CONFORME ESPECIFICAÇÃO TÉCNICA 004/2008-GRMF/SPS, REVISÃO ABRIL 2013.</v>
          </cell>
          <cell r="C163" t="str">
            <v>UN</v>
          </cell>
          <cell r="D163">
            <v>712.35768547597206</v>
          </cell>
          <cell r="E163">
            <v>41422.70784722222</v>
          </cell>
        </row>
        <row r="164">
          <cell r="A164">
            <v>13025145</v>
          </cell>
          <cell r="B164" t="str">
            <v>MEDIDOR ELETRONICO TRIFASICO DE KWH / KVARH COM PORTA PARA COMUNICACAO</v>
          </cell>
          <cell r="C164" t="str">
            <v>UN</v>
          </cell>
          <cell r="D164">
            <v>454.772267158928</v>
          </cell>
          <cell r="E164">
            <v>41109.341458333336</v>
          </cell>
        </row>
        <row r="165">
          <cell r="A165">
            <v>13025160</v>
          </cell>
          <cell r="B165" t="str">
            <v>MEDIDOR ELETRÔNICO DE KWH / KVARH, BIFÁSICO, CONF. ET 002/2008 - GRMF/SPS - REVISAO 002 DE JANEIRO/2011</v>
          </cell>
          <cell r="C165" t="str">
            <v>UN</v>
          </cell>
          <cell r="D165">
            <v>153.45000000000002</v>
          </cell>
          <cell r="E165">
            <v>41443.6875</v>
          </cell>
        </row>
        <row r="166">
          <cell r="A166">
            <v>13025161</v>
          </cell>
          <cell r="B166" t="str">
            <v>MEDIDOR ELETRÔNICO DE KWH, MONOFÁSICO, CONF ET 001/2008 - GRMF/SPE - REVISAO 002 DE JANEIRO DE 2011</v>
          </cell>
          <cell r="C166" t="str">
            <v>UN</v>
          </cell>
          <cell r="D166">
            <v>18.691200000000002</v>
          </cell>
          <cell r="E166">
            <v>41456.636747685188</v>
          </cell>
        </row>
        <row r="167">
          <cell r="A167">
            <v>13025162</v>
          </cell>
          <cell r="B167" t="str">
            <v>MEDIDOR ELETRÔNICO DE KWH / KVARH, TRIFÁSICO, CONF. ET 003/2008 - GRMF/SPS - REVISÃO 002 DE JANEIRO DE 2011</v>
          </cell>
          <cell r="C167" t="str">
            <v>UN</v>
          </cell>
          <cell r="D167">
            <v>71.755901668623892</v>
          </cell>
          <cell r="E167">
            <v>41456.636747685188</v>
          </cell>
        </row>
        <row r="168">
          <cell r="A168">
            <v>13025170</v>
          </cell>
          <cell r="B168" t="str">
            <v>MEDIDOR/TRANSDUTOR DE GRANDEZAS ELÉTRICAS PARA CUBÍCULOS/PAINEIS DE SUBESTAÇÕE,CONFORME ESPECIFICAÇÃO TÉCNICA 014/2012 - GRMS/SMS</v>
          </cell>
          <cell r="C168" t="str">
            <v>UN</v>
          </cell>
          <cell r="D168">
            <v>11486.403978483899</v>
          </cell>
          <cell r="E168">
            <v>41352.581643518519</v>
          </cell>
        </row>
        <row r="169">
          <cell r="A169">
            <v>13025171</v>
          </cell>
          <cell r="B169" t="str">
            <v>MEDIDOR/TRANSDUTOR DE GRANDEZAS ELÉTRICAS PARA CUBÍCULOS/PAINEIS DE SUBESTAÇÕE, CONFORME ESPECIFICACAO TECNICA 010/2012 - GRMS/SMS</v>
          </cell>
          <cell r="C169" t="str">
            <v>UN</v>
          </cell>
          <cell r="D169">
            <v>5579.9943478260902</v>
          </cell>
          <cell r="E169">
            <v>41352.581643518519</v>
          </cell>
        </row>
        <row r="170">
          <cell r="A170">
            <v>13050001</v>
          </cell>
          <cell r="B170" t="str">
            <v>CAPACITOR MONOFASICO, 100KVAR, 7960VAC, 60HZ ,NI 15KV.</v>
          </cell>
          <cell r="C170" t="str">
            <v>UN</v>
          </cell>
          <cell r="D170">
            <v>967.2</v>
          </cell>
          <cell r="E170">
            <v>41044.604780092595</v>
          </cell>
        </row>
        <row r="171">
          <cell r="A171">
            <v>13050004</v>
          </cell>
          <cell r="B171" t="str">
            <v>CAPACITOR MONOFASICO, 200KVAR, 7960VAC, 60HZ, NI 15KV</v>
          </cell>
          <cell r="C171" t="str">
            <v>UN</v>
          </cell>
          <cell r="D171">
            <v>1381.499</v>
          </cell>
          <cell r="E171">
            <v>41263.482511574075</v>
          </cell>
        </row>
        <row r="172">
          <cell r="A172">
            <v>13095011</v>
          </cell>
          <cell r="B172" t="str">
            <v>PROTETOR DE REDE SUBTERRANEA SECUNDARIA (NETWORK), CORRENTE NOMINAL MINIMA 1600A, TENSÃO DE MINIMA 500V, CONF. NTD 3.32 - CEB, 3ªEDICAO,REVISAO DE OUTUBRO/2012</v>
          </cell>
          <cell r="C172" t="str">
            <v>UN</v>
          </cell>
          <cell r="D172">
            <v>101598.3</v>
          </cell>
          <cell r="E172">
            <v>41440.398229166669</v>
          </cell>
        </row>
        <row r="173">
          <cell r="A173">
            <v>13095037</v>
          </cell>
          <cell r="B173" t="str">
            <v>PADRAO DE CONSUMIDOR, EM POSTE DE ACO, MONOFASICO, 5 M, C/ CAIXA DE MEDICAO M1, CONF. NORMAS NTD 3.05 E NTD 6.01 CEB</v>
          </cell>
          <cell r="C173" t="str">
            <v>UN</v>
          </cell>
          <cell r="D173">
            <v>203.79779906420401</v>
          </cell>
          <cell r="E173">
            <v>41423.611435185187</v>
          </cell>
        </row>
        <row r="174">
          <cell r="A174">
            <v>13095038</v>
          </cell>
          <cell r="B174" t="str">
            <v>PADRAO DE CONSUMIDOR, EM POSTE DE ACO, MONOFASICO, 7 M, C/ CAIXA DE MEDICAO M1, CONF. NORMAS NTD 3.05 E NTD 6.01 CEB</v>
          </cell>
          <cell r="C174" t="str">
            <v>UN</v>
          </cell>
          <cell r="D174">
            <v>290.40992778000998</v>
          </cell>
          <cell r="E174">
            <v>41423.614895833336</v>
          </cell>
        </row>
        <row r="175">
          <cell r="A175">
            <v>13095043</v>
          </cell>
          <cell r="B175" t="str">
            <v>CONJUNTO DE MEDICAO ALTA TENSAO - RELACOES 10/5 E 20/5A</v>
          </cell>
          <cell r="C175" t="str">
            <v>UN</v>
          </cell>
          <cell r="D175">
            <v>11253</v>
          </cell>
          <cell r="E175">
            <v>41332.687025462961</v>
          </cell>
        </row>
        <row r="176">
          <cell r="A176">
            <v>13095044</v>
          </cell>
          <cell r="B176" t="str">
            <v>CONJUNTO DE MEDICAO ALTA TENSAO - RELACOES 50/5 E 100/5A</v>
          </cell>
          <cell r="C176" t="str">
            <v>UN</v>
          </cell>
          <cell r="D176">
            <v>11253</v>
          </cell>
          <cell r="E176">
            <v>41332.687025462961</v>
          </cell>
        </row>
        <row r="177">
          <cell r="A177">
            <v>13095045</v>
          </cell>
          <cell r="B177" t="str">
            <v>CONJUNTO DE MEDICAO ALTA TENSAO - RELACOES 150/5 E 200/5A</v>
          </cell>
          <cell r="C177" t="str">
            <v>UN</v>
          </cell>
          <cell r="D177">
            <v>11253</v>
          </cell>
          <cell r="E177">
            <v>40827.630208333336</v>
          </cell>
        </row>
        <row r="178">
          <cell r="A178">
            <v>14010001</v>
          </cell>
          <cell r="B178" t="str">
            <v>TRANSFORMADOR CORRENTE,TIPO AOT 145 - B.BOVERI</v>
          </cell>
          <cell r="C178" t="str">
            <v>UN</v>
          </cell>
          <cell r="D178">
            <v>3383.27</v>
          </cell>
          <cell r="E178">
            <v>38736.712256944447</v>
          </cell>
        </row>
        <row r="179">
          <cell r="A179">
            <v>14010004</v>
          </cell>
          <cell r="B179" t="str">
            <v>TRANSFORMADOR DE CORRENTE TENSAO,138KV FATOR TERMICO 1,2</v>
          </cell>
          <cell r="C179" t="str">
            <v>UN</v>
          </cell>
          <cell r="D179">
            <v>15187.64</v>
          </cell>
          <cell r="E179">
            <v>39310.44321759259</v>
          </cell>
        </row>
        <row r="180">
          <cell r="A180">
            <v>14010005</v>
          </cell>
          <cell r="B180" t="str">
            <v>TRANSFORMADOR DE CORRENTE, CLASSE DE TENSAO 69 KV</v>
          </cell>
          <cell r="C180" t="str">
            <v>UN</v>
          </cell>
          <cell r="D180">
            <v>12864.89</v>
          </cell>
          <cell r="E180">
            <v>38736.712245370371</v>
          </cell>
        </row>
        <row r="181">
          <cell r="A181">
            <v>14010012</v>
          </cell>
          <cell r="B181" t="str">
            <v>TRANSFORMADOR CORRENTE MEDICAO,ENROLADO,EPOXI,15KV,  5A, RELACAO 1/1</v>
          </cell>
          <cell r="C181" t="str">
            <v>UN</v>
          </cell>
          <cell r="D181">
            <v>204.67146153846201</v>
          </cell>
          <cell r="E181">
            <v>41397.50986111111</v>
          </cell>
        </row>
        <row r="182">
          <cell r="A182">
            <v>14010016</v>
          </cell>
          <cell r="B182" t="str">
            <v>TRANSFORMADOR CORRENTE MEDICAO,ENROLADO,EPOXI,15KV, 20A, RELACAO 4/1</v>
          </cell>
          <cell r="C182" t="str">
            <v>UN</v>
          </cell>
          <cell r="D182">
            <v>423.15000000000003</v>
          </cell>
          <cell r="E182">
            <v>41236.364398148151</v>
          </cell>
        </row>
        <row r="183">
          <cell r="A183">
            <v>14010018</v>
          </cell>
          <cell r="B183" t="str">
            <v>TRANSFORMADOR CORRENTE MEDICAO,ENROLADO,EPOXI,15KV, 50A,RELACAO 10/1</v>
          </cell>
          <cell r="C183" t="str">
            <v>UN</v>
          </cell>
          <cell r="D183">
            <v>219.02823214219001</v>
          </cell>
          <cell r="E183">
            <v>41236.364398148151</v>
          </cell>
        </row>
        <row r="184">
          <cell r="A184">
            <v>14010019</v>
          </cell>
          <cell r="B184" t="str">
            <v>TRANSFORMADOR CORRENTE MEDICAO,ENROLADO,EPOXI,15KV, 75A,15/1</v>
          </cell>
          <cell r="C184" t="str">
            <v>UN</v>
          </cell>
          <cell r="D184">
            <v>184.4</v>
          </cell>
          <cell r="E184">
            <v>41397.50986111111</v>
          </cell>
        </row>
        <row r="185">
          <cell r="A185">
            <v>14010020</v>
          </cell>
          <cell r="B185" t="str">
            <v>TRANSFORMADOR CORRENTE MEDICAO,JANELA,EPOXI,600V, 200A, RELACAO 40/1</v>
          </cell>
          <cell r="C185" t="str">
            <v>UN</v>
          </cell>
          <cell r="D185">
            <v>95.783522782651104</v>
          </cell>
          <cell r="E185">
            <v>41360.690196759257</v>
          </cell>
        </row>
        <row r="186">
          <cell r="A186">
            <v>14010021</v>
          </cell>
          <cell r="B186" t="str">
            <v>TRANSFORMADOR CORRENTE MEDICAO,JANELA,EPOXI,600V, 400A, RELACAO 80/1</v>
          </cell>
          <cell r="C186" t="str">
            <v>UN</v>
          </cell>
          <cell r="D186">
            <v>95.783472222222187</v>
          </cell>
          <cell r="E186">
            <v>41422.70784722222</v>
          </cell>
        </row>
        <row r="187">
          <cell r="A187">
            <v>14010024</v>
          </cell>
          <cell r="B187" t="str">
            <v>TRANSFORMADOR CORRENTE MEDICAO,JANELA ,EPOXI,IP2500A,RELACAO 500P/1</v>
          </cell>
          <cell r="C187" t="str">
            <v>UN</v>
          </cell>
          <cell r="D187">
            <v>227.40019918515199</v>
          </cell>
          <cell r="E187">
            <v>41360.690196759257</v>
          </cell>
        </row>
        <row r="188">
          <cell r="A188">
            <v>14010025</v>
          </cell>
          <cell r="B188" t="str">
            <v>TRANSFORMADOR CORRENTE MEDICAO,JANELA,EPOXI,600V,4000A,800/1</v>
          </cell>
          <cell r="C188" t="str">
            <v>UN</v>
          </cell>
          <cell r="D188">
            <v>154.24894236482501</v>
          </cell>
          <cell r="E188">
            <v>40627.345439814817</v>
          </cell>
        </row>
        <row r="189">
          <cell r="A189">
            <v>14010026</v>
          </cell>
          <cell r="B189" t="str">
            <v>TRANSFORMADOR CORRENTE MEDICAO,ENROLADO,EPOXI,15KV, 10A, RELACAO 2/1</v>
          </cell>
          <cell r="C189" t="str">
            <v>UN</v>
          </cell>
          <cell r="D189">
            <v>193.65517050691201</v>
          </cell>
          <cell r="E189">
            <v>41236.364398148151</v>
          </cell>
        </row>
        <row r="190">
          <cell r="A190">
            <v>14010027</v>
          </cell>
          <cell r="B190" t="str">
            <v>TRANSFORMADOR CORRENTE MEDICAO,ENROLADO,EPOXI,15KV,100A,20/1</v>
          </cell>
          <cell r="C190" t="str">
            <v>UN</v>
          </cell>
          <cell r="D190">
            <v>200.29186046511603</v>
          </cell>
          <cell r="E190">
            <v>41360.693668981483</v>
          </cell>
        </row>
        <row r="191">
          <cell r="A191">
            <v>14010028</v>
          </cell>
          <cell r="B191" t="str">
            <v>TRANSFORMADOR CORRENTE MEDICAO,ENROLADO,EPOXI,15KV,200A,40/1</v>
          </cell>
          <cell r="C191" t="str">
            <v>UN</v>
          </cell>
          <cell r="D191">
            <v>207.49661971831</v>
          </cell>
          <cell r="E191">
            <v>41360.690196759257</v>
          </cell>
        </row>
        <row r="192">
          <cell r="A192">
            <v>14010030</v>
          </cell>
          <cell r="B192" t="str">
            <v>TRANSFORMADOR CORRENTE MEDICAO,ENROLADO,EPOXI,15KV,150A,RELACAO 30/1</v>
          </cell>
          <cell r="C192" t="str">
            <v>UN</v>
          </cell>
          <cell r="D192">
            <v>200.833363636364</v>
          </cell>
          <cell r="E192">
            <v>41360.690196759257</v>
          </cell>
        </row>
        <row r="193">
          <cell r="A193">
            <v>14010034</v>
          </cell>
          <cell r="B193" t="str">
            <v>TRANSFORMADOR CORR.MEDICAO,1500-5A, 0.6KV,USO INTERNO</v>
          </cell>
          <cell r="C193" t="str">
            <v>UN</v>
          </cell>
          <cell r="D193">
            <v>220.61</v>
          </cell>
          <cell r="E193">
            <v>41360.690196759257</v>
          </cell>
        </row>
        <row r="194">
          <cell r="A194">
            <v>14010043</v>
          </cell>
          <cell r="B194" t="str">
            <v>TRANSFORMADOR DE CORRENTE 34,5 KV, CONF. ET 008 - GMEQ</v>
          </cell>
          <cell r="C194" t="str">
            <v>UN</v>
          </cell>
          <cell r="D194">
            <v>1671.24</v>
          </cell>
          <cell r="E194">
            <v>38736.712245370371</v>
          </cell>
        </row>
        <row r="195">
          <cell r="A195">
            <v>14010045</v>
          </cell>
          <cell r="B195" t="str">
            <v>TRANSFORMADOR CORRENTE, A SECO,36KV, 300X600/ 5-5A</v>
          </cell>
          <cell r="C195" t="str">
            <v>UN</v>
          </cell>
          <cell r="D195">
            <v>871.29</v>
          </cell>
          <cell r="E195">
            <v>38736.712245370371</v>
          </cell>
        </row>
        <row r="196">
          <cell r="A196">
            <v>14010057</v>
          </cell>
          <cell r="B196" t="str">
            <v>TRANSFORMADOR DE CORRENTE 138 KV, RM 800-5-5-5A</v>
          </cell>
          <cell r="C196" t="str">
            <v>UN</v>
          </cell>
          <cell r="D196">
            <v>22633.74</v>
          </cell>
          <cell r="E196">
            <v>39470.458726851852</v>
          </cell>
        </row>
        <row r="197">
          <cell r="A197">
            <v>14010059</v>
          </cell>
          <cell r="B197" t="str">
            <v>TRANSFORMADOR DE CORRENTE 138 KV, RM 800-5-5-5A, TRES ENROLAMENTOS</v>
          </cell>
          <cell r="C197" t="str">
            <v>UN</v>
          </cell>
          <cell r="D197">
            <v>25807.5</v>
          </cell>
          <cell r="E197">
            <v>40108.31758101852</v>
          </cell>
        </row>
        <row r="198">
          <cell r="A198">
            <v>14020011</v>
          </cell>
          <cell r="B198" t="str">
            <v>TRANSFORMADOR DISTRIBUICAO, MONOFASICO,  5KVA,CONFORME ESPECIFICAÇÃO NTD 3.01 - 5 (QUINTA) REVISÃO DEZEMBRO - 2011</v>
          </cell>
          <cell r="C198" t="str">
            <v>UN</v>
          </cell>
          <cell r="D198">
            <v>819.68391569788503</v>
          </cell>
          <cell r="E198">
            <v>41457.451921296299</v>
          </cell>
        </row>
        <row r="199">
          <cell r="A199">
            <v>14020012</v>
          </cell>
          <cell r="B199" t="str">
            <v>TRANSFORMADOR DISTRIBUICAO, MONOFASICO, 10KVA,CONFORME ESPECIFICAÇÃO NTD 3.01 - 5 (QUINTA) REVISÃO DEZEMBRO - 2011</v>
          </cell>
          <cell r="C199" t="str">
            <v>UN</v>
          </cell>
          <cell r="D199">
            <v>1134.1411354963702</v>
          </cell>
          <cell r="E199">
            <v>41457.611770833333</v>
          </cell>
        </row>
        <row r="200">
          <cell r="A200">
            <v>14020013</v>
          </cell>
          <cell r="B200" t="str">
            <v>TRANSFORMADOR DISTRIBUICAO, MONOFASICO, 15KVA,CONFORME ESPECIFICAÇÃO NTD 3.01 - 5 (QUINTA) REVISÃO DEZEMBRO - 2011</v>
          </cell>
          <cell r="C200" t="str">
            <v>UN</v>
          </cell>
          <cell r="D200">
            <v>1506.3835929322101</v>
          </cell>
          <cell r="E200">
            <v>41457.458877314813</v>
          </cell>
        </row>
        <row r="201">
          <cell r="A201">
            <v>14020014</v>
          </cell>
          <cell r="B201" t="str">
            <v>TRANSFORMADOR DISTRIBUICAO, MONOFASICO, 25KVA,CONFORME ESPECIFICAÇÃO NTD 3.01 - 5 (QUINTA) REVISÃO DEZEMBRO - 2011</v>
          </cell>
          <cell r="C201" t="str">
            <v>UN</v>
          </cell>
          <cell r="D201">
            <v>2162.3543197343197</v>
          </cell>
          <cell r="E201">
            <v>41452.358888888892</v>
          </cell>
        </row>
        <row r="202">
          <cell r="A202">
            <v>14020015</v>
          </cell>
          <cell r="B202" t="str">
            <v>TRANSFORMADOR DISTRIBUICAO, MONOFASICO,37.5KVA,CONFORME ESPECIFICAÇÃO NTD 3.01 - 5 (QUINTA) REVISÃO DEZEMBRO - 2011</v>
          </cell>
          <cell r="C202" t="str">
            <v>UN</v>
          </cell>
          <cell r="D202">
            <v>2552.0412905825101</v>
          </cell>
          <cell r="E202">
            <v>41450.614664351851</v>
          </cell>
        </row>
        <row r="203">
          <cell r="A203">
            <v>14020016</v>
          </cell>
          <cell r="B203" t="str">
            <v>TRANSFORMADOR DISTRIBUICAO TRIFASICO, 15KVA,CONFORME ESPECIFICAÇÃO NTD 3.01 - 5 (QUINTA) REVISÃO DEZEMBRO - 2011</v>
          </cell>
          <cell r="C203" t="str">
            <v>UN</v>
          </cell>
          <cell r="D203">
            <v>2129.9251132174895</v>
          </cell>
          <cell r="E203">
            <v>41457.451932870368</v>
          </cell>
        </row>
        <row r="204">
          <cell r="A204">
            <v>14020018</v>
          </cell>
          <cell r="B204" t="str">
            <v>TRANSFORMADOR DISTRIBUICAO TRIFASICO, 30KVA,CONFORME ESPECIFICAÇÃO NTD 3.01 - 5 (QUINTA) REVISÃO DEZEMBRO - 2011</v>
          </cell>
          <cell r="C204" t="str">
            <v>UN</v>
          </cell>
          <cell r="D204">
            <v>2761.5061390421101</v>
          </cell>
          <cell r="E204">
            <v>41453.380740740744</v>
          </cell>
        </row>
        <row r="205">
          <cell r="A205">
            <v>14020019</v>
          </cell>
          <cell r="B205" t="str">
            <v>TRANSFORMADOR DISTRIBUICAO TRIFASICO, 45KVA,CONFORME ESPECIFICAÇÃO NTD 3.01 - 5 (QUINTA) REVISÃO DEZEMBRO - 2011</v>
          </cell>
          <cell r="C205" t="str">
            <v>UN</v>
          </cell>
          <cell r="D205">
            <v>2774.8409612671398</v>
          </cell>
          <cell r="E205">
            <v>41457.59784722222</v>
          </cell>
        </row>
        <row r="206">
          <cell r="A206">
            <v>14020020</v>
          </cell>
          <cell r="B206" t="str">
            <v>TRANSFORMADOR DISTRIBUICAO TRIFASICO, 75KVA,CONFORME ESPECIFICAÇÃO NTD 3.01 - 5 (QUINTA) REVISÃO DEZEMBRO - 2011</v>
          </cell>
          <cell r="C206" t="str">
            <v>UN</v>
          </cell>
          <cell r="D206">
            <v>4222.4370281308902</v>
          </cell>
          <cell r="E206">
            <v>41453.380740740744</v>
          </cell>
        </row>
        <row r="207">
          <cell r="A207">
            <v>14020021</v>
          </cell>
          <cell r="B207" t="str">
            <v>TRANSFORMADOR DISTRIBUICAO TRIFASICO,112,5KVA,CONFORME ESPECIFICAÇÃO NTD 3.01 - 5 (QUINTA) REVISÃO DEZEMBRO - 2011</v>
          </cell>
          <cell r="C207" t="str">
            <v>UN</v>
          </cell>
          <cell r="D207">
            <v>5451.9075057241698</v>
          </cell>
          <cell r="E207">
            <v>41457.712546296294</v>
          </cell>
        </row>
        <row r="208">
          <cell r="A208">
            <v>14020022</v>
          </cell>
          <cell r="B208" t="str">
            <v>TRANSFORMADOR DISTRIBUICAO TRIFASICO, 150KVA, CONFORME ESPECIFICAÇÃO NTD 3.01 - 5 (QUINTA) REVISÃO DEZEMBRO - 2011</v>
          </cell>
          <cell r="C208" t="str">
            <v>UN</v>
          </cell>
          <cell r="D208">
            <v>7207.1877032681905</v>
          </cell>
          <cell r="E208">
            <v>41453.377268518518</v>
          </cell>
        </row>
        <row r="209">
          <cell r="A209">
            <v>14020024</v>
          </cell>
          <cell r="B209" t="str">
            <v>TRANSFORMADOR DISTRIBUICAO TRIFASICO,225KVA, 15KV,CONFORME ESPECIFICAÇÃO NTD 3.01 - 5 (QUINTA) REVISÃO DEZEMBRO - 2011</v>
          </cell>
          <cell r="C209" t="str">
            <v>UN</v>
          </cell>
          <cell r="D209">
            <v>9095.4</v>
          </cell>
          <cell r="E209">
            <v>41453.377268518518</v>
          </cell>
        </row>
        <row r="210">
          <cell r="A210">
            <v>14020052</v>
          </cell>
          <cell r="B210" t="str">
            <v>TRANSFORMADOR DISTRIBUICAO, TRIFASICO, EM PEDESTAL(PAD - MOUNTED), 500 KVA, CONFORME NTD  3.35 3ª EDICAO</v>
          </cell>
          <cell r="C210" t="str">
            <v>UN</v>
          </cell>
          <cell r="D210">
            <v>38007.645000000004</v>
          </cell>
          <cell r="E210">
            <v>40934.370046296295</v>
          </cell>
        </row>
        <row r="211">
          <cell r="A211">
            <v>14020054</v>
          </cell>
          <cell r="B211" t="str">
            <v>TRANSFORMADOR DISTRIBUICAO, TRIFASICO, EM PEDESTAL(PAD - MOUNTED), 1000 KVA, CONFORME NTD  3.35 3ª EDICAO</v>
          </cell>
          <cell r="C211" t="str">
            <v>UN</v>
          </cell>
          <cell r="D211">
            <v>66338.66</v>
          </cell>
          <cell r="E211">
            <v>40813.412997685184</v>
          </cell>
        </row>
        <row r="212">
          <cell r="A212">
            <v>14030023</v>
          </cell>
          <cell r="B212" t="str">
            <v>TRANSFORMADOR DE FORÇA TRIFASICO, 138 KV/13.8KV, 20/26/32 MVA, CONF. ET-006-GEPO - REVISÃO 2010</v>
          </cell>
          <cell r="C212" t="str">
            <v>UN</v>
          </cell>
          <cell r="D212">
            <v>1169601.6000000001</v>
          </cell>
          <cell r="E212">
            <v>41452.498067129629</v>
          </cell>
        </row>
        <row r="213">
          <cell r="A213">
            <v>14030039</v>
          </cell>
          <cell r="B213" t="str">
            <v>TRANSFORMADOR DISTRIBUICAO TRIFASICO, SUBTERRANEO,1000 KVA, CONF. NTD 3.02.</v>
          </cell>
          <cell r="C213" t="str">
            <v>UN</v>
          </cell>
          <cell r="D213">
            <v>41850</v>
          </cell>
          <cell r="E213">
            <v>41456.650671296295</v>
          </cell>
        </row>
        <row r="214">
          <cell r="A214">
            <v>14030040</v>
          </cell>
          <cell r="B214" t="str">
            <v>TRANSFORMADOR DISTRBUICAO TRIFASICO, SUBTERRANEO 500 KVA, CONF. NTD 3.02.</v>
          </cell>
          <cell r="C214" t="str">
            <v>UN</v>
          </cell>
          <cell r="D214">
            <v>34741.700326923099</v>
          </cell>
          <cell r="E214">
            <v>41390.597349537034</v>
          </cell>
        </row>
        <row r="215">
          <cell r="A215">
            <v>14030043</v>
          </cell>
          <cell r="B215" t="str">
            <v>TRANSFORMADOR FORCA TRIFASICO SECO,15KV,1000KVA,CONF. NTD - 3.45 CEB, REVISÃO ABRIL DE 2010</v>
          </cell>
          <cell r="C215" t="str">
            <v>UN</v>
          </cell>
          <cell r="D215">
            <v>40711.643196696503</v>
          </cell>
          <cell r="E215">
            <v>41457.368483796294</v>
          </cell>
        </row>
        <row r="216">
          <cell r="A216">
            <v>14030044</v>
          </cell>
          <cell r="B216" t="str">
            <v>TRANSFORMADOR FORCA TRIFASICO SECO,15KV,500KVA,CONF. NTD - 3.45 CEB, REVISÃO ABRIL DE 2010</v>
          </cell>
          <cell r="C216" t="str">
            <v>UN</v>
          </cell>
          <cell r="D216">
            <v>27993</v>
          </cell>
          <cell r="E216">
            <v>41443.444120370368</v>
          </cell>
        </row>
        <row r="217">
          <cell r="A217">
            <v>14040002</v>
          </cell>
          <cell r="B217" t="str">
            <v>TRANSFORMADOR POTENCIAL MEDICAO,SECO,15KV,RELACAO 120/1.</v>
          </cell>
          <cell r="C217" t="str">
            <v>UN</v>
          </cell>
          <cell r="D217">
            <v>646.09422278474005</v>
          </cell>
          <cell r="E217">
            <v>41361.5000462963</v>
          </cell>
        </row>
        <row r="218">
          <cell r="A218">
            <v>14040005</v>
          </cell>
          <cell r="B218" t="str">
            <v>TRANSFORMADOR POTENCIAL 138.000 V , 2 ENROL. SECUND.</v>
          </cell>
          <cell r="C218" t="str">
            <v>UN</v>
          </cell>
          <cell r="D218">
            <v>12555</v>
          </cell>
          <cell r="E218">
            <v>41376.730578703704</v>
          </cell>
        </row>
        <row r="219">
          <cell r="A219">
            <v>14095059</v>
          </cell>
          <cell r="B219" t="str">
            <v>ESTAÇÃO TRANSFORMADORA PRÉ-FABRICADA EM CONCRETO ARMADO PARA ATÉ DOIS TRANSFORMADORES DE 1000 KVA, CONFORME ESPECIFICAÇÃO TÉCNICA 005/2012 - GRSB.     .</v>
          </cell>
          <cell r="C219" t="str">
            <v>UN</v>
          </cell>
          <cell r="D219">
            <v>437280</v>
          </cell>
          <cell r="E219">
            <v>41417.672199074077</v>
          </cell>
        </row>
        <row r="220">
          <cell r="A220">
            <v>15040001</v>
          </cell>
          <cell r="B220" t="str">
            <v>PILHA BLINDADA,TENSAO 1.5 V,ALCALINA,TIPO -D- (GRANDE)</v>
          </cell>
          <cell r="C220" t="str">
            <v>UN</v>
          </cell>
          <cell r="D220">
            <v>3.08</v>
          </cell>
          <cell r="E220">
            <v>41414.461423611108</v>
          </cell>
        </row>
        <row r="221">
          <cell r="A221">
            <v>16095076</v>
          </cell>
          <cell r="B221" t="str">
            <v>EQUIPAMENTO DE TELECONTROLE DIGITAL.</v>
          </cell>
          <cell r="C221" t="str">
            <v>CJ</v>
          </cell>
          <cell r="D221">
            <v>122623.49</v>
          </cell>
          <cell r="E221">
            <v>38736.712245370371</v>
          </cell>
        </row>
        <row r="222">
          <cell r="A222">
            <v>21010001</v>
          </cell>
          <cell r="B222" t="str">
            <v>POSTE DE ACO, CONICO CONTINUO, CURVO, SIMPLES, (ENGASTADO) ALTURA UTIL 10.000MM DIAMETRO DO TOPO 60MM.</v>
          </cell>
          <cell r="C222" t="str">
            <v>UN</v>
          </cell>
          <cell r="D222">
            <v>274.81888800000002</v>
          </cell>
          <cell r="E222">
            <v>38826.637083333335</v>
          </cell>
        </row>
        <row r="223">
          <cell r="A223">
            <v>21010003</v>
          </cell>
          <cell r="B223" t="str">
            <v>POSTE DE ACO, CONICO CONTINUO, CURVO, SIMPLES, (ENGASTADO) ALTURA UTIL 7.500MM DIAMETRO DO TOPO 60MM.</v>
          </cell>
          <cell r="C223" t="str">
            <v>UN</v>
          </cell>
          <cell r="D223">
            <v>183.65259700000001</v>
          </cell>
          <cell r="E223">
            <v>41365.707476851851</v>
          </cell>
        </row>
        <row r="224">
          <cell r="A224">
            <v>21010016</v>
          </cell>
          <cell r="B224" t="str">
            <v>POSTE DE ACO, CONICO CONTINUO, RETO, DUPLO (FLANGEADO) ALTURA UTIL 10.300MM DIAMETRO DO TOPO COM SUPORTE PARA PROJETOR.</v>
          </cell>
          <cell r="C224" t="str">
            <v>UN</v>
          </cell>
          <cell r="D224">
            <v>1734.2550000000001</v>
          </cell>
          <cell r="E224">
            <v>40218.467800925922</v>
          </cell>
        </row>
        <row r="225">
          <cell r="A225">
            <v>21010018</v>
          </cell>
          <cell r="B225" t="str">
            <v>POSTE DE ACO, CONICO CONTINUO, RETO, DUPLO (FLANGEADO) ALTURA UTIL 10.300MM DIAMETRO DO TOPO 60.3MM.</v>
          </cell>
          <cell r="C225" t="str">
            <v>UN</v>
          </cell>
          <cell r="D225">
            <v>1403.345</v>
          </cell>
          <cell r="E225">
            <v>40218.467800925922</v>
          </cell>
        </row>
        <row r="226">
          <cell r="A226">
            <v>21015003</v>
          </cell>
          <cell r="B226" t="str">
            <v>POSTE DE ACO, CONICO CONTINUO, CURVO, SIMPLES, COM REBATEDOR TUBO 400x177.8MM (ENGASTADO) ALTURA UTIL 7.500MM DIAMETRO DO TOPO 60MM. (FABRICANTE TRÓPICO COM PATENTE)</v>
          </cell>
          <cell r="C226" t="str">
            <v>UN</v>
          </cell>
          <cell r="D226">
            <v>877.976</v>
          </cell>
          <cell r="E226">
            <v>40422.588900462964</v>
          </cell>
        </row>
        <row r="227">
          <cell r="A227">
            <v>21050002</v>
          </cell>
          <cell r="B227" t="str">
            <v>POSTE CONCRETO ARMADO,CIRCULAR, 9  M/150KGF.</v>
          </cell>
          <cell r="C227" t="str">
            <v>UN</v>
          </cell>
          <cell r="D227">
            <v>297.97684056886504</v>
          </cell>
          <cell r="E227">
            <v>41457.458877314813</v>
          </cell>
        </row>
        <row r="228">
          <cell r="A228">
            <v>21050003</v>
          </cell>
          <cell r="B228" t="str">
            <v>POSTE CONCRETO ARMADO,CIRCULAR, 9  M/300KGF.</v>
          </cell>
          <cell r="C228" t="str">
            <v>UN</v>
          </cell>
          <cell r="D228">
            <v>375.71748162894301</v>
          </cell>
          <cell r="E228">
            <v>41457.458877314813</v>
          </cell>
        </row>
        <row r="229">
          <cell r="A229">
            <v>21050004</v>
          </cell>
          <cell r="B229" t="str">
            <v>POSTE CONCRETO ARMADO,CIRCULAR,10  M/150KGF.</v>
          </cell>
          <cell r="C229" t="str">
            <v>UN</v>
          </cell>
          <cell r="D229">
            <v>330.994909090909</v>
          </cell>
          <cell r="E229">
            <v>41017.374282407407</v>
          </cell>
        </row>
        <row r="230">
          <cell r="A230">
            <v>21050005</v>
          </cell>
          <cell r="B230" t="str">
            <v>POSTE CONCRETO ARMADO,CIRCULAR,10  M/300KGF.</v>
          </cell>
          <cell r="C230" t="str">
            <v>UN</v>
          </cell>
          <cell r="D230">
            <v>453.40925925925899</v>
          </cell>
          <cell r="E230">
            <v>40554.472951388889</v>
          </cell>
        </row>
        <row r="231">
          <cell r="A231">
            <v>21050006</v>
          </cell>
          <cell r="B231" t="str">
            <v>POSTE CONCRETO ARMADO,CIRCULAR, 9  M/600KGF.</v>
          </cell>
          <cell r="C231" t="str">
            <v>UN</v>
          </cell>
          <cell r="D231">
            <v>907.72</v>
          </cell>
          <cell r="E231">
            <v>41456.671481481484</v>
          </cell>
        </row>
        <row r="232">
          <cell r="A232">
            <v>21050007</v>
          </cell>
          <cell r="B232" t="str">
            <v>POSTE CONCRETO ARMADO,CIRCULAR,12  M/1500KGF</v>
          </cell>
          <cell r="C232" t="str">
            <v>UN</v>
          </cell>
          <cell r="D232">
            <v>1768.75811910162</v>
          </cell>
          <cell r="E232">
            <v>41454.444097222222</v>
          </cell>
        </row>
        <row r="233">
          <cell r="A233">
            <v>21050008</v>
          </cell>
          <cell r="B233" t="str">
            <v>POSTE CONCRETO ARMADO,CIRCULAR,11  M/200KGF.</v>
          </cell>
          <cell r="C233" t="str">
            <v>UN</v>
          </cell>
          <cell r="D233">
            <v>559.72584877777808</v>
          </cell>
          <cell r="E233">
            <v>40085.60297453704</v>
          </cell>
        </row>
        <row r="234">
          <cell r="A234">
            <v>21050009</v>
          </cell>
          <cell r="B234" t="str">
            <v>POSTE CONCRETO ARMADO, CIRCULAR, 11M/300KGF.</v>
          </cell>
          <cell r="C234" t="str">
            <v>UN</v>
          </cell>
          <cell r="D234">
            <v>792</v>
          </cell>
          <cell r="E234">
            <v>41457.601319444446</v>
          </cell>
        </row>
        <row r="235">
          <cell r="A235">
            <v>21050010</v>
          </cell>
          <cell r="B235" t="str">
            <v>POSTE CONCRETO ARMADO,CIRCULAR,11  M/600KGF.</v>
          </cell>
          <cell r="C235" t="str">
            <v>UN</v>
          </cell>
          <cell r="D235">
            <v>819.88373334804817</v>
          </cell>
          <cell r="E235">
            <v>41457.61178240741</v>
          </cell>
        </row>
        <row r="236">
          <cell r="A236">
            <v>21050011</v>
          </cell>
          <cell r="B236" t="str">
            <v>POSTE CONCRETO ARMADO,CIRCULAR,11  M/1000KGF.</v>
          </cell>
          <cell r="C236" t="str">
            <v>UN</v>
          </cell>
          <cell r="D236">
            <v>1092.7920697094603</v>
          </cell>
          <cell r="E236">
            <v>41457.46234953704</v>
          </cell>
        </row>
        <row r="237">
          <cell r="A237">
            <v>21050012</v>
          </cell>
          <cell r="B237" t="str">
            <v>POSTE CONCRETO ARMADO,CIRCULAR,  11M/1500KGF</v>
          </cell>
          <cell r="C237" t="str">
            <v>UN</v>
          </cell>
          <cell r="D237">
            <v>1305.1147318048602</v>
          </cell>
          <cell r="E237">
            <v>41445.408784722225</v>
          </cell>
        </row>
        <row r="238">
          <cell r="A238">
            <v>21050013</v>
          </cell>
          <cell r="B238" t="str">
            <v>POSTE CONCRETO ARMADO,CIRCULAR,  12M/ 200KGF</v>
          </cell>
          <cell r="C238" t="str">
            <v>UN</v>
          </cell>
          <cell r="D238">
            <v>113.019033333333</v>
          </cell>
          <cell r="E238">
            <v>41234.628449074073</v>
          </cell>
        </row>
        <row r="239">
          <cell r="A239">
            <v>21050014</v>
          </cell>
          <cell r="B239" t="str">
            <v>POSTE CONCRETO ARMADO,CIRCULAR,12  M/300KGF.</v>
          </cell>
          <cell r="C239" t="str">
            <v>UN</v>
          </cell>
          <cell r="D239">
            <v>265.40238199999999</v>
          </cell>
          <cell r="E239">
            <v>37631.457025462965</v>
          </cell>
        </row>
        <row r="240">
          <cell r="A240">
            <v>21050015</v>
          </cell>
          <cell r="B240" t="str">
            <v>POSTE CONCRETO ARMADO,CIRCULAR,12  M/600KGF.</v>
          </cell>
          <cell r="C240" t="str">
            <v>UN</v>
          </cell>
          <cell r="D240">
            <v>983.37975831713311</v>
          </cell>
          <cell r="E240">
            <v>41457.622199074074</v>
          </cell>
        </row>
        <row r="241">
          <cell r="A241">
            <v>21050016</v>
          </cell>
          <cell r="B241" t="str">
            <v>POSTE CONCRETO ARMADO,CIRCULAR,12  M/1000KGF.</v>
          </cell>
          <cell r="C241" t="str">
            <v>UN</v>
          </cell>
          <cell r="D241">
            <v>1359.3212264054102</v>
          </cell>
          <cell r="E241">
            <v>41456.667997685188</v>
          </cell>
        </row>
        <row r="242">
          <cell r="A242">
            <v>21050017</v>
          </cell>
          <cell r="B242" t="str">
            <v>POSTE CONCRETO ARMADO,CIRCULAR, 14M/ 700KGF</v>
          </cell>
          <cell r="C242" t="str">
            <v>UN</v>
          </cell>
          <cell r="D242">
            <v>438.36</v>
          </cell>
          <cell r="E242">
            <v>40413.3283912037</v>
          </cell>
        </row>
        <row r="243">
          <cell r="A243">
            <v>21050018</v>
          </cell>
          <cell r="B243" t="str">
            <v>POSTE CONCRETO,CIRCULAR, 16M/ 200KGF,CONFORME PIP 07/95 DA NTD 3.09.</v>
          </cell>
          <cell r="C243" t="str">
            <v>UN</v>
          </cell>
          <cell r="D243">
            <v>1065</v>
          </cell>
          <cell r="E243">
            <v>41383.407337962963</v>
          </cell>
        </row>
        <row r="244">
          <cell r="A244">
            <v>21050021</v>
          </cell>
          <cell r="B244" t="str">
            <v>POSTE CONCRETO ARMADO, CIRCULAR,13  M /  600KGF</v>
          </cell>
          <cell r="C244" t="str">
            <v>UN</v>
          </cell>
          <cell r="D244">
            <v>950.06340350877201</v>
          </cell>
          <cell r="E244">
            <v>41452.605787037035</v>
          </cell>
        </row>
        <row r="245">
          <cell r="A245">
            <v>21050022</v>
          </cell>
          <cell r="B245" t="str">
            <v>POSTE CONCRETO ARMADO, CIRCULAR,13  M /  1000KGF</v>
          </cell>
          <cell r="C245" t="str">
            <v>UN</v>
          </cell>
          <cell r="D245">
            <v>1188</v>
          </cell>
          <cell r="E245">
            <v>41355.668078703704</v>
          </cell>
        </row>
        <row r="246">
          <cell r="A246">
            <v>21050023</v>
          </cell>
          <cell r="B246" t="str">
            <v>POSTE CONCRETO ARMADO, CIRCULAR,13  M /  2000KGF</v>
          </cell>
          <cell r="C246" t="str">
            <v>UN</v>
          </cell>
          <cell r="D246">
            <v>2490</v>
          </cell>
          <cell r="E246">
            <v>41446.402766203704</v>
          </cell>
        </row>
        <row r="247">
          <cell r="A247">
            <v>21055002</v>
          </cell>
          <cell r="B247" t="str">
            <v>POSTE CONCRETO ARMADO,DUPLO T, TIPO D, 9  M/150 KGF.</v>
          </cell>
          <cell r="C247" t="str">
            <v>UN</v>
          </cell>
          <cell r="D247">
            <v>258.90229171412699</v>
          </cell>
          <cell r="E247">
            <v>41457.458865740744</v>
          </cell>
        </row>
        <row r="248">
          <cell r="A248">
            <v>21055003</v>
          </cell>
          <cell r="B248" t="str">
            <v>POSTE CONCRETO ARMADO,DUPLO T, TIPO B,10  M/300 KGF.</v>
          </cell>
          <cell r="C248" t="str">
            <v>UN</v>
          </cell>
          <cell r="D248">
            <v>387.37824234953098</v>
          </cell>
          <cell r="E248">
            <v>41457.448460648149</v>
          </cell>
        </row>
        <row r="249">
          <cell r="A249">
            <v>21055004</v>
          </cell>
          <cell r="B249" t="str">
            <v>POSTE CONCRETO ARMADO,DUPLO T, TIPO B,10  M/600 KGF.</v>
          </cell>
          <cell r="C249" t="str">
            <v>UN</v>
          </cell>
          <cell r="D249">
            <v>521.38642201834898</v>
          </cell>
          <cell r="E249">
            <v>41411.596365740741</v>
          </cell>
        </row>
        <row r="250">
          <cell r="A250">
            <v>21055005</v>
          </cell>
          <cell r="B250" t="str">
            <v>POSTE CONCRETO ARMADO,DUPLO T, TIPO B,12  M/300 KGF.</v>
          </cell>
          <cell r="C250" t="str">
            <v>UN</v>
          </cell>
          <cell r="D250">
            <v>250.98103599999999</v>
          </cell>
          <cell r="E250">
            <v>37764.711226851854</v>
          </cell>
        </row>
        <row r="251">
          <cell r="A251">
            <v>21055007</v>
          </cell>
          <cell r="B251" t="str">
            <v>POSTE CONCRETO ARMADO,DUPLO T, TIPO B, 9  M/300 KGF.</v>
          </cell>
          <cell r="C251" t="str">
            <v>UN</v>
          </cell>
          <cell r="D251">
            <v>326.71243973903802</v>
          </cell>
          <cell r="E251">
            <v>41457.45888888889</v>
          </cell>
        </row>
        <row r="252">
          <cell r="A252">
            <v>21055009</v>
          </cell>
          <cell r="B252" t="str">
            <v>POSTE CONCRETO ARMADO,DUPLO T, TIPO B, 9  M/600 KGF.</v>
          </cell>
          <cell r="C252" t="str">
            <v>UN</v>
          </cell>
          <cell r="D252">
            <v>283.16801704993202</v>
          </cell>
          <cell r="E252">
            <v>41452.414594907408</v>
          </cell>
        </row>
        <row r="253">
          <cell r="A253">
            <v>21055011</v>
          </cell>
          <cell r="B253" t="str">
            <v>POSTE CONCRETO ARMADO,DUPLO T, TIPO D,10  M/150 KGF.</v>
          </cell>
          <cell r="C253" t="str">
            <v>UN</v>
          </cell>
          <cell r="D253">
            <v>224.66385900404501</v>
          </cell>
          <cell r="E253">
            <v>41452.650960648149</v>
          </cell>
        </row>
        <row r="254">
          <cell r="A254">
            <v>21055012</v>
          </cell>
          <cell r="B254" t="str">
            <v>POSTE CONCRETO ARMADO,DUPLO T, TIPO D,11  M/200 KGF.</v>
          </cell>
          <cell r="C254" t="str">
            <v>UN</v>
          </cell>
          <cell r="D254">
            <v>243.41</v>
          </cell>
          <cell r="E254">
            <v>41409.37599537037</v>
          </cell>
        </row>
        <row r="255">
          <cell r="A255">
            <v>21055014</v>
          </cell>
          <cell r="B255" t="str">
            <v>POSTE CONCRETO ARMADO,DUPLO T, TIPO B,11  M/300 KGF.</v>
          </cell>
          <cell r="C255" t="str">
            <v>UN</v>
          </cell>
          <cell r="D255">
            <v>514.6</v>
          </cell>
          <cell r="E255">
            <v>41454.485810185186</v>
          </cell>
        </row>
        <row r="256">
          <cell r="A256">
            <v>21055016</v>
          </cell>
          <cell r="B256" t="str">
            <v>POSTE CONCRETO ARMADO,DUPLO T, TIPO B,11  M/600 KGF.</v>
          </cell>
          <cell r="C256" t="str">
            <v>UN</v>
          </cell>
          <cell r="D256">
            <v>950.4</v>
          </cell>
          <cell r="E256">
            <v>41453.624108796299</v>
          </cell>
        </row>
        <row r="257">
          <cell r="A257">
            <v>21055017</v>
          </cell>
          <cell r="B257" t="str">
            <v>POSTE CONCRETO, DUPLO T - 17M/600KGF.</v>
          </cell>
          <cell r="C257" t="str">
            <v>UN</v>
          </cell>
          <cell r="D257">
            <v>1721.42</v>
          </cell>
          <cell r="E257">
            <v>41270.492951388886</v>
          </cell>
        </row>
        <row r="258">
          <cell r="A258">
            <v>21095010</v>
          </cell>
          <cell r="B258" t="str">
            <v>GRAMPO DE ANCORAGEM POLIMERICO PARA CABO 15 KV, 185 MM2.</v>
          </cell>
          <cell r="C258" t="str">
            <v>UN</v>
          </cell>
          <cell r="D258">
            <v>22.381100866221697</v>
          </cell>
          <cell r="E258">
            <v>41446.409699074073</v>
          </cell>
        </row>
        <row r="259">
          <cell r="A259">
            <v>21095011</v>
          </cell>
          <cell r="B259" t="str">
            <v>ISOLADOR DE ANCORAGEM POLIMERICO, PARA REDE DISTRIBUICAO, 15kv.</v>
          </cell>
          <cell r="C259" t="str">
            <v>UN</v>
          </cell>
          <cell r="D259">
            <v>20.222655351076501</v>
          </cell>
          <cell r="E259">
            <v>41456.690925925926</v>
          </cell>
        </row>
        <row r="260">
          <cell r="A260">
            <v>21095015</v>
          </cell>
          <cell r="B260" t="str">
            <v>ISOLADOR DE PINO POLIMERICO, NA COR CINZA, REDE COMPACTA TENSAO DE 15kv.</v>
          </cell>
          <cell r="C260" t="str">
            <v>UN</v>
          </cell>
          <cell r="D260">
            <v>12.4697856688213</v>
          </cell>
          <cell r="E260">
            <v>41456.690925925926</v>
          </cell>
        </row>
        <row r="261">
          <cell r="A261">
            <v>21095016</v>
          </cell>
          <cell r="B261" t="str">
            <v>ANEL ELASTOMERICO DE 160x110MM, PARA REDE DE DISTRIBUICAO COMPACTA 13,8 E 34,5kv.</v>
          </cell>
          <cell r="C261" t="str">
            <v>UN</v>
          </cell>
          <cell r="D261">
            <v>2.0386196920075599</v>
          </cell>
          <cell r="E261">
            <v>41457.615266203706</v>
          </cell>
        </row>
        <row r="262">
          <cell r="A262">
            <v>21095017</v>
          </cell>
          <cell r="B262" t="str">
            <v>BRACO ANTI-BALANCO DE 15kv.</v>
          </cell>
          <cell r="C262" t="str">
            <v>UN</v>
          </cell>
          <cell r="D262">
            <v>13.1188766296845</v>
          </cell>
          <cell r="E262">
            <v>41397.648935185185</v>
          </cell>
        </row>
        <row r="263">
          <cell r="A263">
            <v>21095018</v>
          </cell>
          <cell r="B263" t="str">
            <v>SEPARADOR POLIMERICO PARA REDE COMPACTA PRIMARIA 15KV.</v>
          </cell>
          <cell r="C263" t="str">
            <v>UN</v>
          </cell>
          <cell r="D263">
            <v>26.818054709458302</v>
          </cell>
          <cell r="E263">
            <v>41386.687789351854</v>
          </cell>
        </row>
        <row r="264">
          <cell r="A264">
            <v>21095019</v>
          </cell>
          <cell r="B264" t="str">
            <v>PROTETOR DE BUCHA POLIMERICO PARA TRANSFORMADOR, 15kv.</v>
          </cell>
          <cell r="C264" t="str">
            <v>UN</v>
          </cell>
          <cell r="D264">
            <v>25.242001010870098</v>
          </cell>
          <cell r="E264">
            <v>41456.690925925926</v>
          </cell>
        </row>
        <row r="265">
          <cell r="A265">
            <v>21095020</v>
          </cell>
          <cell r="B265" t="str">
            <v>ESPACADOR POLIMERICO PARA REDES COMPACTAS DE 13,8KV COM 04(QUATRO) ANEIS DE AMARRACAO - NAO COMPRAR - USAR - 21095056</v>
          </cell>
          <cell r="C265" t="str">
            <v>UN</v>
          </cell>
          <cell r="D265">
            <v>14.795</v>
          </cell>
          <cell r="E265">
            <v>40681.432453703703</v>
          </cell>
        </row>
        <row r="266">
          <cell r="A266">
            <v>21095022</v>
          </cell>
          <cell r="B266" t="str">
            <v>CANTONEIRA RETA PARA BRACO TIPO C, PARA REDES COMPACTAS, EM ACO ZINCADO..</v>
          </cell>
          <cell r="C266" t="str">
            <v>UN</v>
          </cell>
          <cell r="D266">
            <v>3.2691285647417399</v>
          </cell>
          <cell r="E266">
            <v>41255.443425925929</v>
          </cell>
        </row>
        <row r="267">
          <cell r="A267">
            <v>21095023</v>
          </cell>
          <cell r="B267" t="str">
            <v>SUPORTE Z PARA REDE COMPACTA DE 13,8KV E 34,5KV</v>
          </cell>
          <cell r="C267" t="str">
            <v>UN</v>
          </cell>
          <cell r="D267">
            <v>7.450032533848769</v>
          </cell>
          <cell r="E267">
            <v>41457.389351851853</v>
          </cell>
        </row>
        <row r="268">
          <cell r="A268">
            <v>21095024</v>
          </cell>
          <cell r="B268" t="str">
            <v>BRACO ANTI-BALANCO DE 35 KV</v>
          </cell>
          <cell r="C268" t="str">
            <v>UN</v>
          </cell>
          <cell r="D268">
            <v>27.9194718725259</v>
          </cell>
          <cell r="E268">
            <v>41193.461365740739</v>
          </cell>
        </row>
        <row r="269">
          <cell r="A269">
            <v>21095025</v>
          </cell>
          <cell r="B269" t="str">
            <v>ESTRIBO PARA BRACO TIPO L, EM ACO ZINCADO OU LIGA DE ALUMINIO.</v>
          </cell>
          <cell r="C269" t="str">
            <v>UN</v>
          </cell>
          <cell r="D269">
            <v>10.936387603505199</v>
          </cell>
          <cell r="E269">
            <v>41457.615266203706</v>
          </cell>
        </row>
        <row r="270">
          <cell r="A270">
            <v>21095026</v>
          </cell>
          <cell r="B270" t="str">
            <v>CANTONEIRA AUXILIAR PARA BRACO TIPO C, EM ACO ZINCADO,CONFORME ESPECIFICACAO TECNICA EM-02.010 REVISAO DE SETEMBRO/2011</v>
          </cell>
          <cell r="C270" t="str">
            <v>UN</v>
          </cell>
          <cell r="D270">
            <v>34.242633842434195</v>
          </cell>
          <cell r="E270">
            <v>41401.682986111111</v>
          </cell>
        </row>
        <row r="271">
          <cell r="A271">
            <v>21095028</v>
          </cell>
          <cell r="B271" t="str">
            <v>ESPACADOR CENTRAL PARA REDE COMPACTA.</v>
          </cell>
          <cell r="C271" t="str">
            <v>UN</v>
          </cell>
          <cell r="D271">
            <v>28.693375174337501</v>
          </cell>
          <cell r="E271">
            <v>41383.643796296295</v>
          </cell>
        </row>
        <row r="272">
          <cell r="A272">
            <v>21095030</v>
          </cell>
          <cell r="B272" t="str">
            <v>BRACO TIPO L, PARA REDE COMPACTA PROTEGIDA, 13.8 KV</v>
          </cell>
          <cell r="C272" t="str">
            <v>UN</v>
          </cell>
          <cell r="D272">
            <v>27.220398020975299</v>
          </cell>
          <cell r="E272">
            <v>41457.709074074075</v>
          </cell>
        </row>
        <row r="273">
          <cell r="A273">
            <v>21095031</v>
          </cell>
          <cell r="B273" t="str">
            <v>BRACO TIPO "C" PARA REDES COMPACTAS PROTEGIDAS 13,8 KV</v>
          </cell>
          <cell r="C273" t="str">
            <v>UN</v>
          </cell>
          <cell r="D273">
            <v>44.606180461703495</v>
          </cell>
          <cell r="E273">
            <v>41457.39980324074</v>
          </cell>
        </row>
        <row r="274">
          <cell r="A274">
            <v>21095032</v>
          </cell>
          <cell r="B274" t="str">
            <v>GRAMPO DE ANCORAGEM POLIMERICO PARA CABO 15 KV, 50 MM2.</v>
          </cell>
          <cell r="C274" t="str">
            <v>UN</v>
          </cell>
          <cell r="D274">
            <v>17.159339316609202</v>
          </cell>
          <cell r="E274">
            <v>41401.682986111111</v>
          </cell>
        </row>
        <row r="275">
          <cell r="A275">
            <v>21095033</v>
          </cell>
          <cell r="B275" t="str">
            <v>SUPORTE AFASTADOR HORIZONTAL PARA REDES COMPACTAS PROTEGIDAS 13,8 KV.</v>
          </cell>
          <cell r="C275" t="str">
            <v>UN</v>
          </cell>
          <cell r="D275">
            <v>90.162900000000008</v>
          </cell>
          <cell r="E275">
            <v>41423.38554398148</v>
          </cell>
        </row>
        <row r="276">
          <cell r="A276">
            <v>21095034</v>
          </cell>
          <cell r="B276" t="str">
            <v>ANEL ELASTOMERICO DE 140X90 MM, PARA REDE DE DISTRIBUICAO COMPACTA 13,8 E 34,5 KV</v>
          </cell>
          <cell r="C276" t="str">
            <v>UN</v>
          </cell>
          <cell r="D276">
            <v>1.1824795669395998</v>
          </cell>
          <cell r="E276">
            <v>41453.481608796297</v>
          </cell>
        </row>
        <row r="277">
          <cell r="A277">
            <v>21095036</v>
          </cell>
          <cell r="B277" t="str">
            <v>BRACO TIPO L, PARA REDE COMPACTA PROTEGIDA, 34.5 KV</v>
          </cell>
          <cell r="C277" t="str">
            <v>UN</v>
          </cell>
          <cell r="D277">
            <v>43.243441783292397</v>
          </cell>
          <cell r="E277">
            <v>41438.619537037041</v>
          </cell>
        </row>
        <row r="278">
          <cell r="A278">
            <v>21095037</v>
          </cell>
          <cell r="B278" t="str">
            <v>ISOLADOR DE ANCORAGEM POLIMERICO,PARA REDE DISTRIBUICAO, 35KV</v>
          </cell>
          <cell r="C278" t="str">
            <v>UN</v>
          </cell>
          <cell r="D278">
            <v>29.613071217867699</v>
          </cell>
          <cell r="E278">
            <v>41438.62300925926</v>
          </cell>
        </row>
        <row r="279">
          <cell r="A279">
            <v>21095039</v>
          </cell>
          <cell r="B279" t="str">
            <v>ESPACADOR EM POLIMERICO PARA REDES COMPACTAS DE 34,5KV</v>
          </cell>
          <cell r="C279" t="str">
            <v>UN</v>
          </cell>
          <cell r="D279">
            <v>28.361044444444499</v>
          </cell>
          <cell r="E279">
            <v>40714.584201388891</v>
          </cell>
        </row>
        <row r="280">
          <cell r="A280">
            <v>21095040</v>
          </cell>
          <cell r="B280" t="str">
            <v>BRACO TIPO "C" PARA REDES COMPACTAS PROTEGIDAS 34,5 KV</v>
          </cell>
          <cell r="C280" t="str">
            <v>UN</v>
          </cell>
          <cell r="D280">
            <v>92.8</v>
          </cell>
          <cell r="E280">
            <v>41290.379942129628</v>
          </cell>
        </row>
        <row r="281">
          <cell r="A281">
            <v>21095042</v>
          </cell>
          <cell r="B281" t="str">
            <v>LACO PLASTICO PARA CABOS AL COBERTOS 185 MM2 A SEREM UTILIZADOS NA FIXACAO DOS CABOS COM ESPACADORES - RDC</v>
          </cell>
          <cell r="C281" t="str">
            <v>UN</v>
          </cell>
          <cell r="D281">
            <v>1.7366787658802199</v>
          </cell>
          <cell r="E281">
            <v>41443.412858796299</v>
          </cell>
        </row>
        <row r="282">
          <cell r="A282">
            <v>21095043</v>
          </cell>
          <cell r="B282" t="str">
            <v>LACO PLASTICO PARA CABOS AL COBERTOS 50 MM2  A SEREM UTILIZADOS NA FIXACAO DOS CABOS COM ESPACADORES - RDC</v>
          </cell>
          <cell r="C282" t="str">
            <v>UN</v>
          </cell>
          <cell r="D282">
            <v>1.1145324468936699</v>
          </cell>
          <cell r="E282">
            <v>41423.618379629632</v>
          </cell>
        </row>
        <row r="283">
          <cell r="A283">
            <v>21095044</v>
          </cell>
          <cell r="B283" t="str">
            <v>LACO PRE-FORMADO  PARA USO EM CABO MENSAGEIRO DE 9,52 MM EM REDE COMPACTA</v>
          </cell>
          <cell r="C283" t="str">
            <v>UN</v>
          </cell>
          <cell r="D283">
            <v>0.63997106734377107</v>
          </cell>
          <cell r="E283">
            <v>41443.412858796299</v>
          </cell>
        </row>
        <row r="284">
          <cell r="A284">
            <v>21095045</v>
          </cell>
          <cell r="B284" t="str">
            <v>LACO PLASTICO DE TOPO PARA  ISOLADOR DE PINO A SEREM INSTALADOS NO CABO 185 MM2</v>
          </cell>
          <cell r="C284" t="str">
            <v>UN</v>
          </cell>
          <cell r="D284">
            <v>10.4951785714286</v>
          </cell>
          <cell r="E284">
            <v>39982.652384259258</v>
          </cell>
        </row>
        <row r="285">
          <cell r="A285">
            <v>21095046</v>
          </cell>
          <cell r="B285" t="str">
            <v>LACO PLASTICO LATERAL PARA FIXACAO DOS CABOS COBERTOS 185MM2 NOS ISOLADORES DE PINO</v>
          </cell>
          <cell r="C285" t="str">
            <v>UN</v>
          </cell>
          <cell r="D285">
            <v>19.9804954954955</v>
          </cell>
          <cell r="E285">
            <v>40876.383715277778</v>
          </cell>
        </row>
        <row r="286">
          <cell r="A286">
            <v>21095047</v>
          </cell>
          <cell r="B286" t="str">
            <v>LACO PLASTICO LATERAL PARA FIXACAO DOS CABOS COBERTOS 50MM2 NOS ISOLADORES DE PINO</v>
          </cell>
          <cell r="C286" t="str">
            <v>UN</v>
          </cell>
          <cell r="D286">
            <v>14.789549549549498</v>
          </cell>
          <cell r="E286">
            <v>40906.689814814818</v>
          </cell>
        </row>
        <row r="287">
          <cell r="A287">
            <v>21095053</v>
          </cell>
          <cell r="B287" t="str">
            <v>GRAMPO DE ANCORAGEM A COMPRESSAO CABO CAA 477 MCM, CODIGO HAWK, 26/7 FIO SCONSTRUIDO DE LUVA EXTERNA DE ALUMINIO EXTRUDADO</v>
          </cell>
          <cell r="C287" t="str">
            <v>PC</v>
          </cell>
          <cell r="D287">
            <v>182</v>
          </cell>
          <cell r="E287">
            <v>40602.637557870374</v>
          </cell>
        </row>
        <row r="288">
          <cell r="A288">
            <v>21095055</v>
          </cell>
          <cell r="B288" t="str">
            <v>GRAMPO DE SUSPENSAO ARMADO CABO CAA 477 MCM,CODIGO HAWK, FORMACAO 26/7 FIOS</v>
          </cell>
          <cell r="C288" t="str">
            <v>PC</v>
          </cell>
          <cell r="D288">
            <v>213.64500000000001</v>
          </cell>
          <cell r="E288">
            <v>40599.682754629626</v>
          </cell>
        </row>
        <row r="289">
          <cell r="A289">
            <v>21095056</v>
          </cell>
          <cell r="B289" t="str">
            <v>ESPACADOR POLIMERICO PARA REDES COMPACTAS DE 13,8KV - ESPACADOR POLIMERICO PARA REDES COMPACTAS DE 13,8KV - NAO ACOMPANHA ANEIS</v>
          </cell>
          <cell r="C289" t="str">
            <v>UN</v>
          </cell>
          <cell r="D289">
            <v>7.92620811342083</v>
          </cell>
          <cell r="E289">
            <v>41457.709074074075</v>
          </cell>
        </row>
        <row r="290">
          <cell r="A290">
            <v>21095057</v>
          </cell>
          <cell r="B290" t="str">
            <v>LACO PLASTICO DE TOPO PARA ISOLADOR DE PINO A SEREM INSTALADOS NO CABO 50 MM2</v>
          </cell>
          <cell r="C290" t="str">
            <v>UN</v>
          </cell>
          <cell r="D290">
            <v>8.9593261455525592</v>
          </cell>
          <cell r="E290">
            <v>40281.641226851854</v>
          </cell>
        </row>
        <row r="291">
          <cell r="A291">
            <v>21095059</v>
          </cell>
          <cell r="B291" t="str">
            <v>ANEL ELASTOMERICO DE 182X245 MM, PARA REDE DE DISTRIBUICAO COMPACTA 34,5 KV</v>
          </cell>
          <cell r="C291" t="str">
            <v>UN</v>
          </cell>
          <cell r="D291">
            <v>8.720915662650599</v>
          </cell>
          <cell r="E291">
            <v>40968.355462962965</v>
          </cell>
        </row>
        <row r="292">
          <cell r="A292">
            <v>21095060</v>
          </cell>
          <cell r="B292" t="str">
            <v>ISOLADOR DE PINO POLIMÉRICO 35KV</v>
          </cell>
          <cell r="C292" t="str">
            <v>UN</v>
          </cell>
          <cell r="D292">
            <v>51.3354759420478</v>
          </cell>
          <cell r="E292">
            <v>40890.674513888887</v>
          </cell>
        </row>
        <row r="293">
          <cell r="A293">
            <v>21095061</v>
          </cell>
          <cell r="B293" t="str">
            <v>ISOLADOR POLIMERICO 138 KV</v>
          </cell>
          <cell r="C293" t="str">
            <v>UN</v>
          </cell>
          <cell r="D293">
            <v>274.99900000000002</v>
          </cell>
          <cell r="E293">
            <v>40317.68482638889</v>
          </cell>
        </row>
        <row r="294">
          <cell r="A294">
            <v>22010001</v>
          </cell>
          <cell r="B294" t="str">
            <v>BRACADEIRA, ACO ZINCADO, PARA POSTE CONCRETO DT, POSICAO 45GRAUS (FORA PADRÃO CEB)</v>
          </cell>
          <cell r="C294" t="str">
            <v>UN</v>
          </cell>
          <cell r="D294">
            <v>4.99</v>
          </cell>
          <cell r="E294">
            <v>40885.69599537037</v>
          </cell>
        </row>
        <row r="295">
          <cell r="A295">
            <v>22010002</v>
          </cell>
          <cell r="B295" t="str">
            <v>CINTA ACO ZINCADO A QUENTE,P/POSTE CIRCULAR,150MM, CONFORME NORMA ABNT NBR 8158,8159 E 6547</v>
          </cell>
          <cell r="C295" t="str">
            <v>UN</v>
          </cell>
          <cell r="D295">
            <v>5.4443216088069297</v>
          </cell>
          <cell r="E295">
            <v>41453.599745370368</v>
          </cell>
        </row>
        <row r="296">
          <cell r="A296">
            <v>22010003</v>
          </cell>
          <cell r="B296" t="str">
            <v>CINTA ACO ZINCADO A QUENTE,P/POSTE CIRCULAR,160MM, CONFORME NORMA ABNT NBR 8158,8159 E 6547</v>
          </cell>
          <cell r="C296" t="str">
            <v>UN</v>
          </cell>
          <cell r="D296">
            <v>9.09195108390999</v>
          </cell>
          <cell r="E296">
            <v>41452.640543981484</v>
          </cell>
        </row>
        <row r="297">
          <cell r="A297">
            <v>22010004</v>
          </cell>
          <cell r="B297" t="str">
            <v>CINTA ACO ZINCADO A QUENTE,P/POSTE CIRCULAR,320MM, CONFORME NORMA ABNT NBR 8158,8159 E 6547</v>
          </cell>
          <cell r="C297" t="str">
            <v>UN</v>
          </cell>
          <cell r="D297">
            <v>22.939955518018998</v>
          </cell>
          <cell r="E297">
            <v>41446.406226851854</v>
          </cell>
        </row>
        <row r="298">
          <cell r="A298">
            <v>22010005</v>
          </cell>
          <cell r="B298" t="str">
            <v>CINTA ACO ZINCADO A QUENTE,P/POSTE CIRCULAR,170MM, CONFORME NORMA ABNT NBR 8158,8159 E 6547</v>
          </cell>
          <cell r="C298" t="str">
            <v>UN</v>
          </cell>
          <cell r="D298">
            <v>13.926315037262199</v>
          </cell>
          <cell r="E298">
            <v>41457.615266203706</v>
          </cell>
        </row>
        <row r="299">
          <cell r="A299">
            <v>22010006</v>
          </cell>
          <cell r="B299" t="str">
            <v>CINTA ACO ZINCADO A QUENTE,P/POSTE CIRCULAR,180MM, CONFORME NORMA ABNT NBR 8158,8159 E 6547</v>
          </cell>
          <cell r="C299" t="str">
            <v>UN</v>
          </cell>
          <cell r="D299">
            <v>4.8543209747309595</v>
          </cell>
          <cell r="E299">
            <v>39042.465011574073</v>
          </cell>
        </row>
        <row r="300">
          <cell r="A300">
            <v>22010007</v>
          </cell>
          <cell r="B300" t="str">
            <v>CINTA ACO ZINCADO A QUENTE,P/POSTE CIRCULAR,240MM, CONFORME NORMA ABNT NBR 8158,8159 E 6547</v>
          </cell>
          <cell r="C300" t="str">
            <v>UN</v>
          </cell>
          <cell r="D300">
            <v>13.240936004639099</v>
          </cell>
          <cell r="E300">
            <v>41451.702222222222</v>
          </cell>
        </row>
        <row r="301">
          <cell r="A301">
            <v>22010008</v>
          </cell>
          <cell r="B301" t="str">
            <v>CINTA ACO ZINCADO A QUENTE,P/POSTE CIRCULAR,250MM, CONFORME NORMA ABNT NBR 8158,8159 E 6547</v>
          </cell>
          <cell r="C301" t="str">
            <v>UN</v>
          </cell>
          <cell r="D301">
            <v>17.469357576945399</v>
          </cell>
          <cell r="E301">
            <v>41417.602708333332</v>
          </cell>
        </row>
        <row r="302">
          <cell r="A302">
            <v>22010009</v>
          </cell>
          <cell r="B302" t="str">
            <v>CINTA ACO ZINCADO A QUENTE,P/POSTE CIRCULAR,260MM, CONFORME NORMA ABNT NBR 8158,8159 E 6547</v>
          </cell>
          <cell r="C302" t="str">
            <v>UN</v>
          </cell>
          <cell r="D302">
            <v>15.590861028425797</v>
          </cell>
          <cell r="E302">
            <v>41451.702233796299</v>
          </cell>
        </row>
        <row r="303">
          <cell r="A303">
            <v>22010010</v>
          </cell>
          <cell r="B303" t="str">
            <v>CINTA ACO ZINCADO A QUENTE,P/POSTE CIRCULAR,140MM, CONFORME NORMA ABNT NBR 8158,8159 E 6547</v>
          </cell>
          <cell r="C303" t="str">
            <v>UN</v>
          </cell>
          <cell r="D303">
            <v>2.62</v>
          </cell>
          <cell r="E303">
            <v>41431.639363425929</v>
          </cell>
        </row>
        <row r="304">
          <cell r="A304">
            <v>22010011</v>
          </cell>
          <cell r="B304" t="str">
            <v>CINTA ACO ZINCADO A QUENTE,P/POSTE CIRCULAR,200MM, CONFORME NORMA ABNT NBR 8158,8159 E 6547</v>
          </cell>
          <cell r="C304" t="str">
            <v>UN</v>
          </cell>
          <cell r="D304">
            <v>13.950165521641201</v>
          </cell>
          <cell r="E304">
            <v>41457.61178240741</v>
          </cell>
        </row>
        <row r="305">
          <cell r="A305">
            <v>22010012</v>
          </cell>
          <cell r="B305" t="str">
            <v>CINTA ACO ZINCADO A QUENTE,P/POSTE CIRCULAR,210MM, CONFORME NORMA ABNT NBR 8158,8159 E 6547</v>
          </cell>
          <cell r="C305" t="str">
            <v>UN</v>
          </cell>
          <cell r="D305">
            <v>7.5218503693429595</v>
          </cell>
          <cell r="E305">
            <v>41456.511666666665</v>
          </cell>
        </row>
        <row r="306">
          <cell r="A306">
            <v>22010013</v>
          </cell>
          <cell r="B306" t="str">
            <v>CINTA ACO ZINCADO A QUENTE,P/POSTE CIRCULAR,220MM, CONFORME NORMA ABNT NBR 8158,8159 E 6547</v>
          </cell>
          <cell r="C306" t="str">
            <v>UN</v>
          </cell>
          <cell r="D306">
            <v>15.100977682868399</v>
          </cell>
          <cell r="E306">
            <v>41457.61178240741</v>
          </cell>
        </row>
        <row r="307">
          <cell r="A307">
            <v>22010014</v>
          </cell>
          <cell r="B307" t="str">
            <v>CINTA ACO ZINCADO A QUENTE,P/POSTE CIRCULAR,230MM, CONFORME NORMA ABNT NBR 8158,8159 E 6547</v>
          </cell>
          <cell r="C307" t="str">
            <v>UN</v>
          </cell>
          <cell r="D307">
            <v>13.964120706958099</v>
          </cell>
          <cell r="E307">
            <v>41451.504189814812</v>
          </cell>
        </row>
        <row r="308">
          <cell r="A308">
            <v>22010015</v>
          </cell>
          <cell r="B308" t="str">
            <v>CINTA ACO ZINCADO A QUENTE,P/POSTE CIRCULAR,280MM, CONFORME NORMA ABNT NBR 8158,8159 E 6547</v>
          </cell>
          <cell r="C308" t="str">
            <v>UN</v>
          </cell>
          <cell r="D308">
            <v>20.313575107462302</v>
          </cell>
          <cell r="E308">
            <v>41446.406226851854</v>
          </cell>
        </row>
        <row r="309">
          <cell r="A309">
            <v>22010016</v>
          </cell>
          <cell r="B309" t="str">
            <v>CINTA ACO ZINCADO A QUENTE,P/POSTE CIRCULAR,300MM, CONFORME NORMA ABNT NBR 8158,8159 E 6547</v>
          </cell>
          <cell r="C309" t="str">
            <v>UN</v>
          </cell>
          <cell r="D309">
            <v>20.484853864780497</v>
          </cell>
          <cell r="E309">
            <v>41376.706261574072</v>
          </cell>
        </row>
        <row r="310">
          <cell r="A310">
            <v>22010017</v>
          </cell>
          <cell r="B310" t="str">
            <v>CINTA ACO ZINCADO A QUENTE,P/POSTE CIRCULAR,330MM, CONFORME NORMA ABNT NBR 8158,8159 E 6547</v>
          </cell>
          <cell r="C310" t="str">
            <v>UN</v>
          </cell>
          <cell r="D310">
            <v>24.405746264736099</v>
          </cell>
          <cell r="E310">
            <v>41397.614108796297</v>
          </cell>
        </row>
        <row r="311">
          <cell r="A311">
            <v>22010018</v>
          </cell>
          <cell r="B311" t="str">
            <v>CINTA ACO ZINCADO A QUENTE,P/POSTE CIRCULAR,355MM, CONFORME NORMA ABNT NBR 8158,8159 E 6547</v>
          </cell>
          <cell r="C311" t="str">
            <v>UN</v>
          </cell>
          <cell r="D311">
            <v>24.674527027477396</v>
          </cell>
          <cell r="E311">
            <v>41438.619525462964</v>
          </cell>
        </row>
        <row r="312">
          <cell r="A312">
            <v>22010019</v>
          </cell>
          <cell r="B312" t="str">
            <v>CINTA ACO ZINCADO A QUENTE,P/POSTE CIRCULAR,190MM, CONFORME NORMA ABNT NBR 8158,8159 E 6547</v>
          </cell>
          <cell r="C312" t="str">
            <v>UN</v>
          </cell>
          <cell r="D312">
            <v>7.5920229538073096</v>
          </cell>
          <cell r="E312">
            <v>41456.511666666665</v>
          </cell>
        </row>
        <row r="313">
          <cell r="A313">
            <v>22015006</v>
          </cell>
          <cell r="B313" t="str">
            <v>CRUZETA CANTONEIRA EM PERFIL L,ACO CARBONO, ZINCADO A QUENTE, 6X100X100X2200MM, CONFORME ESPECIFICAÇÃO TECNICA EM 02.050 - CEB</v>
          </cell>
          <cell r="C313" t="str">
            <v>UN</v>
          </cell>
          <cell r="D313">
            <v>110.78595157058001</v>
          </cell>
          <cell r="E313">
            <v>41458.403993055559</v>
          </cell>
        </row>
        <row r="314">
          <cell r="A314">
            <v>22015007</v>
          </cell>
          <cell r="B314" t="str">
            <v>CRUZETA,ACO ZINCADO,CANTONEIRA  6X100X100X4800MM</v>
          </cell>
          <cell r="C314" t="str">
            <v>UN</v>
          </cell>
          <cell r="D314">
            <v>41.19</v>
          </cell>
          <cell r="E314">
            <v>41403.402789351851</v>
          </cell>
        </row>
        <row r="315">
          <cell r="A315">
            <v>22015016</v>
          </cell>
          <cell r="B315" t="str">
            <v>SELA PARA CRUZETA, ACO ZINCADO A QUENTE,CONFORME NORMA ABNT NBR 8158, 8159 E 6547.</v>
          </cell>
          <cell r="C315" t="str">
            <v>UN</v>
          </cell>
          <cell r="D315">
            <v>6.6824271510545392</v>
          </cell>
          <cell r="E315">
            <v>41457.434537037036</v>
          </cell>
        </row>
        <row r="316">
          <cell r="A316">
            <v>22035001</v>
          </cell>
          <cell r="B316" t="str">
            <v>MAO FRANCESA CHAPA ACO ZINCADO A QUENTE, 5X32X718MM,CONFORME NORMA ABNT NBR 8158, 8159 E 6547.</v>
          </cell>
          <cell r="C316" t="str">
            <v>UN</v>
          </cell>
          <cell r="D316">
            <v>1.8</v>
          </cell>
          <cell r="E316">
            <v>41457.608298611114</v>
          </cell>
        </row>
        <row r="317">
          <cell r="A317">
            <v>22035002</v>
          </cell>
          <cell r="B317" t="str">
            <v>MAO FRANCESA CHAPA ACO ZINCADO,5X32X1053MM,CONFORME NORMA ABNT NBR-8158 , NBR-8159.</v>
          </cell>
          <cell r="C317" t="str">
            <v>UN</v>
          </cell>
          <cell r="D317">
            <v>10.6091541371158</v>
          </cell>
          <cell r="E317">
            <v>41191.670115740744</v>
          </cell>
        </row>
        <row r="318">
          <cell r="A318">
            <v>22035003</v>
          </cell>
          <cell r="B318" t="str">
            <v>MAO FRANCESA CHAPA ACO ZINCADO A QUENTE, 5X32X619MM,CONFORME NORMA ABNT NBR 8158, 8159 E 6547.</v>
          </cell>
          <cell r="C318" t="str">
            <v>UN</v>
          </cell>
          <cell r="D318">
            <v>4.4005081557955688</v>
          </cell>
          <cell r="E318">
            <v>41456.50472222222</v>
          </cell>
        </row>
        <row r="319">
          <cell r="A319">
            <v>22035005</v>
          </cell>
          <cell r="B319" t="str">
            <v>MAO FRANCESA PARA BECO, CANTONEIRA ACO ZINCADO A QUENTE, 5X 45X 45X1970MM,CONFORME NORMA ABNT NBR 8158, 8159 E 6547.</v>
          </cell>
          <cell r="C319" t="str">
            <v>UN</v>
          </cell>
          <cell r="D319">
            <v>32.786257234904397</v>
          </cell>
          <cell r="E319">
            <v>41450.451284722221</v>
          </cell>
        </row>
        <row r="320">
          <cell r="A320">
            <v>22035006</v>
          </cell>
          <cell r="B320" t="str">
            <v>MAO FRANCESA PARA BECO, CANTONEIRA ACO ZINCADO A QUENTE, 5X 38X 38X1534MM,CONFORME NORMA ABNT NBR 8158, 8159 E 6547.</v>
          </cell>
          <cell r="C320" t="str">
            <v>UN</v>
          </cell>
          <cell r="D320">
            <v>12.030000000000001</v>
          </cell>
          <cell r="E320">
            <v>41450.447800925926</v>
          </cell>
        </row>
        <row r="321">
          <cell r="A321">
            <v>22040001</v>
          </cell>
          <cell r="B321" t="str">
            <v>PINO ISOLADOR, PARA CRUZETA FERRO,COM 188MM,ROSCA CHUMBO 25MM,CONFORME NORMA ABNT NBR-8158 , NBR-6547.</v>
          </cell>
          <cell r="C321" t="str">
            <v>UN</v>
          </cell>
          <cell r="D321">
            <v>5.3251186993130197</v>
          </cell>
          <cell r="E321">
            <v>41456.690937500003</v>
          </cell>
        </row>
        <row r="322">
          <cell r="A322">
            <v>22040002</v>
          </cell>
          <cell r="B322" t="str">
            <v>PINO ISOLADOR, PARA CRUZETA MADEIRA, ROSCA CHUMBO 25MM.CONFORME NORMA ABNT NBR-8158 , NBR-8159.</v>
          </cell>
          <cell r="C322" t="str">
            <v>UN</v>
          </cell>
          <cell r="D322">
            <v>15.225968293134299</v>
          </cell>
          <cell r="E322">
            <v>41456.50472222222</v>
          </cell>
        </row>
        <row r="323">
          <cell r="A323">
            <v>22040003</v>
          </cell>
          <cell r="B323" t="str">
            <v>PINO PARA ISOLADOR, TOPO POSTE, ROSCA CHUMBO 25MM,CONFORME NORMA DA ABNT NBR 8158,8159 E 6547</v>
          </cell>
          <cell r="C323" t="str">
            <v>UN</v>
          </cell>
          <cell r="D323">
            <v>73.548764805377388</v>
          </cell>
          <cell r="E323">
            <v>41263.619953703703</v>
          </cell>
        </row>
        <row r="324">
          <cell r="A324">
            <v>22040004</v>
          </cell>
          <cell r="B324" t="str">
            <v>PINO CURTO DE FIXACAO PARA ISOLADOR PILAR, DIMENSOES DIAMENTRO M16X28X38MM</v>
          </cell>
          <cell r="C324" t="str">
            <v>UN</v>
          </cell>
          <cell r="D324">
            <v>1.6633091568449698</v>
          </cell>
          <cell r="E324">
            <v>41452.438935185186</v>
          </cell>
        </row>
        <row r="325">
          <cell r="A325">
            <v>22040006</v>
          </cell>
          <cell r="B325" t="str">
            <v>PINO ISOLADOR, PARA CRUZETA DE MADEIRA, ROSCA CHUMBO, 35MM,CONFORME NORMA ABNT NBR-8158 , NBR-8159.</v>
          </cell>
          <cell r="C325" t="str">
            <v>UN</v>
          </cell>
          <cell r="D325">
            <v>8.4629799999999999</v>
          </cell>
          <cell r="E325">
            <v>41290.383449074077</v>
          </cell>
        </row>
        <row r="326">
          <cell r="A326">
            <v>22045001</v>
          </cell>
          <cell r="B326" t="str">
            <v>SUPORTE ACO ZINCADO, TRANSFORMADOR, PARA POSTE CIRCULAR, 240MM,CONFORME NORMAS DA ABNT NBR 8158, 8159 E 6547.</v>
          </cell>
          <cell r="C326" t="str">
            <v>UN</v>
          </cell>
          <cell r="D326">
            <v>33.058142549758799</v>
          </cell>
          <cell r="E326">
            <v>41423.472418981481</v>
          </cell>
        </row>
        <row r="327">
          <cell r="A327">
            <v>22045002</v>
          </cell>
          <cell r="B327" t="str">
            <v>SUPORTE ACO ZINCADO,P/CHAVE E PARA-RAIOS,CONFORME NORMAS DA ABNT NBR 8158, 8159 E 6547.</v>
          </cell>
          <cell r="C327" t="str">
            <v>UN</v>
          </cell>
          <cell r="D327">
            <v>22.478839844410601</v>
          </cell>
          <cell r="E327">
            <v>41066.380497685182</v>
          </cell>
        </row>
        <row r="328">
          <cell r="A328">
            <v>22045003</v>
          </cell>
          <cell r="B328" t="str">
            <v>SUPORTE ACO ZINCADO, TRANSFORMADOR, PARA POSTE CIRCULAR, 210MM,CONFORME NORMAS DA ABNT NBR 8158, 8159 E 6547.</v>
          </cell>
          <cell r="C328" t="str">
            <v>UN</v>
          </cell>
          <cell r="D328">
            <v>20.53</v>
          </cell>
          <cell r="E328">
            <v>41425.588391203702</v>
          </cell>
        </row>
        <row r="329">
          <cell r="A329">
            <v>22045004</v>
          </cell>
          <cell r="B329" t="str">
            <v>SUPORTE ACO ZINCADO, TRANSFORMADOR, PARA POSTE CIRCULAR, 220MM,CONFORME NORMAS DA ABNT NBR 8158, 8159 E 6547.</v>
          </cell>
          <cell r="C329" t="str">
            <v>UN</v>
          </cell>
          <cell r="D329">
            <v>49.447686200492896</v>
          </cell>
          <cell r="E329">
            <v>41457.604826388888</v>
          </cell>
        </row>
        <row r="330">
          <cell r="A330">
            <v>22045005</v>
          </cell>
          <cell r="B330" t="str">
            <v>SUPORTE ACO ZINCADO, TRANSFORMADOR, PARA POSTE CIRCULAR, 225MM,CONFORME NORMAS DA ABNT NBR 8158, 8159 E 6547.</v>
          </cell>
          <cell r="C330" t="str">
            <v>UN</v>
          </cell>
          <cell r="D330">
            <v>19.14</v>
          </cell>
          <cell r="E330">
            <v>41450.364374999997</v>
          </cell>
        </row>
        <row r="331">
          <cell r="A331">
            <v>22045006</v>
          </cell>
          <cell r="B331" t="str">
            <v>SUPORTE ACO ZINCADO, TRANSFORMADOR, PARA POSTE CIRCULAR, 250MM,CONFORME NORMAS DA ABNT NBR 8158, 8159 E 6547.</v>
          </cell>
          <cell r="C331" t="str">
            <v>UN</v>
          </cell>
          <cell r="D331">
            <v>47.281158342406997</v>
          </cell>
          <cell r="E331">
            <v>41303.673495370371</v>
          </cell>
        </row>
        <row r="332">
          <cell r="A332">
            <v>22045007</v>
          </cell>
          <cell r="B332" t="str">
            <v>SUPORTE ACO ZINCADO, TRANSFORMADOR, PARA POSTE CIRCULAR, 260MM,CONFORME NORMAS DA ABNT NBR 8158, 8159 E 6547.</v>
          </cell>
          <cell r="C332" t="str">
            <v>UN</v>
          </cell>
          <cell r="D332">
            <v>75.983485154560015</v>
          </cell>
          <cell r="E332">
            <v>41383.421342592592</v>
          </cell>
        </row>
        <row r="333">
          <cell r="A333">
            <v>22045008</v>
          </cell>
          <cell r="B333" t="str">
            <v>SUPORTE ACO ZINCADO, TRANSFORMADOR, PARA POSTE DT</v>
          </cell>
          <cell r="C333" t="str">
            <v>UN</v>
          </cell>
          <cell r="D333">
            <v>14.540000000000001</v>
          </cell>
          <cell r="E333">
            <v>41397.631504629629</v>
          </cell>
        </row>
        <row r="334">
          <cell r="A334">
            <v>22050001</v>
          </cell>
          <cell r="B334" t="str">
            <v>ARMACAO SECUNDARIA, COM 1 ESTRIBO, ACO CARBONO, COM HASTE,CONFORME NORMAS DA ABNT NBR 8158, 8159 E 6547.</v>
          </cell>
          <cell r="C334" t="str">
            <v>UN</v>
          </cell>
          <cell r="D334">
            <v>8.4945485555745606</v>
          </cell>
          <cell r="E334">
            <v>41457.615266203706</v>
          </cell>
        </row>
        <row r="335">
          <cell r="A335">
            <v>22050002</v>
          </cell>
          <cell r="B335" t="str">
            <v>ARMACAO SECUNDARIA, COM 2 ESTRIBOS, ACO CARBONO, COM HASTE,CONSTRUTIVAS CONFORME NORMAS DA ABNT NBR 8158, 8159 E 6547.</v>
          </cell>
          <cell r="C335" t="str">
            <v>UN</v>
          </cell>
          <cell r="D335">
            <v>16.7691692805159</v>
          </cell>
          <cell r="E335">
            <v>38813.455393518518</v>
          </cell>
        </row>
        <row r="336">
          <cell r="A336">
            <v>22055001</v>
          </cell>
          <cell r="B336" t="str">
            <v>AFASTADOR PARA ARMACAO SECUNDARIA, CONTONEIRA ACO ZN, 250X 700MM,CONFORME NORMA TECNICA DA CEB EM 02.001.</v>
          </cell>
          <cell r="C336" t="str">
            <v>UN</v>
          </cell>
          <cell r="D336">
            <v>61.199151675403996</v>
          </cell>
          <cell r="E336">
            <v>41457.61178240741</v>
          </cell>
        </row>
        <row r="337">
          <cell r="A337">
            <v>22060001</v>
          </cell>
          <cell r="B337" t="str">
            <v>MANILHA SAPATILHA, ACO ZINCADO A QUENTE,CONFORME NORMA ABNT NBR 8158,8159 E 6547</v>
          </cell>
          <cell r="C337" t="str">
            <v>UN</v>
          </cell>
          <cell r="D337">
            <v>6.5608076087958</v>
          </cell>
          <cell r="E337">
            <v>41457.615266203706</v>
          </cell>
        </row>
        <row r="338">
          <cell r="A338">
            <v>22070001</v>
          </cell>
          <cell r="B338" t="str">
            <v>OLHAL PARA PARAFUSO, ACO CARBONO, ZINCADO A QUENTE,CONFORME NORMAS ABNT NBR 8158,8159 E 6547</v>
          </cell>
          <cell r="C338" t="str">
            <v>UN</v>
          </cell>
          <cell r="D338">
            <v>6.9826977365592393</v>
          </cell>
          <cell r="E338">
            <v>38813.455393518518</v>
          </cell>
        </row>
        <row r="339">
          <cell r="A339">
            <v>22075001</v>
          </cell>
          <cell r="B339" t="str">
            <v>GANCHO OLHAL, ACO ZINCADO, ZINCADO A QUENTE, CONFORME NORMA ABNT NBR 8158,8159 E 6547</v>
          </cell>
          <cell r="C339" t="str">
            <v>UN</v>
          </cell>
          <cell r="D339">
            <v>12.5071878886066</v>
          </cell>
          <cell r="E339">
            <v>41457.615266203706</v>
          </cell>
        </row>
        <row r="340">
          <cell r="A340">
            <v>22080002</v>
          </cell>
          <cell r="B340" t="str">
            <v>BRACO P/LUMINARIA,TUBO ACO ZINCADO,1400MM,DIAM.48 MM</v>
          </cell>
          <cell r="C340" t="str">
            <v>UN</v>
          </cell>
          <cell r="D340">
            <v>116.082842</v>
          </cell>
          <cell r="E340">
            <v>40218.436412037037</v>
          </cell>
        </row>
        <row r="341">
          <cell r="A341">
            <v>22095006</v>
          </cell>
          <cell r="B341" t="str">
            <v>CRUZETA, MADEIRA DE LEI, PURO CERNE, 2000 X  90  X 90MM</v>
          </cell>
          <cell r="C341" t="str">
            <v>UN</v>
          </cell>
          <cell r="D341">
            <v>46.8719270600984</v>
          </cell>
          <cell r="E341">
            <v>41409.36209490741</v>
          </cell>
        </row>
        <row r="342">
          <cell r="A342">
            <v>22095007</v>
          </cell>
          <cell r="B342" t="str">
            <v>SUPORTE,FIXACAO PARA-RAIOS/CHAVE FUSIVEL EM CRUZETA MADEIRA</v>
          </cell>
          <cell r="C342" t="str">
            <v>UN</v>
          </cell>
          <cell r="D342">
            <v>0.04</v>
          </cell>
          <cell r="E342">
            <v>38735.803379629629</v>
          </cell>
        </row>
        <row r="343">
          <cell r="A343">
            <v>22095009</v>
          </cell>
          <cell r="B343" t="str">
            <v>CRUZETA, MADEIRA DE LEI, PURO CERNE, 4800 X 90 X 90 MM.</v>
          </cell>
          <cell r="C343" t="str">
            <v>UN</v>
          </cell>
          <cell r="D343">
            <v>21.23</v>
          </cell>
          <cell r="E343">
            <v>40918.692870370367</v>
          </cell>
        </row>
        <row r="344">
          <cell r="A344">
            <v>22095012</v>
          </cell>
          <cell r="B344" t="str">
            <v>CRUZETA, MADEIRA DE LEI, PURO CERNE, 5000 X  112,5  X 90MM</v>
          </cell>
          <cell r="C344" t="str">
            <v>UN</v>
          </cell>
          <cell r="D344">
            <v>45.477000000000004</v>
          </cell>
          <cell r="E344">
            <v>41002.582094907404</v>
          </cell>
        </row>
        <row r="345">
          <cell r="A345">
            <v>22095015</v>
          </cell>
          <cell r="B345" t="str">
            <v>ESPACADOR PARA REDES SECUNDARIAS NUAS.</v>
          </cell>
          <cell r="C345" t="str">
            <v>UN</v>
          </cell>
          <cell r="D345">
            <v>5.0293239436619697</v>
          </cell>
          <cell r="E345">
            <v>41457.629143518519</v>
          </cell>
        </row>
        <row r="346">
          <cell r="A346">
            <v>23010001</v>
          </cell>
          <cell r="B346" t="str">
            <v>ALCA PREFORMADA,ESTAI,ZN CLASSE B,CB ACO  7.92MM (5/16 POL.)</v>
          </cell>
          <cell r="C346" t="str">
            <v>UN</v>
          </cell>
          <cell r="D346">
            <v>4.0529701088923904</v>
          </cell>
          <cell r="E346">
            <v>41452.400671296295</v>
          </cell>
        </row>
        <row r="347">
          <cell r="A347">
            <v>23010002</v>
          </cell>
          <cell r="B347" t="str">
            <v>ALCA PREFORMADA,CONTRA POSTE,ZN CLASSE B,CB  7.93MM,1502-PLP</v>
          </cell>
          <cell r="C347" t="str">
            <v>UN</v>
          </cell>
          <cell r="D347">
            <v>1.5858225753061199</v>
          </cell>
          <cell r="E347">
            <v>41255.443414351852</v>
          </cell>
        </row>
        <row r="348">
          <cell r="A348">
            <v>23010003</v>
          </cell>
          <cell r="B348" t="str">
            <v>ALCA PREFORMADA,CONTRA POSTE,ZN CLASSE B,CB  6.35MM,1500-PLP</v>
          </cell>
          <cell r="C348" t="str">
            <v>UN</v>
          </cell>
          <cell r="D348">
            <v>1.21</v>
          </cell>
          <cell r="E348">
            <v>41236.500451388885</v>
          </cell>
        </row>
        <row r="349">
          <cell r="A349">
            <v>23010004</v>
          </cell>
          <cell r="B349" t="str">
            <v>ALCA PREFORMADA,ESTAI,ZN CLASSE B,CB ACO  6.35MM,GDE1104-PLP</v>
          </cell>
          <cell r="C349" t="str">
            <v>UN</v>
          </cell>
          <cell r="D349">
            <v>1.2</v>
          </cell>
          <cell r="E349">
            <v>41446.402743055558</v>
          </cell>
        </row>
        <row r="350">
          <cell r="A350">
            <v>23010005</v>
          </cell>
          <cell r="B350" t="str">
            <v>ALCA PREFORMADA,ESTAI,ZN CLASSE B,CB ACO  9.52MM, (3/8) POL. GDE1107-PLP</v>
          </cell>
          <cell r="C350" t="str">
            <v>UN</v>
          </cell>
          <cell r="D350">
            <v>4.7428051303585992</v>
          </cell>
          <cell r="E350">
            <v>41456.681921296295</v>
          </cell>
        </row>
        <row r="351">
          <cell r="A351">
            <v>23010006</v>
          </cell>
          <cell r="B351" t="str">
            <v>SECCIONADOR PREFORMADO P/CERCA,650MM.</v>
          </cell>
          <cell r="C351" t="str">
            <v>UN</v>
          </cell>
          <cell r="D351">
            <v>1.3253240421113499</v>
          </cell>
          <cell r="E351">
            <v>41296.430856481478</v>
          </cell>
        </row>
        <row r="352">
          <cell r="A352">
            <v>23010007</v>
          </cell>
          <cell r="B352" t="str">
            <v>SECCIONADOR PREFORMADO P/CERCA,700MM.</v>
          </cell>
          <cell r="C352" t="str">
            <v>UN</v>
          </cell>
          <cell r="D352">
            <v>0.99</v>
          </cell>
          <cell r="E352">
            <v>41305.450208333335</v>
          </cell>
        </row>
        <row r="353">
          <cell r="A353">
            <v>23010008</v>
          </cell>
          <cell r="B353" t="str">
            <v>ALCA PREFORMADA,CONTRA POSTE,ZN CLASSE B,CB 9,52MM (3/8 POL)</v>
          </cell>
          <cell r="C353" t="str">
            <v>UN</v>
          </cell>
          <cell r="D353">
            <v>2.6</v>
          </cell>
          <cell r="E353">
            <v>41367.462013888886</v>
          </cell>
        </row>
        <row r="354">
          <cell r="A354">
            <v>23015001</v>
          </cell>
          <cell r="B354" t="str">
            <v>CORDOALHA DE FIOS, ACO ZINCADO, DIAMETRO 7.9MM</v>
          </cell>
          <cell r="C354" t="str">
            <v>M</v>
          </cell>
          <cell r="D354">
            <v>1.63746413043796</v>
          </cell>
          <cell r="E354">
            <v>41457.611770833333</v>
          </cell>
        </row>
        <row r="355">
          <cell r="A355">
            <v>23015004</v>
          </cell>
          <cell r="B355" t="str">
            <v>CORDOALHA DE FIOS, ACO ZINCADO, DIAMETRO 9.5MM</v>
          </cell>
          <cell r="C355" t="str">
            <v>M</v>
          </cell>
          <cell r="D355">
            <v>2.0918808845170997</v>
          </cell>
          <cell r="E355">
            <v>41457.615266203706</v>
          </cell>
        </row>
        <row r="356">
          <cell r="A356">
            <v>23015005</v>
          </cell>
          <cell r="B356" t="str">
            <v>CORDOALHA DE FIOS, ACO ZINCADO, DIAMETRO 6.4MM</v>
          </cell>
          <cell r="C356" t="str">
            <v>M</v>
          </cell>
          <cell r="D356">
            <v>1.0946347251322399</v>
          </cell>
          <cell r="E356">
            <v>41387.63994212963</v>
          </cell>
        </row>
        <row r="357">
          <cell r="A357">
            <v>23020001</v>
          </cell>
          <cell r="B357" t="str">
            <v>CHAPA FIXACAO ESTAI,ACO ZINCADO A QUENTE,P/POSTE DT,CONFORME ABNT NBR 8158,8159 E 6547</v>
          </cell>
          <cell r="C357" t="str">
            <v>UN</v>
          </cell>
          <cell r="D357">
            <v>1.72</v>
          </cell>
          <cell r="E357">
            <v>41457.61178240741</v>
          </cell>
        </row>
        <row r="358">
          <cell r="A358">
            <v>23020002</v>
          </cell>
          <cell r="B358" t="str">
            <v>SAPATILHA, ACO ZINCADO, PARA CABO ACO,CONFORME NORMAS ABNT NBR 8158,8159 E 6547.</v>
          </cell>
          <cell r="C358" t="str">
            <v>UN</v>
          </cell>
          <cell r="D358">
            <v>0.80318329288416901</v>
          </cell>
          <cell r="E358">
            <v>41456.690937500003</v>
          </cell>
        </row>
        <row r="359">
          <cell r="A359">
            <v>23030001</v>
          </cell>
          <cell r="B359" t="str">
            <v>HASTE ANCORA, ACO CARBONO, ZINCADO A AQUENTE,16X2400MM, CONFORME NORMAS DA ABNT NBR 8158,8159 E 6547</v>
          </cell>
          <cell r="C359" t="str">
            <v>UN</v>
          </cell>
          <cell r="D359">
            <v>10.32</v>
          </cell>
          <cell r="E359">
            <v>41457.611770833333</v>
          </cell>
        </row>
        <row r="360">
          <cell r="A360">
            <v>23040001</v>
          </cell>
          <cell r="B360" t="str">
            <v>PLACA CONCRETO PARA ESTAIAMENTO, DIMENSOES 100X400X400MM</v>
          </cell>
          <cell r="C360" t="str">
            <v>UN</v>
          </cell>
          <cell r="D360">
            <v>8.8634284706705184</v>
          </cell>
          <cell r="E360">
            <v>41409.636979166666</v>
          </cell>
        </row>
        <row r="361">
          <cell r="A361">
            <v>24010001</v>
          </cell>
          <cell r="B361" t="str">
            <v>ISOLADOR PINO MULTICORPO,PORCELANA,34.5KV</v>
          </cell>
          <cell r="C361" t="str">
            <v>UN</v>
          </cell>
          <cell r="D361">
            <v>36.5777451137631</v>
          </cell>
          <cell r="E361">
            <v>41141.593148148146</v>
          </cell>
        </row>
        <row r="362">
          <cell r="A362">
            <v>24010002</v>
          </cell>
          <cell r="B362" t="str">
            <v>ISOLADOR PINO,DISTRIBUICAO,PORCELANA 15KV</v>
          </cell>
          <cell r="C362" t="str">
            <v>UN</v>
          </cell>
          <cell r="D362">
            <v>5.2983825265643398</v>
          </cell>
          <cell r="E362">
            <v>41404.407048611109</v>
          </cell>
        </row>
        <row r="363">
          <cell r="A363">
            <v>24010004</v>
          </cell>
          <cell r="B363" t="str">
            <v>ISOLADOR DE PORCELANA, TIPO PINO, RADIO TRATADO,DISTRIBUICAO 15 KV</v>
          </cell>
          <cell r="C363" t="str">
            <v>UN</v>
          </cell>
          <cell r="D363">
            <v>12.960657099037299</v>
          </cell>
          <cell r="E363">
            <v>41458.431793981479</v>
          </cell>
        </row>
        <row r="364">
          <cell r="A364">
            <v>24020001</v>
          </cell>
          <cell r="B364" t="str">
            <v>ISOLADOR SUSPENSAO,CONCHA-BOLA,PORCELANA,DIAMETRO 254MM</v>
          </cell>
          <cell r="C364" t="str">
            <v>UN</v>
          </cell>
          <cell r="D364">
            <v>34.78</v>
          </cell>
          <cell r="E364">
            <v>41439.696192129632</v>
          </cell>
        </row>
        <row r="365">
          <cell r="A365">
            <v>24020002</v>
          </cell>
          <cell r="B365" t="str">
            <v>ISOLADOR SUSPENSAO,CONCHA-BOLA,VIDRO TEMPERADO,DIAM.254MM</v>
          </cell>
          <cell r="C365" t="str">
            <v>UN</v>
          </cell>
          <cell r="D365">
            <v>51.456853146853092</v>
          </cell>
          <cell r="E365">
            <v>41060.523865740739</v>
          </cell>
        </row>
        <row r="366">
          <cell r="A366">
            <v>24020004</v>
          </cell>
          <cell r="B366" t="str">
            <v>ISOLADOR DISCO,GARFO-OLHAL,VIDRO TEMPERADO,15KV,160 A 175MM.</v>
          </cell>
          <cell r="C366" t="str">
            <v>UN</v>
          </cell>
          <cell r="D366">
            <v>14.75</v>
          </cell>
          <cell r="E366">
            <v>40875.359097222223</v>
          </cell>
        </row>
        <row r="367">
          <cell r="A367">
            <v>24030001</v>
          </cell>
          <cell r="B367" t="str">
            <v>ISOLADOR ROLDANA,PORCELANA,80X80MM.</v>
          </cell>
          <cell r="C367" t="str">
            <v>UN</v>
          </cell>
          <cell r="D367">
            <v>1.9220098584349099</v>
          </cell>
          <cell r="E367">
            <v>41456.511666666665</v>
          </cell>
        </row>
        <row r="368">
          <cell r="A368">
            <v>24045002</v>
          </cell>
          <cell r="B368" t="str">
            <v>ISOLADOR PEDESTAL,VIDRADO MARROM,35KV,TR-49</v>
          </cell>
          <cell r="C368" t="str">
            <v>UN</v>
          </cell>
          <cell r="D368">
            <v>288.11</v>
          </cell>
          <cell r="E368">
            <v>39317.425891203704</v>
          </cell>
        </row>
        <row r="369">
          <cell r="A369">
            <v>24095001</v>
          </cell>
          <cell r="B369" t="str">
            <v>ISOLADOR ARTICULACAO,P/CHAVE LDFT-X,CODIGO 4E-S3080-A539A.</v>
          </cell>
          <cell r="C369" t="str">
            <v>UN</v>
          </cell>
          <cell r="D369">
            <v>149.05000000000001</v>
          </cell>
          <cell r="E369">
            <v>39788.42454861111</v>
          </cell>
        </row>
        <row r="370">
          <cell r="A370">
            <v>24095007</v>
          </cell>
          <cell r="B370" t="str">
            <v>ISOLADOR-PILAR DE PORCELANA-DISTRIBUICAO.</v>
          </cell>
          <cell r="C370" t="str">
            <v>UN</v>
          </cell>
          <cell r="D370">
            <v>23.519998521993198</v>
          </cell>
          <cell r="E370">
            <v>41452.438935185186</v>
          </cell>
        </row>
        <row r="371">
          <cell r="A371">
            <v>25020001</v>
          </cell>
          <cell r="B371" t="str">
            <v>CORDOALHA,COBRE ESTANHADO,P/ATERRAMENTO,LARGURA,9.52(3/8POL)</v>
          </cell>
          <cell r="C371" t="str">
            <v>M</v>
          </cell>
          <cell r="D371">
            <v>3.95</v>
          </cell>
          <cell r="E371">
            <v>41423.382071759261</v>
          </cell>
        </row>
        <row r="372">
          <cell r="A372">
            <v>25030002</v>
          </cell>
          <cell r="B372" t="str">
            <v>HASTE ATERRAMENTO, ACO ZINCADO, CANTONEIRA, 5X25X25X2400MM,CONFORME NORMAS ABNT NBR 8158,8159 E 6547 E PADRAO CEB 02-16, REVISAO  A  DE 09/05/89</v>
          </cell>
          <cell r="C372" t="str">
            <v>UN</v>
          </cell>
          <cell r="D372">
            <v>23.205542195373397</v>
          </cell>
          <cell r="E372">
            <v>41445.718136574076</v>
          </cell>
        </row>
        <row r="373">
          <cell r="A373">
            <v>25030003</v>
          </cell>
          <cell r="B373" t="str">
            <v>HASTE-TERRA,COBRE-ALMA,16MM (5/8  -POL),C/3.00M,C/CONETOR</v>
          </cell>
          <cell r="C373" t="str">
            <v>UN</v>
          </cell>
          <cell r="D373">
            <v>41.9018823529412</v>
          </cell>
          <cell r="E373">
            <v>41080.680787037039</v>
          </cell>
        </row>
        <row r="374">
          <cell r="A374">
            <v>25030004</v>
          </cell>
          <cell r="B374" t="str">
            <v>HASTE-TERRA,COBRE-ALMA,19MM (3/4  -POL),C/3.00M,C/CONETOR</v>
          </cell>
          <cell r="C374" t="str">
            <v>UN</v>
          </cell>
          <cell r="D374">
            <v>40.838610719994293</v>
          </cell>
          <cell r="E374">
            <v>41423.389027777775</v>
          </cell>
        </row>
        <row r="375">
          <cell r="A375">
            <v>25095007</v>
          </cell>
          <cell r="B375" t="str">
            <v>CONJUNTO DE ATERRAMENTO TEMPORARIO P/REDE ATE 22 KV.</v>
          </cell>
          <cell r="C375" t="str">
            <v>UN</v>
          </cell>
          <cell r="D375">
            <v>1609.9383333334899</v>
          </cell>
          <cell r="E375">
            <v>41219.580266203702</v>
          </cell>
        </row>
        <row r="376">
          <cell r="A376">
            <v>26010027</v>
          </cell>
          <cell r="B376" t="str">
            <v>ESTRUTURA CONCRETO TIPO SSJ - 20M  (B - 3/ 1400 / 20 ), PESO 6,5 T</v>
          </cell>
          <cell r="C376" t="str">
            <v>UN</v>
          </cell>
          <cell r="D376">
            <v>6274.673340401001</v>
          </cell>
          <cell r="E376">
            <v>40228.622662037036</v>
          </cell>
        </row>
        <row r="377">
          <cell r="A377">
            <v>26095002</v>
          </cell>
          <cell r="B377" t="str">
            <v>CONJUNTO DE PILARES E VIGAS METALICAS; CONF.  ET 006/98-GEPO</v>
          </cell>
          <cell r="C377" t="str">
            <v>UN</v>
          </cell>
          <cell r="D377">
            <v>60330.04</v>
          </cell>
          <cell r="E377">
            <v>38736.736597222225</v>
          </cell>
        </row>
        <row r="378">
          <cell r="A378">
            <v>31005003</v>
          </cell>
          <cell r="B378" t="str">
            <v>CABO ALUM.ISOL.XLP,600V,   TRIPLEX,2FASES 4AWG,NEUTRO CA  4 AWG</v>
          </cell>
          <cell r="C378" t="str">
            <v>M</v>
          </cell>
          <cell r="D378">
            <v>3.1501021897810197</v>
          </cell>
          <cell r="E378">
            <v>41108.354074074072</v>
          </cell>
        </row>
        <row r="379">
          <cell r="A379">
            <v>31005023</v>
          </cell>
          <cell r="B379" t="str">
            <v>CABO ALUMINIO ISOL, EPR, 15KV-NA, 300MCM, 37FIOS, C/CAPA</v>
          </cell>
          <cell r="C379" t="str">
            <v>M</v>
          </cell>
          <cell r="D379">
            <v>23.9958764846652</v>
          </cell>
          <cell r="E379">
            <v>41255.668194444443</v>
          </cell>
        </row>
        <row r="380">
          <cell r="A380">
            <v>31005026</v>
          </cell>
          <cell r="B380" t="str">
            <v>CABO ALUMINIO,COBERTO, PARA REDE COMPACTA, 15KV, BITOLA 50MM2.</v>
          </cell>
          <cell r="C380" t="str">
            <v>M</v>
          </cell>
          <cell r="D380">
            <v>2.6054556859585003</v>
          </cell>
          <cell r="E380">
            <v>41457.615277777775</v>
          </cell>
        </row>
        <row r="381">
          <cell r="A381">
            <v>31005027</v>
          </cell>
          <cell r="B381" t="str">
            <v>CABO ALUMINIO, COBERTO, PARA REDE COMPACTA, 15KV, BITOLA 185MM2</v>
          </cell>
          <cell r="C381" t="str">
            <v>M</v>
          </cell>
          <cell r="D381">
            <v>6.4798417553688594</v>
          </cell>
          <cell r="E381">
            <v>41446.409699074073</v>
          </cell>
        </row>
        <row r="382">
          <cell r="A382">
            <v>31005031</v>
          </cell>
          <cell r="B382" t="str">
            <v>CABO ALUM. ISOL. XLPE, 0,6/1KV, QUADRUPLEX 35MM2, NEUT.NU 50MM2</v>
          </cell>
          <cell r="C382" t="str">
            <v>M</v>
          </cell>
          <cell r="D382">
            <v>4.5717163531144394</v>
          </cell>
          <cell r="E382">
            <v>41445.34615740741</v>
          </cell>
        </row>
        <row r="383">
          <cell r="A383">
            <v>31005032</v>
          </cell>
          <cell r="B383" t="str">
            <v>CABO ALUM.ISOL. XLPE, 0,6/1KV,QUADRUPLEX 50MM2,NEUT.NU 50MM2</v>
          </cell>
          <cell r="C383" t="str">
            <v>M</v>
          </cell>
          <cell r="D383">
            <v>6.3653941581714193</v>
          </cell>
          <cell r="E383">
            <v>41457.61178240741</v>
          </cell>
        </row>
        <row r="384">
          <cell r="A384">
            <v>31005033</v>
          </cell>
          <cell r="B384" t="str">
            <v>CABO ALUM.ISOL. XLPE, 0,6/1KV,QUADRUPLEX 70MM2,NEUT.NU 70MM2</v>
          </cell>
          <cell r="C384" t="str">
            <v>M</v>
          </cell>
          <cell r="D384">
            <v>8.5929435246265395</v>
          </cell>
          <cell r="E384">
            <v>41457.61178240741</v>
          </cell>
        </row>
        <row r="385">
          <cell r="A385">
            <v>31005034</v>
          </cell>
          <cell r="B385" t="str">
            <v>CABO ALUM.ISOL. XLPE,0,6/1KV,QUADRUPLEX 120MM2,NEUT.NU 70MM2</v>
          </cell>
          <cell r="C385" t="str">
            <v>M</v>
          </cell>
          <cell r="D385">
            <v>13.918819488546699</v>
          </cell>
          <cell r="E385">
            <v>41457.455405092594</v>
          </cell>
        </row>
        <row r="386">
          <cell r="A386">
            <v>31005038</v>
          </cell>
          <cell r="B386" t="str">
            <v>CABO ALUMINIO MULTIPLEXADO 1X1X16+16 0.6/1.0KV</v>
          </cell>
          <cell r="C386" t="str">
            <v>M</v>
          </cell>
          <cell r="D386">
            <v>0.88536151788694106</v>
          </cell>
          <cell r="E386">
            <v>41452.414606481485</v>
          </cell>
        </row>
        <row r="387">
          <cell r="A387">
            <v>31005039</v>
          </cell>
          <cell r="B387" t="str">
            <v>CABO ALUMINIO MULTIPLEXADO, ISOLADO XLPE, 1X1X25+25MM2, 0.6/1.0KV</v>
          </cell>
          <cell r="C387" t="str">
            <v>M</v>
          </cell>
          <cell r="D387">
            <v>1.5036710511162199</v>
          </cell>
          <cell r="E387">
            <v>41338.472974537035</v>
          </cell>
        </row>
        <row r="388">
          <cell r="A388">
            <v>31005040</v>
          </cell>
          <cell r="B388" t="str">
            <v>CABO ALUMINIO MULTIPLEXADO, ISOLADO XLPE, 1X2X16+16MM2,  0.6/1.0KV</v>
          </cell>
          <cell r="C388" t="str">
            <v>M</v>
          </cell>
          <cell r="D388">
            <v>1.6347136717291899</v>
          </cell>
          <cell r="E388">
            <v>41333.639155092591</v>
          </cell>
        </row>
        <row r="389">
          <cell r="A389">
            <v>31005041</v>
          </cell>
          <cell r="B389" t="str">
            <v>CABO ALUMINIO MULTIPLEXADO, ISOLADO XLPE, 1X2X25+25MM2, 0.6/1.6KV</v>
          </cell>
          <cell r="C389" t="str">
            <v>M</v>
          </cell>
          <cell r="D389">
            <v>2.4429836601307202</v>
          </cell>
          <cell r="E389">
            <v>41326.488923611112</v>
          </cell>
        </row>
        <row r="390">
          <cell r="A390">
            <v>31005042</v>
          </cell>
          <cell r="B390" t="str">
            <v>CABO ALUMINIO MULTIPLEXADO, ISOLADO XLPE, 1X2X35+35MM2, 0.6/1.0KV</v>
          </cell>
          <cell r="C390" t="str">
            <v>M</v>
          </cell>
          <cell r="D390">
            <v>2.5389005729024601</v>
          </cell>
          <cell r="E390">
            <v>41326.488923611112</v>
          </cell>
        </row>
        <row r="391">
          <cell r="A391">
            <v>31005043</v>
          </cell>
          <cell r="B391" t="str">
            <v>CABO ALUMINIO MULTIPLEXADO ISOLADO XLPE 1X3X16+16 MM2,0.6/1.0KV</v>
          </cell>
          <cell r="C391" t="str">
            <v>M</v>
          </cell>
          <cell r="D391">
            <v>1.8793519686572699</v>
          </cell>
          <cell r="E391">
            <v>41452.414606481485</v>
          </cell>
        </row>
        <row r="392">
          <cell r="A392">
            <v>31005044</v>
          </cell>
          <cell r="B392" t="str">
            <v>CABO ALUMINIO MULTIPLEXADO, ISOLADO XLPE, 1X3X25+25 MM2 0.6/1.0KV</v>
          </cell>
          <cell r="C392" t="str">
            <v>M</v>
          </cell>
          <cell r="D392">
            <v>2.08319998699058</v>
          </cell>
          <cell r="E392">
            <v>41444.525081018517</v>
          </cell>
        </row>
        <row r="393">
          <cell r="A393">
            <v>31005045</v>
          </cell>
          <cell r="B393" t="str">
            <v>CABO ALUMINIO, COBERTO, PARA REDE COMPACTA, 35KV, BITOLA 185 MM2</v>
          </cell>
          <cell r="C393" t="str">
            <v>M</v>
          </cell>
          <cell r="D393">
            <v>13.234902231584499</v>
          </cell>
          <cell r="E393">
            <v>41311.478935185187</v>
          </cell>
        </row>
        <row r="394">
          <cell r="A394">
            <v>31005046</v>
          </cell>
          <cell r="B394" t="str">
            <v>FIO ALUMINIO COBERTO PARA AMARRACAO, SECAO 10MM2</v>
          </cell>
          <cell r="C394" t="str">
            <v>M</v>
          </cell>
          <cell r="D394">
            <v>1.08781553398058</v>
          </cell>
          <cell r="E394">
            <v>40079.615949074076</v>
          </cell>
        </row>
        <row r="395">
          <cell r="A395">
            <v>31010001</v>
          </cell>
          <cell r="B395" t="str">
            <v>CABO ALUMINIO NU,CA ,  2  AWG, 7  FIOS,     IRIS.</v>
          </cell>
          <cell r="C395" t="str">
            <v>KG</v>
          </cell>
          <cell r="D395">
            <v>8.8687895439214497</v>
          </cell>
          <cell r="E395">
            <v>41457.615277777775</v>
          </cell>
        </row>
        <row r="396">
          <cell r="A396">
            <v>31010003</v>
          </cell>
          <cell r="B396" t="str">
            <v>CABO ALUMINIO NU,CA ,1/0  AWG, 7  FIOS,    POPPY.</v>
          </cell>
          <cell r="C396" t="str">
            <v>KG</v>
          </cell>
          <cell r="D396">
            <v>6.4412235062801297</v>
          </cell>
          <cell r="E396">
            <v>37517.769224537034</v>
          </cell>
        </row>
        <row r="397">
          <cell r="A397">
            <v>31010004</v>
          </cell>
          <cell r="B397" t="str">
            <v>CABO ALUMINIO NU,CA ,4/0  AWG, 7  FIOS,    OXLIP.</v>
          </cell>
          <cell r="C397" t="str">
            <v>KG</v>
          </cell>
          <cell r="D397">
            <v>9.161731886515831</v>
          </cell>
          <cell r="E397">
            <v>41330.448946759258</v>
          </cell>
        </row>
        <row r="398">
          <cell r="A398">
            <v>31010005</v>
          </cell>
          <cell r="B398" t="str">
            <v>CABO ALUMINIO NU,CA ,336.4MCM,19  FIOS,    TULIP.</v>
          </cell>
          <cell r="C398" t="str">
            <v>KG</v>
          </cell>
          <cell r="D398">
            <v>6.48560075657866</v>
          </cell>
          <cell r="E398">
            <v>41446.399282407408</v>
          </cell>
        </row>
        <row r="399">
          <cell r="A399">
            <v>31010006</v>
          </cell>
          <cell r="B399" t="str">
            <v>CABO ALUMINIO NU,CAA,477  MCM,26/7FIOS,    HAWKE.</v>
          </cell>
          <cell r="C399" t="str">
            <v>KG</v>
          </cell>
          <cell r="D399">
            <v>8.4436406630449099</v>
          </cell>
          <cell r="E399">
            <v>41060.489120370374</v>
          </cell>
        </row>
        <row r="400">
          <cell r="A400">
            <v>31010007</v>
          </cell>
          <cell r="B400" t="str">
            <v>CABO ALUMINIO NU,CAA,  2  AWG, 6/1FIOS,  SPARROW.</v>
          </cell>
          <cell r="C400" t="str">
            <v>KG</v>
          </cell>
          <cell r="D400">
            <v>6.3975950668037003</v>
          </cell>
          <cell r="E400">
            <v>41296.444791666669</v>
          </cell>
        </row>
        <row r="401">
          <cell r="A401">
            <v>31010008</v>
          </cell>
          <cell r="B401" t="str">
            <v>CABO ALUMINIO NU,CAA,  4  AWG, 6/1FIOS,     SWAN.</v>
          </cell>
          <cell r="C401" t="str">
            <v>KG</v>
          </cell>
          <cell r="D401">
            <v>6.7994906242091497</v>
          </cell>
          <cell r="E401">
            <v>41457.611770833333</v>
          </cell>
        </row>
        <row r="402">
          <cell r="A402">
            <v>31010009</v>
          </cell>
          <cell r="B402" t="str">
            <v>CABO ALUMINIO NU,CAA,1/0  AWG, 6/1FIOS,    RAVEN.</v>
          </cell>
          <cell r="C402" t="str">
            <v>KG</v>
          </cell>
          <cell r="D402">
            <v>5.8659112064842098</v>
          </cell>
          <cell r="E402">
            <v>41438.678611111114</v>
          </cell>
        </row>
        <row r="403">
          <cell r="A403">
            <v>31010010</v>
          </cell>
          <cell r="B403" t="str">
            <v>CABO ALUMINIO NU, CAA, 2/0  AWG, 6/1FIOS,    QUAIL.</v>
          </cell>
          <cell r="C403" t="str">
            <v>KG</v>
          </cell>
          <cell r="D403">
            <v>15.280000000000001</v>
          </cell>
          <cell r="E403">
            <v>41410.904895833337</v>
          </cell>
        </row>
        <row r="404">
          <cell r="A404">
            <v>31010011</v>
          </cell>
          <cell r="B404" t="str">
            <v>CABO ALUMINIO NU,CAA,266.8MCM,26/7FIOS,PARTRIDGE.</v>
          </cell>
          <cell r="C404" t="str">
            <v>KG</v>
          </cell>
          <cell r="D404">
            <v>8.0430429988974605</v>
          </cell>
          <cell r="E404">
            <v>39974.409907407404</v>
          </cell>
        </row>
        <row r="405">
          <cell r="A405">
            <v>31010013</v>
          </cell>
          <cell r="B405" t="str">
            <v>CABO ALUMINIO NU,CAA,4/0  AWG, 6/1FIOS,  PENGUIN.</v>
          </cell>
          <cell r="C405" t="str">
            <v>KG</v>
          </cell>
          <cell r="D405">
            <v>9.0667460217903511</v>
          </cell>
          <cell r="E405">
            <v>41089.028645833336</v>
          </cell>
        </row>
        <row r="406">
          <cell r="A406">
            <v>31010015</v>
          </cell>
          <cell r="B406" t="str">
            <v>CABO ALUMINIO NU,CAA,954MCM,45/7FIOS,   RAIL</v>
          </cell>
          <cell r="C406" t="str">
            <v>KG</v>
          </cell>
          <cell r="D406">
            <v>16</v>
          </cell>
          <cell r="E406">
            <v>41186.6175</v>
          </cell>
        </row>
        <row r="407">
          <cell r="A407">
            <v>31015003</v>
          </cell>
          <cell r="B407" t="str">
            <v>CABO COBRE ISOLADO,EPR OU XLPE,35KV-NA,   300MM2,MIN. 34FIOS, C/CAPA</v>
          </cell>
          <cell r="C407" t="str">
            <v>M</v>
          </cell>
          <cell r="D407">
            <v>124.52856519195201</v>
          </cell>
          <cell r="E407">
            <v>41038.629537037035</v>
          </cell>
        </row>
        <row r="408">
          <cell r="A408">
            <v>31015007</v>
          </cell>
          <cell r="B408" t="str">
            <v>CABO COBRE ISOLADO,EPR OU XLPE,35KV-NA,    95MM2,19FIOS,C/CAPA</v>
          </cell>
          <cell r="C408" t="str">
            <v>M</v>
          </cell>
          <cell r="D408">
            <v>36.771846669639096</v>
          </cell>
          <cell r="E408">
            <v>41442.630706018521</v>
          </cell>
        </row>
        <row r="409">
          <cell r="A409">
            <v>31015008</v>
          </cell>
          <cell r="B409" t="str">
            <v>CABO COBRE ISOLADO,EPR OU XLPE,15KV-NA,   120MM2,37FIOS, C/CAPA.</v>
          </cell>
          <cell r="C409" t="str">
            <v>M</v>
          </cell>
          <cell r="D409">
            <v>36.5985069946937</v>
          </cell>
          <cell r="E409">
            <v>41261.467407407406</v>
          </cell>
        </row>
        <row r="410">
          <cell r="A410">
            <v>31015010</v>
          </cell>
          <cell r="B410" t="str">
            <v>CABO COBRE ISOLADO,EPR OU XLPE,15KV-NA,240MM2,61 FIOS,C/CAPA</v>
          </cell>
          <cell r="C410" t="str">
            <v>M</v>
          </cell>
          <cell r="D410">
            <v>75.250675173819999</v>
          </cell>
          <cell r="E410">
            <v>41409.480428240742</v>
          </cell>
        </row>
        <row r="411">
          <cell r="A411">
            <v>31015011</v>
          </cell>
          <cell r="B411" t="str">
            <v>CABO SUBMARINO EPR 185 MM2 35 KV</v>
          </cell>
          <cell r="C411" t="str">
            <v>M</v>
          </cell>
          <cell r="D411">
            <v>164.71505619890999</v>
          </cell>
          <cell r="E411">
            <v>39595.6950462963</v>
          </cell>
        </row>
        <row r="412">
          <cell r="A412">
            <v>31015012</v>
          </cell>
          <cell r="B412" t="str">
            <v>CABO COBRE ISOLADO,EPR OU XLPE,15KV-NA, 95MM2,19 FIOS,C/CAPA</v>
          </cell>
          <cell r="C412" t="str">
            <v>M</v>
          </cell>
          <cell r="D412">
            <v>37.316006562389106</v>
          </cell>
          <cell r="E412">
            <v>41453.384212962963</v>
          </cell>
        </row>
        <row r="413">
          <cell r="A413">
            <v>31015013</v>
          </cell>
          <cell r="B413" t="str">
            <v>CABO COBRE ISOLADO,EPR OU XLPE,35KV-NA,   500MCM,37FIOS,C/CAPA</v>
          </cell>
          <cell r="C413" t="str">
            <v>M</v>
          </cell>
          <cell r="D413">
            <v>40.200000000000003</v>
          </cell>
          <cell r="E413">
            <v>39665.335717592592</v>
          </cell>
        </row>
        <row r="414">
          <cell r="A414">
            <v>31015014</v>
          </cell>
          <cell r="B414" t="str">
            <v>CABO COBRE ISOLADO, EPR OU XLPE, 15-KV, 400 MM2, 61 FIOS.</v>
          </cell>
          <cell r="C414" t="str">
            <v>M</v>
          </cell>
          <cell r="D414">
            <v>106.443160453856</v>
          </cell>
          <cell r="E414">
            <v>41078.421215277776</v>
          </cell>
        </row>
        <row r="415">
          <cell r="A415">
            <v>31015015</v>
          </cell>
          <cell r="B415" t="str">
            <v>CABO COBRE ISOLADO,MOLE SN,185MM2,37FIOS,COMPACTO,EPR OU XLPE-15KVNA</v>
          </cell>
          <cell r="C415" t="str">
            <v>M</v>
          </cell>
          <cell r="D415">
            <v>73.140286210442994</v>
          </cell>
          <cell r="E415">
            <v>41397.645428240743</v>
          </cell>
        </row>
        <row r="416">
          <cell r="A416">
            <v>31015017</v>
          </cell>
          <cell r="B416" t="str">
            <v>CABO COBRE ISOLADO, EPR OU XLPE, 15-KV-NA, 500MM2, 61 FIOS.</v>
          </cell>
          <cell r="C416" t="str">
            <v>M</v>
          </cell>
          <cell r="D416">
            <v>70.48</v>
          </cell>
          <cell r="E416">
            <v>39595.597685185188</v>
          </cell>
        </row>
        <row r="417">
          <cell r="A417">
            <v>31015025</v>
          </cell>
          <cell r="B417" t="str">
            <v>CABO COBRE ISOLADO,PVC,CONTROLE,1000V, 3X 1.5MM2,C/CAPA</v>
          </cell>
          <cell r="C417" t="str">
            <v>M</v>
          </cell>
          <cell r="D417">
            <v>0.59</v>
          </cell>
          <cell r="E417">
            <v>41241.389907407407</v>
          </cell>
        </row>
        <row r="418">
          <cell r="A418">
            <v>31015031</v>
          </cell>
          <cell r="B418" t="str">
            <v>CABO COBRE ISOLADO,PVC,CONTROLE,1000V, 7X 2.5MM2,C/CAPA</v>
          </cell>
          <cell r="C418" t="str">
            <v>M</v>
          </cell>
          <cell r="D418">
            <v>1.52</v>
          </cell>
          <cell r="E418">
            <v>40919.440289351849</v>
          </cell>
        </row>
        <row r="419">
          <cell r="A419">
            <v>31015032</v>
          </cell>
          <cell r="B419" t="str">
            <v>CABO COBRE ISOLADO,PVC,CONTROLE,1000V, 5X 1.5MM2,C/CAPA</v>
          </cell>
          <cell r="C419" t="str">
            <v>M</v>
          </cell>
          <cell r="D419">
            <v>0.75</v>
          </cell>
          <cell r="E419">
            <v>41236.364398148151</v>
          </cell>
        </row>
        <row r="420">
          <cell r="A420">
            <v>31015033</v>
          </cell>
          <cell r="B420" t="str">
            <v>CABO COBRE ISOLADO,PVC,0.6/1KV, 4 X 4  MM2, 7FIOS,C/CAPA PVC</v>
          </cell>
          <cell r="C420" t="str">
            <v>M</v>
          </cell>
          <cell r="D420">
            <v>6.55</v>
          </cell>
          <cell r="E420">
            <v>40919.673321759263</v>
          </cell>
        </row>
        <row r="421">
          <cell r="A421">
            <v>31015034</v>
          </cell>
          <cell r="B421" t="str">
            <v>CABO COBRE ISOLADO,PVC,0.6/1KV, 4 X 6  MM2, 7FIOS,C/CAPA PVC</v>
          </cell>
          <cell r="C421" t="str">
            <v>M</v>
          </cell>
          <cell r="D421">
            <v>4.830651757188499</v>
          </cell>
          <cell r="E421">
            <v>41284.740312499998</v>
          </cell>
        </row>
        <row r="422">
          <cell r="A422">
            <v>31015037</v>
          </cell>
          <cell r="B422" t="str">
            <v>CABO COBRE ISOLADO,PVC,0.6/1KV, 4 X16  MM2, 7FIOS,C/CAPA PVC</v>
          </cell>
          <cell r="C422" t="str">
            <v>M</v>
          </cell>
          <cell r="D422">
            <v>15.718768402304198</v>
          </cell>
          <cell r="E422">
            <v>39633.448680555557</v>
          </cell>
        </row>
        <row r="423">
          <cell r="A423">
            <v>31015042</v>
          </cell>
          <cell r="B423" t="str">
            <v>CABO COBRE ISOLADO,PVC,0.6/1KV, 4 X35  MM2, 7FIOS,C/CAPA PVC</v>
          </cell>
          <cell r="C423" t="str">
            <v>M</v>
          </cell>
          <cell r="D423">
            <v>36.455998033431705</v>
          </cell>
          <cell r="E423">
            <v>41178.374780092592</v>
          </cell>
        </row>
        <row r="424">
          <cell r="A424">
            <v>31015047</v>
          </cell>
          <cell r="B424" t="str">
            <v>CABO COBRE ISOLADO,PVC,0.6/1KV,    1.5MM2, 7FIOS,C/CAPA PVC</v>
          </cell>
          <cell r="C424" t="str">
            <v>M</v>
          </cell>
          <cell r="D424">
            <v>0.2</v>
          </cell>
          <cell r="E424">
            <v>40345.331400462965</v>
          </cell>
        </row>
        <row r="425">
          <cell r="A425">
            <v>31015048</v>
          </cell>
          <cell r="B425" t="str">
            <v>CABO COBRE ISOLADO,PVC,0.6/1KV,    6  MM2, 7FIOS,C/CAPA PVC</v>
          </cell>
          <cell r="C425" t="str">
            <v>M</v>
          </cell>
          <cell r="D425">
            <v>2.6760000000000002</v>
          </cell>
          <cell r="E425">
            <v>41457.531817129631</v>
          </cell>
        </row>
        <row r="426">
          <cell r="A426">
            <v>31015049</v>
          </cell>
          <cell r="B426" t="str">
            <v>CABO COBRE ISOLADO,PVC,0.6/1KV,   10  MM2, 7FIOS,C/CAPA PVC</v>
          </cell>
          <cell r="C426" t="str">
            <v>M</v>
          </cell>
          <cell r="D426">
            <v>2.2598997829553999</v>
          </cell>
          <cell r="E426">
            <v>41458.379629629628</v>
          </cell>
        </row>
        <row r="427">
          <cell r="A427">
            <v>31015050</v>
          </cell>
          <cell r="B427" t="str">
            <v>CABO COBRE ISOLADO,PVC,0.6/1KV,   16  MM2, 7FIOS,C/CAPA PVC</v>
          </cell>
          <cell r="C427" t="str">
            <v>M</v>
          </cell>
          <cell r="D427">
            <v>4.8505774894513793</v>
          </cell>
          <cell r="E427">
            <v>41457.528344907405</v>
          </cell>
        </row>
        <row r="428">
          <cell r="A428">
            <v>31015051</v>
          </cell>
          <cell r="B428" t="str">
            <v>CABO COBRE ISOLADO,PVC,0.6/1KV,   25  MM2, 7FIOS,C/CAPA PVC</v>
          </cell>
          <cell r="C428" t="str">
            <v>M</v>
          </cell>
          <cell r="D428">
            <v>5.9355739363538298</v>
          </cell>
          <cell r="E428">
            <v>41421.414733796293</v>
          </cell>
        </row>
        <row r="429">
          <cell r="A429">
            <v>31015052</v>
          </cell>
          <cell r="B429" t="str">
            <v>CABO COBRE ISOLADO,PVC,0.6/1KV,   35  MM2, 7FIOS,C/CAPA PVC</v>
          </cell>
          <cell r="C429" t="str">
            <v>M</v>
          </cell>
          <cell r="D429">
            <v>7.5250218671468501</v>
          </cell>
          <cell r="E429">
            <v>41445.394861111112</v>
          </cell>
        </row>
        <row r="430">
          <cell r="A430">
            <v>31015053</v>
          </cell>
          <cell r="B430" t="str">
            <v>CABO COBRE ISOLADO,PVC,0.6/1KV,   50  MM2,19FIOS,C/CAPA PVC</v>
          </cell>
          <cell r="C430" t="str">
            <v>M</v>
          </cell>
          <cell r="D430">
            <v>6.0144701138792991</v>
          </cell>
          <cell r="E430">
            <v>41387.420914351853</v>
          </cell>
        </row>
        <row r="431">
          <cell r="A431">
            <v>31015054</v>
          </cell>
          <cell r="B431" t="str">
            <v>CABO COBRE ISOLADO,PVC,0.6/1KV,   70  MM2,19FIOS,C/CAPA PVC</v>
          </cell>
          <cell r="C431" t="str">
            <v>M</v>
          </cell>
          <cell r="D431">
            <v>9.3344196724872486</v>
          </cell>
          <cell r="E431">
            <v>41451.372118055559</v>
          </cell>
        </row>
        <row r="432">
          <cell r="A432">
            <v>31015055</v>
          </cell>
          <cell r="B432" t="str">
            <v>CABO COBRE ISOLADO,PVC,0.6/1KV,   95  MM2,19FIOS,C/CAPA PVC</v>
          </cell>
          <cell r="C432" t="str">
            <v>M</v>
          </cell>
          <cell r="D432">
            <v>14.3151127756881</v>
          </cell>
          <cell r="E432">
            <v>41439.654467592591</v>
          </cell>
        </row>
        <row r="433">
          <cell r="A433">
            <v>31015056</v>
          </cell>
          <cell r="B433" t="str">
            <v>CABO COBRE ISOLADO,PVC,0.6/1KV,  120  MM2,37FIOS,C/CAPA PVC</v>
          </cell>
          <cell r="C433" t="str">
            <v>M</v>
          </cell>
          <cell r="D433">
            <v>24.784759100090199</v>
          </cell>
          <cell r="E433">
            <v>41415.625532407408</v>
          </cell>
        </row>
        <row r="434">
          <cell r="A434">
            <v>31015057</v>
          </cell>
          <cell r="B434" t="str">
            <v>CABO COBRE ISOLADO,PVC,0.6/1KV,  150  MM2,37FIOS,C/CAPA PVC</v>
          </cell>
          <cell r="C434" t="str">
            <v>M</v>
          </cell>
          <cell r="D434">
            <v>29.664994174982201</v>
          </cell>
          <cell r="E434">
            <v>41381.662905092591</v>
          </cell>
        </row>
        <row r="435">
          <cell r="A435">
            <v>31015058</v>
          </cell>
          <cell r="B435" t="str">
            <v>CABO COBRE ISOLADO,PVC,0.6/1KV,  185  MM2,37FIOS,C/CAPA PVC</v>
          </cell>
          <cell r="C435" t="str">
            <v>M</v>
          </cell>
          <cell r="D435">
            <v>36.907355164152897</v>
          </cell>
          <cell r="E435">
            <v>41456.647222222222</v>
          </cell>
        </row>
        <row r="436">
          <cell r="A436">
            <v>31015059</v>
          </cell>
          <cell r="B436" t="str">
            <v>CABO COBRE ISOLADO,PVC,0.6/1KV,  240  MM2,37FIOS,C/CAPA PVC</v>
          </cell>
          <cell r="C436" t="str">
            <v>M</v>
          </cell>
          <cell r="D436">
            <v>63.937498978340798</v>
          </cell>
          <cell r="E436">
            <v>41457.469282407408</v>
          </cell>
        </row>
        <row r="437">
          <cell r="A437">
            <v>31015060</v>
          </cell>
          <cell r="B437" t="str">
            <v>CABO COBRE ISOLADO,PVC,0.6/1KV,  300  MM2,37FIOS,C/CAPA PVC</v>
          </cell>
          <cell r="C437" t="str">
            <v>M</v>
          </cell>
          <cell r="D437">
            <v>74.852989642532506</v>
          </cell>
          <cell r="E437">
            <v>41457.37195601852</v>
          </cell>
        </row>
        <row r="438">
          <cell r="A438">
            <v>31015061</v>
          </cell>
          <cell r="B438" t="str">
            <v>CABO COBRE ISOLADO,PVC,0.6/1KV,  400  MM2, 61 FIOS,C/CAPA PVC</v>
          </cell>
          <cell r="C438" t="str">
            <v>M</v>
          </cell>
          <cell r="D438">
            <v>104.457776525101</v>
          </cell>
          <cell r="E438">
            <v>41457.37195601852</v>
          </cell>
        </row>
        <row r="439">
          <cell r="A439">
            <v>31015063</v>
          </cell>
          <cell r="B439" t="str">
            <v>CABO COBRE ISOLADO,PVC,CONTROLE,1000V, 7X 1.5MM2,C/CAPA</v>
          </cell>
          <cell r="C439" t="str">
            <v>M</v>
          </cell>
          <cell r="D439">
            <v>0.99241113640343204</v>
          </cell>
          <cell r="E439">
            <v>41383.650740740741</v>
          </cell>
        </row>
        <row r="440">
          <cell r="A440">
            <v>31015064</v>
          </cell>
          <cell r="B440" t="str">
            <v>CABO COBRE ISOLADO, XLPE, 0.6/1KV,  35 MM2</v>
          </cell>
          <cell r="C440" t="str">
            <v>M</v>
          </cell>
          <cell r="D440">
            <v>5.4815453894219397</v>
          </cell>
          <cell r="E440">
            <v>41438.633425925924</v>
          </cell>
        </row>
        <row r="441">
          <cell r="A441">
            <v>31015065</v>
          </cell>
          <cell r="B441" t="str">
            <v>CABO COBRE ISOLADO, XLPE, 0,6/1KV, 70 MM2</v>
          </cell>
          <cell r="C441" t="str">
            <v>M</v>
          </cell>
          <cell r="D441">
            <v>12.895883080335798</v>
          </cell>
          <cell r="E441">
            <v>41457.611793981479</v>
          </cell>
        </row>
        <row r="442">
          <cell r="A442">
            <v>31015066</v>
          </cell>
          <cell r="B442" t="str">
            <v>CABO COBRE ISOLADO,EPR OU XLPE, ISOLACAO 20/35KV 185 MM2, 30 FIOS MINIMO, COM CAPA</v>
          </cell>
          <cell r="C442" t="str">
            <v>M</v>
          </cell>
          <cell r="D442">
            <v>70.308000705425897</v>
          </cell>
          <cell r="E442">
            <v>41002.738599537035</v>
          </cell>
        </row>
        <row r="443">
          <cell r="A443">
            <v>31020001</v>
          </cell>
          <cell r="B443" t="str">
            <v>CABO COBRE NU, 35MM2, 7FIOS,MEIO DURO,CLASSE 2A.</v>
          </cell>
          <cell r="C443" t="str">
            <v>KG</v>
          </cell>
          <cell r="D443">
            <v>10.7477500965082</v>
          </cell>
          <cell r="E443">
            <v>41387.420914351853</v>
          </cell>
        </row>
        <row r="444">
          <cell r="A444">
            <v>31020002</v>
          </cell>
          <cell r="B444" t="str">
            <v>CABO COBRE NU, 50MM2, 7FIOS,MEIO DUR0,CLASSE 2A.</v>
          </cell>
          <cell r="C444" t="str">
            <v>KG</v>
          </cell>
          <cell r="D444">
            <v>14.031314229771199</v>
          </cell>
          <cell r="E444">
            <v>41451.372118055559</v>
          </cell>
        </row>
        <row r="445">
          <cell r="A445">
            <v>31020003</v>
          </cell>
          <cell r="B445" t="str">
            <v>CABO COBRE NU, 70MM2,19FIOS,MEIO DURO,CLASSE 3A.</v>
          </cell>
          <cell r="C445" t="str">
            <v>KG</v>
          </cell>
          <cell r="D445">
            <v>17.341335602679603</v>
          </cell>
          <cell r="E445">
            <v>41442.379050925927</v>
          </cell>
        </row>
        <row r="446">
          <cell r="A446">
            <v>31020004</v>
          </cell>
          <cell r="B446" t="str">
            <v>CABO COBRE NU,120MM2,37FIOS,MEIO DURO,CLASSE 3A.</v>
          </cell>
          <cell r="C446" t="str">
            <v>KG</v>
          </cell>
          <cell r="D446">
            <v>16.9500125950435</v>
          </cell>
          <cell r="E446">
            <v>41453.373738425929</v>
          </cell>
        </row>
        <row r="447">
          <cell r="A447">
            <v>31020005</v>
          </cell>
          <cell r="B447" t="str">
            <v>CABO COBRE NU,150MM2,37FIOS,MEIO DURO,CLASSE 3A.</v>
          </cell>
          <cell r="C447" t="str">
            <v>KG</v>
          </cell>
          <cell r="D447">
            <v>29.287511111111098</v>
          </cell>
          <cell r="E447">
            <v>41456.647222222222</v>
          </cell>
        </row>
        <row r="448">
          <cell r="A448">
            <v>31020006</v>
          </cell>
          <cell r="B448" t="str">
            <v>CABO COBRE NU, 25MM2, 7FIOS,MEIO DURO,CLASSE 2A</v>
          </cell>
          <cell r="C448" t="str">
            <v>KG</v>
          </cell>
          <cell r="D448">
            <v>14.036741310075499</v>
          </cell>
          <cell r="E448">
            <v>41449.391273148147</v>
          </cell>
        </row>
        <row r="449">
          <cell r="A449">
            <v>31020007</v>
          </cell>
          <cell r="B449" t="str">
            <v>CABO COBRE NU, 16MM2, 7FIOS,MEIO DURO,CLASSE 2A.</v>
          </cell>
          <cell r="C449" t="str">
            <v>KG</v>
          </cell>
          <cell r="D449">
            <v>7.4076900149031291</v>
          </cell>
          <cell r="E449">
            <v>41186.6175</v>
          </cell>
        </row>
        <row r="450">
          <cell r="A450">
            <v>31020008</v>
          </cell>
          <cell r="B450" t="str">
            <v>CABO COBRE NU, 95MM2,19FIOS,MEIO DURO, CLASSE 3A.</v>
          </cell>
          <cell r="C450" t="str">
            <v>KG</v>
          </cell>
          <cell r="D450">
            <v>16.4117697745416</v>
          </cell>
          <cell r="E450">
            <v>41366.767187500001</v>
          </cell>
        </row>
        <row r="451">
          <cell r="A451">
            <v>31020009</v>
          </cell>
          <cell r="B451" t="str">
            <v>CABO COBRE NU,185MM2,37FIOS,MEIO DURO,CLASSE 3A.</v>
          </cell>
          <cell r="C451" t="str">
            <v>KG</v>
          </cell>
          <cell r="D451">
            <v>21.482998702724299</v>
          </cell>
          <cell r="E451">
            <v>41450.600752314815</v>
          </cell>
        </row>
        <row r="452">
          <cell r="A452">
            <v>31030009</v>
          </cell>
          <cell r="B452" t="str">
            <v>CABO COBRE ISOLADO, PVC, ANTI-CHAMA, 750V, 1.5MM2, 7FIOS.</v>
          </cell>
          <cell r="C452" t="str">
            <v>M</v>
          </cell>
          <cell r="D452">
            <v>0.6572018939393941</v>
          </cell>
          <cell r="E452">
            <v>41262.679606481484</v>
          </cell>
        </row>
        <row r="453">
          <cell r="A453">
            <v>31030012</v>
          </cell>
          <cell r="B453" t="str">
            <v>CABO COBRE ISOLADO,PVC,ANTI-CHAMA,FLEXIVEL, 1   MM2,750V</v>
          </cell>
          <cell r="C453" t="str">
            <v>M</v>
          </cell>
          <cell r="D453">
            <v>0.171334615384615</v>
          </cell>
          <cell r="E453">
            <v>40886.688784722224</v>
          </cell>
        </row>
        <row r="454">
          <cell r="A454">
            <v>31030013</v>
          </cell>
          <cell r="B454" t="str">
            <v>CABO COBRE ISOLADO,PVC,ANTI-CHAMA,FLEXIVEL, 2.5 MM2,750V</v>
          </cell>
          <cell r="C454" t="str">
            <v>M</v>
          </cell>
          <cell r="D454">
            <v>0.62309999999999999</v>
          </cell>
          <cell r="E454">
            <v>40886.688784722224</v>
          </cell>
        </row>
        <row r="455">
          <cell r="A455">
            <v>31030014</v>
          </cell>
          <cell r="B455" t="str">
            <v>CABO COBRE ISOLADO,PVC,ANTI-CHAMA,FLEXIVEL, 1.5MM2,750V</v>
          </cell>
          <cell r="C455" t="str">
            <v>M</v>
          </cell>
          <cell r="D455">
            <v>0.52800000000000002</v>
          </cell>
          <cell r="E455">
            <v>41040.402291666665</v>
          </cell>
        </row>
        <row r="456">
          <cell r="A456">
            <v>31030015</v>
          </cell>
          <cell r="B456" t="str">
            <v>CABO COBRE ISOLADO,PVC,ANTI-CHAMA,FLEXIVEL, 4   MM2,750V</v>
          </cell>
          <cell r="C456" t="str">
            <v>M</v>
          </cell>
          <cell r="D456">
            <v>1.2867369565217399</v>
          </cell>
          <cell r="E456">
            <v>41262.679606481484</v>
          </cell>
        </row>
        <row r="457">
          <cell r="A457">
            <v>31030016</v>
          </cell>
          <cell r="B457" t="str">
            <v>CABO COBRE ISOLADO,PVC,ANTI-CHAMA,FLEXIVEL, 6   MM2,750V</v>
          </cell>
          <cell r="C457" t="str">
            <v>M</v>
          </cell>
          <cell r="D457">
            <v>1.3020059259259298</v>
          </cell>
          <cell r="E457">
            <v>41397.645428240743</v>
          </cell>
        </row>
        <row r="458">
          <cell r="A458">
            <v>31030018</v>
          </cell>
          <cell r="B458" t="str">
            <v>KITS DE CABOS PARA CONEXÃO EM MEDIDORES DE ENERGIA ELÉTRICA EM AT, CONFORME ET 006/2011 - GRMF</v>
          </cell>
          <cell r="C458" t="str">
            <v>CJ</v>
          </cell>
          <cell r="D458">
            <v>21</v>
          </cell>
          <cell r="E458">
            <v>41422.70784722222</v>
          </cell>
        </row>
        <row r="459">
          <cell r="A459">
            <v>31030019</v>
          </cell>
          <cell r="B459" t="str">
            <v>KITS DE CABOS PARA CONEXÃO EM MEDIDORES DE ENERGIA ELÉTRICA EM BT, CONFORME ET - 007/2011</v>
          </cell>
          <cell r="C459" t="str">
            <v>CJ</v>
          </cell>
          <cell r="D459">
            <v>94.8</v>
          </cell>
          <cell r="E459">
            <v>41394.461099537039</v>
          </cell>
        </row>
        <row r="460">
          <cell r="A460">
            <v>31040002</v>
          </cell>
          <cell r="B460" t="str">
            <v>CORDAO COBRE ISOLADO,PVC,FLEXIVEL PARALELO,2 X 1   MM2,300V</v>
          </cell>
          <cell r="C460" t="str">
            <v>M</v>
          </cell>
          <cell r="D460">
            <v>0.3</v>
          </cell>
          <cell r="E460">
            <v>41200.672743055555</v>
          </cell>
        </row>
        <row r="461">
          <cell r="A461">
            <v>31050003</v>
          </cell>
          <cell r="B461" t="str">
            <v>FIO COBRE ISOLADO,PVC ANTI-CHAMA,750V,16  MM2</v>
          </cell>
          <cell r="C461" t="str">
            <v>M</v>
          </cell>
          <cell r="D461">
            <v>2.0699999999999998</v>
          </cell>
          <cell r="E461">
            <v>41262.68309027778</v>
          </cell>
        </row>
        <row r="462">
          <cell r="A462">
            <v>31050004</v>
          </cell>
          <cell r="B462" t="str">
            <v>FIO COBRE ISOLADO,PVC ANTI-CHAMA,750V, 6  MM2</v>
          </cell>
          <cell r="C462" t="str">
            <v>M</v>
          </cell>
          <cell r="D462">
            <v>1.6447714285714299</v>
          </cell>
          <cell r="E462">
            <v>41205.449814814812</v>
          </cell>
        </row>
        <row r="463">
          <cell r="A463">
            <v>31050005</v>
          </cell>
          <cell r="B463" t="str">
            <v>FIO COBRE ISOLADO,PVC ANTI-CHAMA,750V,10  MM2</v>
          </cell>
          <cell r="C463" t="str">
            <v>M</v>
          </cell>
          <cell r="D463">
            <v>1.5</v>
          </cell>
          <cell r="E463">
            <v>38735.806875000002</v>
          </cell>
        </row>
        <row r="464">
          <cell r="A464">
            <v>31050006</v>
          </cell>
          <cell r="B464" t="str">
            <v>FIO COBRE ISOLADO,PVC ANTI-CHAMA,750V, 4  MM2</v>
          </cell>
          <cell r="C464" t="str">
            <v>M</v>
          </cell>
          <cell r="D464">
            <v>1.3640000000000001</v>
          </cell>
          <cell r="E464">
            <v>41262.679606481484</v>
          </cell>
        </row>
        <row r="465">
          <cell r="A465">
            <v>31050007</v>
          </cell>
          <cell r="B465" t="str">
            <v>FIO COBRE ISOLADO,PVC ANTI-CHAMA,750V, 2.5MM2</v>
          </cell>
          <cell r="C465" t="str">
            <v>M</v>
          </cell>
          <cell r="D465">
            <v>0.73470000000000002</v>
          </cell>
          <cell r="E465">
            <v>41446.371458333335</v>
          </cell>
        </row>
        <row r="466">
          <cell r="A466">
            <v>31050008</v>
          </cell>
          <cell r="B466" t="str">
            <v>FIO COBRE ISOLADO, PVC ANTI-CHAMA, 750V, 1.5MM2</v>
          </cell>
          <cell r="C466" t="str">
            <v>M</v>
          </cell>
          <cell r="D466">
            <v>0.45570000000000005</v>
          </cell>
          <cell r="E466">
            <v>41457.347592592596</v>
          </cell>
        </row>
        <row r="467">
          <cell r="A467">
            <v>31060001</v>
          </cell>
          <cell r="B467" t="str">
            <v>FIO ALUMINIO NU RECOZIDO,P/AMARRACAO, 4AWG</v>
          </cell>
          <cell r="C467" t="str">
            <v>KG</v>
          </cell>
          <cell r="D467">
            <v>8.3468278386946295</v>
          </cell>
          <cell r="E467">
            <v>38733.757777777777</v>
          </cell>
        </row>
        <row r="468">
          <cell r="A468">
            <v>31070001</v>
          </cell>
          <cell r="B468" t="str">
            <v>SUCATA CABOS E FIOS COBRE NU</v>
          </cell>
          <cell r="C468" t="str">
            <v>KG</v>
          </cell>
          <cell r="D468">
            <v>0.10176695672257101</v>
          </cell>
          <cell r="E468">
            <v>38616.491967592592</v>
          </cell>
        </row>
        <row r="469">
          <cell r="A469">
            <v>31075004</v>
          </cell>
          <cell r="B469" t="str">
            <v>SUCATA CABO ALUMINIO NU,SEM ALMA ACO - CA</v>
          </cell>
          <cell r="C469" t="str">
            <v>KG</v>
          </cell>
          <cell r="D469">
            <v>1.1311671657843901E-2</v>
          </cell>
          <cell r="E469">
            <v>38616.491967592592</v>
          </cell>
        </row>
        <row r="470">
          <cell r="A470">
            <v>31095063</v>
          </cell>
          <cell r="B470" t="str">
            <v>CABO OPTICO MONOMODO SUBTERRANEO</v>
          </cell>
          <cell r="C470" t="str">
            <v>UN</v>
          </cell>
          <cell r="D470">
            <v>3.8180000000000001</v>
          </cell>
          <cell r="E470">
            <v>40392.595590277779</v>
          </cell>
        </row>
        <row r="471">
          <cell r="A471">
            <v>32010001</v>
          </cell>
          <cell r="B471" t="str">
            <v>CONETOR COMPRESSAO FORMATO  H ,3 A 2/0 AWG,6 A 1 AWG.</v>
          </cell>
          <cell r="C471" t="str">
            <v>UN</v>
          </cell>
          <cell r="D471">
            <v>0.88956959860515494</v>
          </cell>
          <cell r="E471">
            <v>41458.365706018521</v>
          </cell>
        </row>
        <row r="472">
          <cell r="A472">
            <v>32010002</v>
          </cell>
          <cell r="B472" t="str">
            <v>CONETOR COMPRESSAO FORMATO  H ,1 A 1/0 AWG,6 A 1 AWG.</v>
          </cell>
          <cell r="C472" t="str">
            <v>UN</v>
          </cell>
          <cell r="D472">
            <v>1.60162632138465</v>
          </cell>
          <cell r="E472">
            <v>41458.456157407411</v>
          </cell>
        </row>
        <row r="473">
          <cell r="A473">
            <v>32010003</v>
          </cell>
          <cell r="B473" t="str">
            <v>CONETOR COMPRESSAO FORMATO  H ,6 A 1 AWG,6 A 1 AWG.</v>
          </cell>
          <cell r="C473" t="str">
            <v>UN</v>
          </cell>
          <cell r="D473">
            <v>0.8344077609026781</v>
          </cell>
          <cell r="E473">
            <v>41457.410219907404</v>
          </cell>
        </row>
        <row r="474">
          <cell r="A474">
            <v>32010004</v>
          </cell>
          <cell r="B474" t="str">
            <v>CONETOR COMPRESSAO FORMATO  H ,4/0 A 336,4 AWG/MCM,4A 1/0AWG</v>
          </cell>
          <cell r="C474" t="str">
            <v>UN</v>
          </cell>
          <cell r="D474">
            <v>4.2091016745996699</v>
          </cell>
          <cell r="E474">
            <v>41458.362222222226</v>
          </cell>
        </row>
        <row r="475">
          <cell r="A475">
            <v>32010005</v>
          </cell>
          <cell r="B475" t="str">
            <v>CONETOR COMPRESSAO FORMATO H ,4/0 A 336,4-4/0 A 336,4AWG/MCM</v>
          </cell>
          <cell r="C475" t="str">
            <v>UN</v>
          </cell>
          <cell r="D475">
            <v>9.803861810391</v>
          </cell>
          <cell r="E475">
            <v>41409.654363425929</v>
          </cell>
        </row>
        <row r="476">
          <cell r="A476">
            <v>32015001</v>
          </cell>
          <cell r="B476" t="str">
            <v>CONETOR DEDAL,ISOLADO,PLASTICO,BITOLAS 1 A 4MM2.</v>
          </cell>
          <cell r="C476" t="str">
            <v>UN</v>
          </cell>
          <cell r="D476">
            <v>0.53228599999999993</v>
          </cell>
          <cell r="E476">
            <v>39393.398773148147</v>
          </cell>
        </row>
        <row r="477">
          <cell r="A477">
            <v>32020004</v>
          </cell>
          <cell r="B477" t="str">
            <v>CONETOR DERIVACAO EM LINHA VIVA,TRONCO   6 AWG-336.4MCM</v>
          </cell>
          <cell r="C477" t="str">
            <v>UN</v>
          </cell>
          <cell r="D477">
            <v>26.29</v>
          </cell>
          <cell r="E477">
            <v>41249.711851851855</v>
          </cell>
        </row>
        <row r="478">
          <cell r="A478">
            <v>32020005</v>
          </cell>
          <cell r="B478" t="str">
            <v>CONETOR DO T BASICO,REF.CTB AC 300MCM P/ CABO DE ALUMINIO.</v>
          </cell>
          <cell r="C478" t="str">
            <v>UN</v>
          </cell>
          <cell r="D478">
            <v>50.300000000000004</v>
          </cell>
          <cell r="E478">
            <v>41319.393773148149</v>
          </cell>
        </row>
        <row r="479">
          <cell r="A479">
            <v>32020008</v>
          </cell>
          <cell r="B479" t="str">
            <v>CONECTOR CUNHA  TIPO I</v>
          </cell>
          <cell r="C479" t="str">
            <v>UN</v>
          </cell>
          <cell r="D479">
            <v>1.5783899514057198</v>
          </cell>
          <cell r="E479">
            <v>41457.677800925929</v>
          </cell>
        </row>
        <row r="480">
          <cell r="A480">
            <v>32020009</v>
          </cell>
          <cell r="B480" t="str">
            <v>CONECTOR CUNHA TIPO II</v>
          </cell>
          <cell r="C480" t="str">
            <v>UN</v>
          </cell>
          <cell r="D480">
            <v>1.0947920382806799</v>
          </cell>
          <cell r="E480">
            <v>41361.420081018521</v>
          </cell>
        </row>
        <row r="481">
          <cell r="A481">
            <v>32020010</v>
          </cell>
          <cell r="B481" t="str">
            <v>CONECTOR CUNHA  TIPO III</v>
          </cell>
          <cell r="C481" t="str">
            <v>UN</v>
          </cell>
          <cell r="D481">
            <v>0.54115457491451402</v>
          </cell>
          <cell r="E481">
            <v>41451.413819444446</v>
          </cell>
        </row>
        <row r="482">
          <cell r="A482">
            <v>32020011</v>
          </cell>
          <cell r="B482" t="str">
            <v>CONECTOR CUNHA TIPO IV.</v>
          </cell>
          <cell r="C482" t="str">
            <v>UN</v>
          </cell>
          <cell r="D482">
            <v>0.57459078117002005</v>
          </cell>
          <cell r="E482">
            <v>41456.690937500003</v>
          </cell>
        </row>
        <row r="483">
          <cell r="A483">
            <v>32020015</v>
          </cell>
          <cell r="B483" t="str">
            <v>CONECTOR CUNHA  TIPO VI.</v>
          </cell>
          <cell r="C483" t="str">
            <v>UN</v>
          </cell>
          <cell r="D483">
            <v>1.7186063911955398</v>
          </cell>
          <cell r="E483">
            <v>41457.615254629629</v>
          </cell>
        </row>
        <row r="484">
          <cell r="A484">
            <v>32020017</v>
          </cell>
          <cell r="B484" t="str">
            <v>CONECTOR CUNHA TIPO A.</v>
          </cell>
          <cell r="C484" t="str">
            <v>UN</v>
          </cell>
          <cell r="D484">
            <v>1.3420000000000001</v>
          </cell>
          <cell r="E484">
            <v>41173.640092592592</v>
          </cell>
        </row>
        <row r="485">
          <cell r="A485">
            <v>32020018</v>
          </cell>
          <cell r="B485" t="str">
            <v>CONECTOR CUNHA  TIPO B.</v>
          </cell>
          <cell r="C485" t="str">
            <v>UN</v>
          </cell>
          <cell r="D485">
            <v>1.4145704803783199</v>
          </cell>
          <cell r="E485">
            <v>41458.445706018516</v>
          </cell>
        </row>
        <row r="486">
          <cell r="A486">
            <v>32020019</v>
          </cell>
          <cell r="B486" t="str">
            <v>CONECTOR CUNHA  TIPO H.</v>
          </cell>
          <cell r="C486" t="str">
            <v>UN</v>
          </cell>
          <cell r="D486">
            <v>3.4843066879172695</v>
          </cell>
          <cell r="E486">
            <v>41304.472905092596</v>
          </cell>
        </row>
        <row r="487">
          <cell r="A487">
            <v>32020020</v>
          </cell>
          <cell r="B487" t="str">
            <v>CONECTOR CUNHA  TIPO G.</v>
          </cell>
          <cell r="C487" t="str">
            <v>UN</v>
          </cell>
          <cell r="D487">
            <v>1.4047030656386101</v>
          </cell>
          <cell r="E487">
            <v>41327.697638888887</v>
          </cell>
        </row>
        <row r="488">
          <cell r="A488">
            <v>32020021</v>
          </cell>
          <cell r="B488" t="str">
            <v>CONECTOR CUNHA  TIPO V.</v>
          </cell>
          <cell r="C488" t="str">
            <v>UN</v>
          </cell>
          <cell r="D488">
            <v>1.9098647278877501</v>
          </cell>
          <cell r="E488">
            <v>41304.472905092596</v>
          </cell>
        </row>
        <row r="489">
          <cell r="A489">
            <v>32020022</v>
          </cell>
          <cell r="B489" t="str">
            <v>CONETOR DERIVACAO PARA LINHA VIVA</v>
          </cell>
          <cell r="C489" t="str">
            <v>UN</v>
          </cell>
          <cell r="D489">
            <v>16.563904570328699</v>
          </cell>
          <cell r="E489">
            <v>41457.604814814818</v>
          </cell>
        </row>
        <row r="490">
          <cell r="A490">
            <v>32020023</v>
          </cell>
          <cell r="B490" t="str">
            <v>CONECTOR CUNHA  TIPO VII.</v>
          </cell>
          <cell r="C490" t="str">
            <v>UN</v>
          </cell>
          <cell r="D490">
            <v>1.8431674671615399</v>
          </cell>
          <cell r="E490">
            <v>41457.677800925929</v>
          </cell>
        </row>
        <row r="491">
          <cell r="A491">
            <v>32020024</v>
          </cell>
          <cell r="B491" t="str">
            <v>CONECTOR DO T BASICO PARA CABO COBRE 95 MM2.</v>
          </cell>
          <cell r="C491" t="str">
            <v>UN</v>
          </cell>
          <cell r="D491">
            <v>88.113697420576713</v>
          </cell>
          <cell r="E491">
            <v>41446.434027777781</v>
          </cell>
        </row>
        <row r="492">
          <cell r="A492">
            <v>32020025</v>
          </cell>
          <cell r="B492" t="str">
            <v>ADAPTADOR DE CABO 600 A 15 KV CABO COBRE 95 MM2.</v>
          </cell>
          <cell r="C492" t="str">
            <v>UN</v>
          </cell>
          <cell r="D492">
            <v>73.945883931198892</v>
          </cell>
          <cell r="E492">
            <v>41446.434027777781</v>
          </cell>
        </row>
        <row r="493">
          <cell r="A493">
            <v>32020027</v>
          </cell>
          <cell r="B493" t="str">
            <v>CONECTOR DO CABO, REF. CTB, PARA CABO CU, EPR 185MM2, 600 A, 15 KV</v>
          </cell>
          <cell r="C493" t="str">
            <v>UN</v>
          </cell>
          <cell r="D493">
            <v>118.53292588110202</v>
          </cell>
          <cell r="E493">
            <v>41397.631504629629</v>
          </cell>
        </row>
        <row r="494">
          <cell r="A494">
            <v>32025001</v>
          </cell>
          <cell r="B494" t="str">
            <v>CONETOR PARAFUSO FENDIDO,CU,S/ESPACADOR, 4 - 4/0 AWG</v>
          </cell>
          <cell r="C494" t="str">
            <v>UN</v>
          </cell>
          <cell r="D494">
            <v>10.433656049886</v>
          </cell>
          <cell r="E494">
            <v>41411.401770833334</v>
          </cell>
        </row>
        <row r="495">
          <cell r="A495">
            <v>32025002</v>
          </cell>
          <cell r="B495" t="str">
            <v>CONETOR PARAFUSO FENDIDO,CU-SN,C/ESPACADOR,TRONCO CAA   2AWG</v>
          </cell>
          <cell r="C495" t="str">
            <v>UN</v>
          </cell>
          <cell r="D495">
            <v>3.6944363555545001</v>
          </cell>
          <cell r="E495">
            <v>41411.401782407411</v>
          </cell>
        </row>
        <row r="496">
          <cell r="A496">
            <v>32025007</v>
          </cell>
          <cell r="B496" t="str">
            <v>CONETOR PARAFUSO FENDIDO,CU,S/ESPACADOR, 8 -  6  AWG</v>
          </cell>
          <cell r="C496" t="str">
            <v>UN</v>
          </cell>
          <cell r="D496">
            <v>1.6307499999999999</v>
          </cell>
          <cell r="E496">
            <v>41381.482071759259</v>
          </cell>
        </row>
        <row r="497">
          <cell r="A497">
            <v>32025008</v>
          </cell>
          <cell r="B497" t="str">
            <v>CONETOR PARAFUSO FENDIDO,CU,S/ESPACADOR,1/0-350  MCM</v>
          </cell>
          <cell r="C497" t="str">
            <v>UN</v>
          </cell>
          <cell r="D497">
            <v>9.24</v>
          </cell>
          <cell r="E497">
            <v>41442.344293981485</v>
          </cell>
        </row>
        <row r="498">
          <cell r="A498">
            <v>32035008</v>
          </cell>
          <cell r="B498" t="str">
            <v>CONECTOR TERMINAL PRESSAO, RETO, CU, CB 400 MM2, BR C/ 1 FUR</v>
          </cell>
          <cell r="C498" t="str">
            <v>UN</v>
          </cell>
          <cell r="D498">
            <v>26.769451077268901</v>
          </cell>
          <cell r="E498">
            <v>41298.506388888891</v>
          </cell>
        </row>
        <row r="499">
          <cell r="A499">
            <v>32035010</v>
          </cell>
          <cell r="B499" t="str">
            <v>CONETOR TERMINAL PRESSAO,RETO,CU SN.CB 4 AWG.BR C/1 FURO.</v>
          </cell>
          <cell r="C499" t="str">
            <v>UN</v>
          </cell>
          <cell r="D499">
            <v>2.1048034934497799E-2</v>
          </cell>
          <cell r="E499">
            <v>40785.741481481484</v>
          </cell>
        </row>
        <row r="500">
          <cell r="A500">
            <v>32035013</v>
          </cell>
          <cell r="B500" t="str">
            <v>CONETOR TERMINAL PRESSAO,RETO, PARA CABO 25 MM2</v>
          </cell>
          <cell r="C500" t="str">
            <v>UN</v>
          </cell>
          <cell r="D500">
            <v>2.02543741434445</v>
          </cell>
          <cell r="E500">
            <v>41409.654363425929</v>
          </cell>
        </row>
        <row r="501">
          <cell r="A501">
            <v>32035016</v>
          </cell>
          <cell r="B501" t="str">
            <v>CONETOR TERMINAL PRESSAO RETO, PARA CABO 16 MM2.</v>
          </cell>
          <cell r="C501" t="str">
            <v>UN</v>
          </cell>
          <cell r="D501">
            <v>2.0177128576059</v>
          </cell>
          <cell r="E501">
            <v>41397.631504629629</v>
          </cell>
        </row>
        <row r="502">
          <cell r="A502">
            <v>32035020</v>
          </cell>
          <cell r="B502" t="str">
            <v>CONETOR TERMINAL PRESSAO,RETO, PARA CABO 50 MM2.</v>
          </cell>
          <cell r="C502" t="str">
            <v>UN</v>
          </cell>
          <cell r="D502">
            <v>4.29</v>
          </cell>
          <cell r="E502">
            <v>41404.438321759262</v>
          </cell>
        </row>
        <row r="503">
          <cell r="A503">
            <v>32035021</v>
          </cell>
          <cell r="B503" t="str">
            <v>CONETOR TERMINAL PRESSAO,RETO, PARA CABO 95 MM2</v>
          </cell>
          <cell r="C503" t="str">
            <v>UN</v>
          </cell>
          <cell r="D503">
            <v>19.694020356234098</v>
          </cell>
          <cell r="E503">
            <v>41442.481180555558</v>
          </cell>
        </row>
        <row r="504">
          <cell r="A504">
            <v>32035022</v>
          </cell>
          <cell r="B504" t="str">
            <v>CONETOR TERMINAL PRESSAO,RETO,CU-SN,CB 336.4MCM,BR C/2 FUROS</v>
          </cell>
          <cell r="C504" t="str">
            <v>UN</v>
          </cell>
          <cell r="D504">
            <v>46.378489208633091</v>
          </cell>
          <cell r="E504">
            <v>41304.490266203706</v>
          </cell>
        </row>
        <row r="505">
          <cell r="A505">
            <v>32035023</v>
          </cell>
          <cell r="B505" t="str">
            <v>CONETOR TERMINAL PRESSAO RETO, PARA CABO 150 MM2.</v>
          </cell>
          <cell r="C505" t="str">
            <v>UN</v>
          </cell>
          <cell r="D505">
            <v>16.711016616391902</v>
          </cell>
          <cell r="E505">
            <v>41211.700798611113</v>
          </cell>
        </row>
        <row r="506">
          <cell r="A506">
            <v>32035024</v>
          </cell>
          <cell r="B506" t="str">
            <v>CONETOR TERMINAL PRESSAO,RETO, PARA CABO 185 MM2.</v>
          </cell>
          <cell r="C506" t="str">
            <v>UN</v>
          </cell>
          <cell r="D506">
            <v>9.8493315081211303</v>
          </cell>
          <cell r="E506">
            <v>41247.662731481483</v>
          </cell>
        </row>
        <row r="507">
          <cell r="A507">
            <v>32035025</v>
          </cell>
          <cell r="B507" t="str">
            <v>CONETOR TERMINAL DE COMPRESSAO CABO-BARRA P/ AL 4 AWG</v>
          </cell>
          <cell r="C507" t="str">
            <v>UN</v>
          </cell>
          <cell r="D507">
            <v>2.89787215337839</v>
          </cell>
          <cell r="E507">
            <v>41444.535532407404</v>
          </cell>
        </row>
        <row r="508">
          <cell r="A508">
            <v>32035026</v>
          </cell>
          <cell r="B508" t="str">
            <v>CONETOR TERMINAL DE COMPRESSAO CABO-BARRA P/ AL 2 AWG</v>
          </cell>
          <cell r="C508" t="str">
            <v>UN</v>
          </cell>
          <cell r="D508">
            <v>2.39477089330367</v>
          </cell>
          <cell r="E508">
            <v>41424.490451388891</v>
          </cell>
        </row>
        <row r="509">
          <cell r="A509">
            <v>32035027</v>
          </cell>
          <cell r="B509" t="str">
            <v>CONETOR TERMINAL DE COMPRESSAO CABO-BARRA P/ AL 1/0 AWG</v>
          </cell>
          <cell r="C509" t="str">
            <v>UN</v>
          </cell>
          <cell r="D509">
            <v>1.4776482424806099</v>
          </cell>
          <cell r="E509">
            <v>41457.608298611114</v>
          </cell>
        </row>
        <row r="510">
          <cell r="A510">
            <v>32035028</v>
          </cell>
          <cell r="B510" t="str">
            <v>CONETOR TERMINAL DE COMPRESSAO CABO-BARRA P/ AL 4/0 AWG</v>
          </cell>
          <cell r="C510" t="str">
            <v>UN</v>
          </cell>
          <cell r="D510">
            <v>4.8785072054774998</v>
          </cell>
          <cell r="E510">
            <v>41438.517013888886</v>
          </cell>
        </row>
        <row r="511">
          <cell r="A511">
            <v>32035029</v>
          </cell>
          <cell r="B511" t="str">
            <v>CONETOR TERMINAL DE COMPRESSAO CABO-BARRA P/ AL 336,4 MCM</v>
          </cell>
          <cell r="C511" t="str">
            <v>UN</v>
          </cell>
          <cell r="D511">
            <v>4.1921115464367595</v>
          </cell>
          <cell r="E511">
            <v>41457.604814814818</v>
          </cell>
        </row>
        <row r="512">
          <cell r="A512">
            <v>32035030</v>
          </cell>
          <cell r="B512" t="str">
            <v>CONETOR TERMINAL PRESSAO,RETO,CU,CB 636  MCM,BR 2 FUROS NEMA</v>
          </cell>
          <cell r="C512" t="str">
            <v>UN</v>
          </cell>
          <cell r="D512">
            <v>27.953591579022902</v>
          </cell>
          <cell r="E512">
            <v>41197.437511574077</v>
          </cell>
        </row>
        <row r="513">
          <cell r="A513">
            <v>32035031</v>
          </cell>
          <cell r="B513" t="str">
            <v>CONETOR TERMINAL PRESSAO,RETO,CU,CB 1/0  AWG,BR C/2  FUROS</v>
          </cell>
          <cell r="C513" t="str">
            <v>UN</v>
          </cell>
          <cell r="D513">
            <v>18.263710249407801</v>
          </cell>
          <cell r="E513">
            <v>41394.638460648152</v>
          </cell>
        </row>
        <row r="514">
          <cell r="A514">
            <v>32035032</v>
          </cell>
          <cell r="B514" t="str">
            <v>CONETOR TERMINAL PRESSAO,RETO,CU,CB 4/0  AWG,BR C/2  FUROS</v>
          </cell>
          <cell r="C514" t="str">
            <v>UN</v>
          </cell>
          <cell r="D514">
            <v>38.069961078865695</v>
          </cell>
          <cell r="E514">
            <v>41269.590810185182</v>
          </cell>
        </row>
        <row r="515">
          <cell r="A515">
            <v>32035033</v>
          </cell>
          <cell r="B515" t="str">
            <v>CONETOR TERMINAL PRESSAO,RETO, PARA CABO 300 MM2.</v>
          </cell>
          <cell r="C515" t="str">
            <v>UN</v>
          </cell>
          <cell r="D515">
            <v>36</v>
          </cell>
          <cell r="E515">
            <v>41086.471446759257</v>
          </cell>
        </row>
        <row r="516">
          <cell r="A516">
            <v>32035047</v>
          </cell>
          <cell r="B516" t="str">
            <v>CONETOR TERMINAL COMPRESSAO, RETO, PARA CABO 240MM2</v>
          </cell>
          <cell r="C516" t="str">
            <v>UN</v>
          </cell>
          <cell r="D516">
            <v>8.6766985941443195</v>
          </cell>
          <cell r="E516">
            <v>41383.647268518522</v>
          </cell>
        </row>
        <row r="517">
          <cell r="A517">
            <v>32035048</v>
          </cell>
          <cell r="B517" t="str">
            <v>CONETOR TERMINAL COMPRESSAO, RETO, PARA CABO 300MM2</v>
          </cell>
          <cell r="C517" t="str">
            <v>UN</v>
          </cell>
          <cell r="D517">
            <v>11.8948539889949</v>
          </cell>
          <cell r="E517">
            <v>41453.373749999999</v>
          </cell>
        </row>
        <row r="518">
          <cell r="A518">
            <v>32035049</v>
          </cell>
          <cell r="B518" t="str">
            <v>CONETOR TERMINAL COMPRESSAO, RETO, PARA CABO 400MM2</v>
          </cell>
          <cell r="C518" t="str">
            <v>UN</v>
          </cell>
          <cell r="D518">
            <v>18.405322718239695</v>
          </cell>
          <cell r="E518">
            <v>41453.373749999999</v>
          </cell>
        </row>
        <row r="519">
          <cell r="A519">
            <v>32035050</v>
          </cell>
          <cell r="B519" t="str">
            <v>CONECTOR TERMINAL,TIPO COMPRESSAO,COBRE ESTANHADO, BITOLA  16MM2, C/1FURO 14MM</v>
          </cell>
          <cell r="C519" t="str">
            <v>UN</v>
          </cell>
          <cell r="D519">
            <v>4.0845015871745591</v>
          </cell>
          <cell r="E519">
            <v>41397.631504629629</v>
          </cell>
        </row>
        <row r="520">
          <cell r="A520">
            <v>32035051</v>
          </cell>
          <cell r="B520" t="str">
            <v>CONECTOR TERMINAL,TIPO COMPRESSAO,CABO-BARRA, COBRE ESTANHADO, BITOLA  25MM2, C/1FURO 14MM</v>
          </cell>
          <cell r="C520" t="str">
            <v>UN</v>
          </cell>
          <cell r="D520">
            <v>3.0222499999999997</v>
          </cell>
          <cell r="E520">
            <v>41417.588807870372</v>
          </cell>
        </row>
        <row r="521">
          <cell r="A521">
            <v>32035052</v>
          </cell>
          <cell r="B521" t="str">
            <v>CONECTOR TERMINAL,TIPO COMPRESSAO,CABO-BARRA, COBRE ESTANHADO, BITOLA  35MM2, C/1FURO 14MM</v>
          </cell>
          <cell r="C521" t="str">
            <v>UN</v>
          </cell>
          <cell r="D521">
            <v>6.7517580341389296</v>
          </cell>
          <cell r="E521">
            <v>41410.908379629633</v>
          </cell>
        </row>
        <row r="522">
          <cell r="A522">
            <v>32035053</v>
          </cell>
          <cell r="B522" t="str">
            <v>CONECTOR TERMINAL,TIPO COMPRESSAO,CABO-BARRA, COBRE ESTANHADO, BITOLA  50MM2, C/1FURO 14MM</v>
          </cell>
          <cell r="C522" t="str">
            <v>UN</v>
          </cell>
          <cell r="D522">
            <v>0.94643999999999995</v>
          </cell>
          <cell r="E522">
            <v>41403.395833333336</v>
          </cell>
        </row>
        <row r="523">
          <cell r="A523">
            <v>32035054</v>
          </cell>
          <cell r="B523" t="str">
            <v>CONECTOR TERMINAL,TIPO COMPRESSAO,CABO-BARRA, COBRE ESTANHADO, BITOLA  70MM2, C/1FURO 14MM</v>
          </cell>
          <cell r="C523" t="str">
            <v>UN</v>
          </cell>
          <cell r="D523">
            <v>1.33860646799557</v>
          </cell>
          <cell r="E523">
            <v>41451.375601851854</v>
          </cell>
        </row>
        <row r="524">
          <cell r="A524">
            <v>32035055</v>
          </cell>
          <cell r="B524" t="str">
            <v>CONECTOR TERMINAL,TIPO COMPRESSAO,CABO-BARRA, COBRE ESTANHADO, BITOLA  95MM2, C/1FURO 14MM</v>
          </cell>
          <cell r="C524" t="str">
            <v>UN</v>
          </cell>
          <cell r="D524">
            <v>2.08555584580674</v>
          </cell>
          <cell r="E524">
            <v>41449.391273148147</v>
          </cell>
        </row>
        <row r="525">
          <cell r="A525">
            <v>32035056</v>
          </cell>
          <cell r="B525" t="str">
            <v>CONECTOR TERMINAL,TIPO COMPRESSAO,CABO-BARRA, COBRE ESTANHADO, BITOLA  120MM2, C/1FURO 14MM</v>
          </cell>
          <cell r="C525" t="str">
            <v>UN</v>
          </cell>
          <cell r="D525">
            <v>2.8768324179923299</v>
          </cell>
          <cell r="E525">
            <v>41453.373749999999</v>
          </cell>
        </row>
        <row r="526">
          <cell r="A526">
            <v>32035057</v>
          </cell>
          <cell r="B526" t="str">
            <v>CONECTOR TERMINAL,TIPO COMPRESSAO,CABO-BARRA, COBRE ESTANHADO, BITOLA  150MM2, C/1FURO 14MM</v>
          </cell>
          <cell r="C526" t="str">
            <v>UN</v>
          </cell>
          <cell r="D526">
            <v>2.9476615384615399</v>
          </cell>
          <cell r="E526">
            <v>41411.40525462963</v>
          </cell>
        </row>
        <row r="527">
          <cell r="A527">
            <v>32035058</v>
          </cell>
          <cell r="B527" t="str">
            <v>CONECTOR TERMINAL,TIPO COMPRESSAO,CABO-BARRA, COBRE ESTANHADO, BITOLA  185MM2, C/1FURO 14MM</v>
          </cell>
          <cell r="C527" t="str">
            <v>UN</v>
          </cell>
          <cell r="D527">
            <v>6.6716708385481898</v>
          </cell>
          <cell r="E527">
            <v>41331.658356481479</v>
          </cell>
        </row>
        <row r="528">
          <cell r="A528">
            <v>32050001</v>
          </cell>
          <cell r="B528" t="str">
            <v>CONETOR TOMADA MULTIPLA,ISOLADO,P/FIO  4MM2,380V.</v>
          </cell>
          <cell r="C528" t="str">
            <v>UN</v>
          </cell>
          <cell r="D528">
            <v>6.4527000000000001E-2</v>
          </cell>
          <cell r="E528">
            <v>38664.489537037036</v>
          </cell>
        </row>
        <row r="529">
          <cell r="A529">
            <v>32075007</v>
          </cell>
          <cell r="B529" t="str">
            <v>CONETOR PERFURACAO PARA CABO AL, PRINCIPAL 16 / 70 MM2 DERIVACAO 4 / 35 MM2</v>
          </cell>
          <cell r="C529" t="str">
            <v>UN</v>
          </cell>
          <cell r="D529">
            <v>3.5253505439924404</v>
          </cell>
          <cell r="E529">
            <v>41457.629155092596</v>
          </cell>
        </row>
        <row r="530">
          <cell r="A530">
            <v>32075008</v>
          </cell>
          <cell r="B530" t="str">
            <v>CONETOR PERFURACAO PARA CABO AL. REDE PRINCIPAL 35 / 70 MM2 E DERIVACAO 16 / 70 MM2</v>
          </cell>
          <cell r="C530" t="str">
            <v>UN</v>
          </cell>
          <cell r="D530">
            <v>4.910185012558359</v>
          </cell>
          <cell r="E530">
            <v>41457.677800925929</v>
          </cell>
        </row>
        <row r="531">
          <cell r="A531">
            <v>32075009</v>
          </cell>
          <cell r="B531" t="str">
            <v>CONETOR PERFURACAO PARA CABO AL. REDE PRINCIPAL 35 / 120 E DERIVACAO 35 / 120 MM2</v>
          </cell>
          <cell r="C531" t="str">
            <v>UN</v>
          </cell>
          <cell r="D531">
            <v>4.5209666087824498</v>
          </cell>
          <cell r="E531">
            <v>41439.397048611114</v>
          </cell>
        </row>
        <row r="532">
          <cell r="A532">
            <v>32095012</v>
          </cell>
          <cell r="B532" t="str">
            <v>ESTRIBO PARA CONETOR DERIVACAO PARA LINHA VIVA,REF. J990-SG9 FCI</v>
          </cell>
          <cell r="C532" t="str">
            <v>UN</v>
          </cell>
          <cell r="D532">
            <v>3.3085885137232798</v>
          </cell>
          <cell r="E532">
            <v>41456.690949074073</v>
          </cell>
        </row>
        <row r="533">
          <cell r="A533">
            <v>32095013</v>
          </cell>
          <cell r="B533" t="str">
            <v>ESTRIBO DE REDE SECUNDARIA PARA CONEXAO DE DERIVACAO.</v>
          </cell>
          <cell r="C533" t="str">
            <v>UN</v>
          </cell>
          <cell r="D533">
            <v>6.769922480620159</v>
          </cell>
          <cell r="E533">
            <v>41165.376064814816</v>
          </cell>
        </row>
        <row r="534">
          <cell r="A534">
            <v>32095032</v>
          </cell>
          <cell r="B534" t="str">
            <v>DUTO CORRUGADO DE POLIETILENO, DIÂMETRO NOMINAL 63 MM ROLO CONFORME NTD 3.47</v>
          </cell>
          <cell r="C534" t="str">
            <v>M</v>
          </cell>
          <cell r="D534">
            <v>5.1563565891472898</v>
          </cell>
          <cell r="E534">
            <v>41422.415671296294</v>
          </cell>
        </row>
        <row r="535">
          <cell r="A535">
            <v>32095033</v>
          </cell>
          <cell r="B535" t="str">
            <v>DUTO CORRUGADO DE POLIETILENO, DIÂMETRO NOMINAL 110 MM ROLO CONFORME NTD 3.47</v>
          </cell>
          <cell r="C535" t="str">
            <v>M</v>
          </cell>
          <cell r="D535">
            <v>7.4690000000000003</v>
          </cell>
          <cell r="E535">
            <v>41143.393090277779</v>
          </cell>
        </row>
        <row r="536">
          <cell r="A536">
            <v>32095041</v>
          </cell>
          <cell r="B536" t="str">
            <v>DUTO CORRUGADO DE POLIETILENO, DIÂMETRO NOMINAL 125 MM ROLO CONFORME NTD 3.47</v>
          </cell>
          <cell r="C536" t="str">
            <v>M</v>
          </cell>
          <cell r="D536">
            <v>6.8634000000000004</v>
          </cell>
          <cell r="E536">
            <v>41137.517442129632</v>
          </cell>
        </row>
        <row r="537">
          <cell r="A537">
            <v>32095042</v>
          </cell>
          <cell r="B537" t="str">
            <v>DUTO CORRUGADO DE POLIETILENO, DIÂMETRO NOMINAL 160 MM ROLO CONFORME NTD 3.47</v>
          </cell>
          <cell r="C537" t="str">
            <v>M</v>
          </cell>
          <cell r="D537">
            <v>12.5000317328037</v>
          </cell>
          <cell r="E537">
            <v>41423.389027777775</v>
          </cell>
        </row>
        <row r="538">
          <cell r="A538">
            <v>33010001</v>
          </cell>
          <cell r="B538" t="str">
            <v>ALCA PREFORMADA DISTR,CA - CAA   2  AWG.</v>
          </cell>
          <cell r="C538" t="str">
            <v>UN</v>
          </cell>
          <cell r="D538">
            <v>1.5879540538565198</v>
          </cell>
          <cell r="E538">
            <v>41408.597638888888</v>
          </cell>
        </row>
        <row r="539">
          <cell r="A539">
            <v>33010002</v>
          </cell>
          <cell r="B539" t="str">
            <v>ALCA PREFORMADA DISTR,CA - CAA   4  AWG.</v>
          </cell>
          <cell r="C539" t="str">
            <v>UN</v>
          </cell>
          <cell r="D539">
            <v>0.60395842570063996</v>
          </cell>
          <cell r="E539">
            <v>41453.710960648146</v>
          </cell>
        </row>
        <row r="540">
          <cell r="A540">
            <v>33010003</v>
          </cell>
          <cell r="B540" t="str">
            <v>ALCA PREFORMADA DISTR,CA - CAA   6  AWG,REF.DG-4554 - PLP</v>
          </cell>
          <cell r="C540" t="str">
            <v>UN</v>
          </cell>
          <cell r="D540">
            <v>0.749614921288147</v>
          </cell>
          <cell r="E540">
            <v>41260.43068287037</v>
          </cell>
        </row>
        <row r="541">
          <cell r="A541">
            <v>33010004</v>
          </cell>
          <cell r="B541" t="str">
            <v>ALCA PREFORMADA DISTR,CA - CAA  1/0 AWG.</v>
          </cell>
          <cell r="C541" t="str">
            <v>UN</v>
          </cell>
          <cell r="D541">
            <v>2.1897368352710198</v>
          </cell>
          <cell r="E541">
            <v>41457.629155092596</v>
          </cell>
        </row>
        <row r="542">
          <cell r="A542">
            <v>33010005</v>
          </cell>
          <cell r="B542" t="str">
            <v>ALCA PREFORMADA DISTR,CA - CAA  2/0 AWG, COMPRIMENTO 711MM</v>
          </cell>
          <cell r="C542" t="str">
            <v>UN</v>
          </cell>
          <cell r="D542">
            <v>1.48810885291078</v>
          </cell>
          <cell r="E542">
            <v>41305.460648148146</v>
          </cell>
        </row>
        <row r="543">
          <cell r="A543">
            <v>33010006</v>
          </cell>
          <cell r="B543" t="str">
            <v>ALCA PREFORMADA DISTR,CA - CAA  4/0 AWG.</v>
          </cell>
          <cell r="C543" t="str">
            <v>UN</v>
          </cell>
          <cell r="D543">
            <v>2.7230774677534</v>
          </cell>
          <cell r="E543">
            <v>41338.6643287037</v>
          </cell>
        </row>
        <row r="544">
          <cell r="A544">
            <v>33010007</v>
          </cell>
          <cell r="B544" t="str">
            <v>ALCA PREFORMADA DISTR,CA - CAA 336.4MCM FORMACAO 30/7.</v>
          </cell>
          <cell r="C544" t="str">
            <v>UN</v>
          </cell>
          <cell r="D544">
            <v>8.9106950525710911</v>
          </cell>
          <cell r="E544">
            <v>41438.62300925926</v>
          </cell>
        </row>
        <row r="545">
          <cell r="A545">
            <v>33010008</v>
          </cell>
          <cell r="B545" t="str">
            <v>ALCA PREFORMADA DISTRIBUIÇÃO CAA 336.4 MCM 26/7E CA 336.4 19 FIOSS,REF.DG-4549 PLP OU SIMILAR</v>
          </cell>
          <cell r="C545" t="str">
            <v>UN</v>
          </cell>
          <cell r="D545">
            <v>6.8100000000000005</v>
          </cell>
          <cell r="E545">
            <v>41304.490254629629</v>
          </cell>
        </row>
        <row r="546">
          <cell r="A546">
            <v>33010009</v>
          </cell>
          <cell r="B546" t="str">
            <v>ALCA PREFORMADA PARA CABO COBERTO 35KV, 185mm²</v>
          </cell>
          <cell r="C546" t="str">
            <v>UN</v>
          </cell>
          <cell r="D546">
            <v>9.2768085106382987</v>
          </cell>
          <cell r="E546">
            <v>41403.670497685183</v>
          </cell>
        </row>
        <row r="547">
          <cell r="A547">
            <v>33020002</v>
          </cell>
          <cell r="B547" t="str">
            <v>ALCA PREFORMADA SERVICO,CABO ALUMINIO CA 6  AWG.</v>
          </cell>
          <cell r="C547" t="str">
            <v>UN</v>
          </cell>
          <cell r="D547">
            <v>0.53261307451290107</v>
          </cell>
          <cell r="E547">
            <v>41445.405300925922</v>
          </cell>
        </row>
        <row r="548">
          <cell r="A548">
            <v>33020003</v>
          </cell>
          <cell r="B548" t="str">
            <v>ALCA PREFORMADA SERVICO,CABO ALUMINIO CA 4  AWG,SG-4502-PLP</v>
          </cell>
          <cell r="C548" t="str">
            <v>UN</v>
          </cell>
          <cell r="D548">
            <v>0.46277456647398801</v>
          </cell>
          <cell r="E548">
            <v>40408.387245370373</v>
          </cell>
        </row>
        <row r="549">
          <cell r="A549">
            <v>33020005</v>
          </cell>
          <cell r="B549" t="str">
            <v>ALCA PREFORMADA SERVICO,CABO ALUMINIO CA 1/0AWG,SG-4506-PLP</v>
          </cell>
          <cell r="C549" t="str">
            <v>UN</v>
          </cell>
          <cell r="D549">
            <v>1.1512640642968299</v>
          </cell>
          <cell r="E549">
            <v>41383.643796296295</v>
          </cell>
        </row>
        <row r="550">
          <cell r="A550">
            <v>33020006</v>
          </cell>
          <cell r="B550" t="str">
            <v>ALCA PREFORMADA SERVICO,CA - CAA   2 AWG,REF.SG-4504 - PLP</v>
          </cell>
          <cell r="C550" t="str">
            <v>UN</v>
          </cell>
          <cell r="D550">
            <v>0.7145749189728251</v>
          </cell>
          <cell r="E550">
            <v>41255.453831018516</v>
          </cell>
        </row>
        <row r="551">
          <cell r="A551">
            <v>33020007</v>
          </cell>
          <cell r="B551" t="str">
            <v>ALCA PREFORMADA SERVICO,CAA  4/0  AWG</v>
          </cell>
          <cell r="C551" t="str">
            <v>UN</v>
          </cell>
          <cell r="D551">
            <v>1.5027911275415899</v>
          </cell>
          <cell r="E551">
            <v>40526.397418981483</v>
          </cell>
        </row>
        <row r="552">
          <cell r="A552">
            <v>33020008</v>
          </cell>
          <cell r="B552" t="str">
            <v>ALCA PREFORMADA SERVICO,CA - CAA   4 AWG,REF.SG-4502 - PLP</v>
          </cell>
          <cell r="C552" t="str">
            <v>UN</v>
          </cell>
          <cell r="D552">
            <v>0.47000000000000003</v>
          </cell>
          <cell r="E552">
            <v>41439.490949074076</v>
          </cell>
        </row>
        <row r="553">
          <cell r="A553">
            <v>33040001</v>
          </cell>
          <cell r="B553" t="str">
            <v>EMENDA PREF.COND.,CB AL CAA 266.8MCM</v>
          </cell>
          <cell r="C553" t="str">
            <v>UN</v>
          </cell>
          <cell r="D553">
            <v>33.496645768025097</v>
          </cell>
          <cell r="E553">
            <v>40287.442395833335</v>
          </cell>
        </row>
        <row r="554">
          <cell r="A554">
            <v>33040002</v>
          </cell>
          <cell r="B554" t="str">
            <v>EMENDA PREFORMADA CONDUTORA,P/ CABO AL. CA 2AWG.</v>
          </cell>
          <cell r="C554" t="str">
            <v>UN</v>
          </cell>
          <cell r="D554">
            <v>6.2149999999999999</v>
          </cell>
          <cell r="E554">
            <v>41452.425034722219</v>
          </cell>
        </row>
        <row r="555">
          <cell r="A555">
            <v>33040003</v>
          </cell>
          <cell r="B555" t="str">
            <v>EMENDA PREFORMADA CONDUTORA,P/CABO AL. CA 4AWG.</v>
          </cell>
          <cell r="C555" t="str">
            <v>UN</v>
          </cell>
          <cell r="D555">
            <v>4.3974219251399393</v>
          </cell>
          <cell r="E555">
            <v>41457.375439814816</v>
          </cell>
        </row>
        <row r="556">
          <cell r="A556">
            <v>33040004</v>
          </cell>
          <cell r="B556" t="str">
            <v>EMENDA PREFORMADA CONDUTORA,P/CABO AL. CA 1/0AWG.</v>
          </cell>
          <cell r="C556" t="str">
            <v>UN</v>
          </cell>
          <cell r="D556">
            <v>6.42408662712963</v>
          </cell>
          <cell r="E556">
            <v>41457.670844907407</v>
          </cell>
        </row>
        <row r="557">
          <cell r="A557">
            <v>33040005</v>
          </cell>
          <cell r="B557" t="str">
            <v>EMENDA PREFORMADA CONDUTORA,P/CABO AL. CA 4/0AWG.</v>
          </cell>
          <cell r="C557" t="str">
            <v>UN</v>
          </cell>
          <cell r="D557">
            <v>13.123661706440199</v>
          </cell>
          <cell r="E557">
            <v>41446.4375</v>
          </cell>
        </row>
        <row r="558">
          <cell r="A558">
            <v>33040006</v>
          </cell>
          <cell r="B558" t="str">
            <v>EMENDA PREF.CONDUTORA,CB AL CA 336.4MCM,LS 0138 - PLP</v>
          </cell>
          <cell r="C558" t="str">
            <v>UN</v>
          </cell>
          <cell r="D558">
            <v>29.986643647715397</v>
          </cell>
          <cell r="E558">
            <v>41373.703125</v>
          </cell>
        </row>
        <row r="559">
          <cell r="A559">
            <v>33040007</v>
          </cell>
          <cell r="B559" t="str">
            <v>EMENDA PREFORMADA CONDUTORA,CB AL CAA 336.4MCM, REF. LS-0141-PLP OU SIMILAR.</v>
          </cell>
          <cell r="C559" t="str">
            <v>UN</v>
          </cell>
          <cell r="D559">
            <v>48.75</v>
          </cell>
          <cell r="E559">
            <v>41383.643807870372</v>
          </cell>
        </row>
        <row r="560">
          <cell r="A560">
            <v>33040008</v>
          </cell>
          <cell r="B560" t="str">
            <v>EMENDA PREF.CONDUTORA,CB CAA 477MCM,LS 0145-PLP</v>
          </cell>
          <cell r="C560" t="str">
            <v>UN</v>
          </cell>
          <cell r="D560">
            <v>65.231923076923096</v>
          </cell>
          <cell r="E560">
            <v>39120.482743055552</v>
          </cell>
        </row>
        <row r="561">
          <cell r="A561">
            <v>33040009</v>
          </cell>
          <cell r="B561" t="str">
            <v>EMENDA PREFORMADA P/CABO ACO, 6.10MM (1/4- POL)GLS-1104-PLP</v>
          </cell>
          <cell r="C561" t="str">
            <v>UN</v>
          </cell>
          <cell r="D561">
            <v>2.17</v>
          </cell>
          <cell r="E561">
            <v>41263.444236111114</v>
          </cell>
        </row>
        <row r="562">
          <cell r="A562">
            <v>33040010</v>
          </cell>
          <cell r="B562" t="str">
            <v>EMENDA PREFORMADA P/CABO ACO, 7,92MM (5/16-POL)GLS-1106-PLP</v>
          </cell>
          <cell r="C562" t="str">
            <v>UN</v>
          </cell>
          <cell r="D562">
            <v>4.1274193548387093</v>
          </cell>
          <cell r="E562">
            <v>41163.5233912037</v>
          </cell>
        </row>
        <row r="563">
          <cell r="A563">
            <v>33040011</v>
          </cell>
          <cell r="B563" t="str">
            <v>EMENDA TOTAL PREFORMADA PARA CABO AL CAA   2  AWG.</v>
          </cell>
          <cell r="C563" t="str">
            <v>UN</v>
          </cell>
          <cell r="D563">
            <v>10.684091808612999</v>
          </cell>
          <cell r="E563">
            <v>41397.520335648151</v>
          </cell>
        </row>
        <row r="564">
          <cell r="A564">
            <v>33040012</v>
          </cell>
          <cell r="B564" t="str">
            <v>EMENDA TOTAL PREFORMADA P/CABO AL. CAA  4 AWG.</v>
          </cell>
          <cell r="C564" t="str">
            <v>UN</v>
          </cell>
          <cell r="D564">
            <v>6.99389366945113</v>
          </cell>
          <cell r="E564">
            <v>41449.714513888888</v>
          </cell>
        </row>
        <row r="565">
          <cell r="A565">
            <v>33040013</v>
          </cell>
          <cell r="B565" t="str">
            <v>EMENDA TOTAL PREFORMADA, PARA CABO ALUMINIO CAA 4/0 AWG</v>
          </cell>
          <cell r="C565" t="str">
            <v>UN</v>
          </cell>
          <cell r="D565">
            <v>32.869520475117803</v>
          </cell>
          <cell r="E565">
            <v>41397.520335648151</v>
          </cell>
        </row>
        <row r="566">
          <cell r="A566">
            <v>33040014</v>
          </cell>
          <cell r="B566" t="str">
            <v>EMENDA TOTAL PREFORMADA P/CABO AL. CAA 1/0 AWG.</v>
          </cell>
          <cell r="C566" t="str">
            <v>UN</v>
          </cell>
          <cell r="D566">
            <v>14.9501581696495</v>
          </cell>
          <cell r="E566">
            <v>41331.411550925928</v>
          </cell>
        </row>
        <row r="567">
          <cell r="A567">
            <v>33040015</v>
          </cell>
          <cell r="B567" t="str">
            <v>EMENDA TOTAL PREFORMADA, CABO ALUMINIO CAA 266.8MCM</v>
          </cell>
          <cell r="C567" t="str">
            <v>UN</v>
          </cell>
          <cell r="D567">
            <v>76.010000000000005</v>
          </cell>
          <cell r="E567">
            <v>38734.811585648145</v>
          </cell>
        </row>
        <row r="568">
          <cell r="A568">
            <v>33040016</v>
          </cell>
          <cell r="B568" t="str">
            <v>EMENDA TOTAL PREFORMADA,P/CABO ALUMINIO CAA 336.4 MCM</v>
          </cell>
          <cell r="C568" t="str">
            <v>UN</v>
          </cell>
          <cell r="D568">
            <v>78.620701219512199</v>
          </cell>
          <cell r="E568">
            <v>41337.468206018515</v>
          </cell>
        </row>
        <row r="569">
          <cell r="A569">
            <v>33040017</v>
          </cell>
          <cell r="B569" t="str">
            <v>EMENDA TOTAL PREF.,P/CABO CAA 477 MCM,REF.FTS 5117-PLP</v>
          </cell>
          <cell r="C569" t="str">
            <v>UN</v>
          </cell>
          <cell r="D569">
            <v>13.540588235294098</v>
          </cell>
          <cell r="E569">
            <v>39286.686064814814</v>
          </cell>
        </row>
        <row r="570">
          <cell r="A570">
            <v>33045001</v>
          </cell>
          <cell r="B570" t="str">
            <v>EMENDA RETA P/CABO BT, TIPO TERMO-CONTRATIL, 16 A 120MM2.</v>
          </cell>
          <cell r="C570" t="str">
            <v>UN</v>
          </cell>
          <cell r="D570">
            <v>9.6748399106478011</v>
          </cell>
          <cell r="E570">
            <v>41381.412476851852</v>
          </cell>
        </row>
        <row r="571">
          <cell r="A571">
            <v>33045002</v>
          </cell>
          <cell r="B571" t="str">
            <v>EMENDA BT,TIPO EBT 38/15-300. REF.RAYCHEM</v>
          </cell>
          <cell r="C571" t="str">
            <v>UN</v>
          </cell>
          <cell r="D571">
            <v>12.041395348837199</v>
          </cell>
          <cell r="E571">
            <v>41263.444236111114</v>
          </cell>
        </row>
        <row r="572">
          <cell r="A572">
            <v>33065002</v>
          </cell>
          <cell r="B572" t="str">
            <v>TUBO CONDUITE CORRUGADO,PLASTICO, 19.05MM(   3/4  POL )</v>
          </cell>
          <cell r="C572" t="str">
            <v>M</v>
          </cell>
          <cell r="D572">
            <v>1.2</v>
          </cell>
          <cell r="E572">
            <v>41387.685150462959</v>
          </cell>
        </row>
        <row r="573">
          <cell r="A573">
            <v>33070001</v>
          </cell>
          <cell r="B573" t="str">
            <v>SUPORTE ACO ZINCADO,P/DEGRAU,COMPRIMENTO 601MM,TAMANHO 14</v>
          </cell>
          <cell r="C573" t="str">
            <v>UN</v>
          </cell>
          <cell r="D573">
            <v>3.87</v>
          </cell>
          <cell r="E573">
            <v>41411.363506944443</v>
          </cell>
        </row>
        <row r="574">
          <cell r="A574">
            <v>33070003</v>
          </cell>
          <cell r="B574" t="str">
            <v>MENSOLA SIMPLES,ACO ZINCADO,125X200MM,REF.SRS-553 - SISA</v>
          </cell>
          <cell r="C574" t="str">
            <v>UN</v>
          </cell>
          <cell r="D574">
            <v>1.47</v>
          </cell>
          <cell r="E574">
            <v>41163.5233912037</v>
          </cell>
        </row>
        <row r="575">
          <cell r="A575">
            <v>33070006</v>
          </cell>
          <cell r="B575" t="str">
            <v>DEGRAU,ACO GALVANIZADO,TAMANHO 2 - 200MM</v>
          </cell>
          <cell r="C575" t="str">
            <v>UN</v>
          </cell>
          <cell r="D575">
            <v>1.73</v>
          </cell>
          <cell r="E575">
            <v>41457.347592592596</v>
          </cell>
        </row>
        <row r="576">
          <cell r="A576">
            <v>33070007</v>
          </cell>
          <cell r="B576" t="str">
            <v>DEGRAU,ACO GALVANIZADO,TAMANHO 3 - 300MM</v>
          </cell>
          <cell r="C576" t="str">
            <v>UN</v>
          </cell>
          <cell r="D576">
            <v>0.42</v>
          </cell>
          <cell r="E576">
            <v>41397.628032407411</v>
          </cell>
        </row>
        <row r="577">
          <cell r="A577">
            <v>33075005</v>
          </cell>
          <cell r="B577" t="str">
            <v>ABRACADEIRA POLIMERICA AUTO-TRAVANTE</v>
          </cell>
          <cell r="C577" t="str">
            <v>UN</v>
          </cell>
          <cell r="D577">
            <v>0.24180000000000001</v>
          </cell>
          <cell r="E577">
            <v>41297.403414351851</v>
          </cell>
        </row>
        <row r="578">
          <cell r="A578">
            <v>33075007</v>
          </cell>
          <cell r="B578" t="str">
            <v>ABRACADEIRA 28 CM</v>
          </cell>
          <cell r="C578" t="str">
            <v>UN</v>
          </cell>
          <cell r="D578">
            <v>0.13950000000000001</v>
          </cell>
          <cell r="E578">
            <v>41443.402430555558</v>
          </cell>
        </row>
        <row r="579">
          <cell r="A579">
            <v>33075008</v>
          </cell>
          <cell r="B579" t="str">
            <v>ABRACADEIRA 20 CM</v>
          </cell>
          <cell r="C579" t="str">
            <v>UN</v>
          </cell>
          <cell r="D579">
            <v>8.3500000000000005E-2</v>
          </cell>
          <cell r="E579">
            <v>41443.402430555558</v>
          </cell>
        </row>
        <row r="580">
          <cell r="A580">
            <v>33075009</v>
          </cell>
          <cell r="B580" t="str">
            <v>ABRACADEIRA 10 CM</v>
          </cell>
          <cell r="C580" t="str">
            <v>UN</v>
          </cell>
          <cell r="D580">
            <v>0.02</v>
          </cell>
          <cell r="E580">
            <v>41443.402430555558</v>
          </cell>
        </row>
        <row r="581">
          <cell r="A581">
            <v>34010003</v>
          </cell>
          <cell r="B581" t="str">
            <v>EMENDA RETA ENFAIXADA CABO CU, ISOL SOLIDOS,15KV-NA, 35MM2.</v>
          </cell>
          <cell r="C581" t="str">
            <v>UN</v>
          </cell>
          <cell r="D581">
            <v>140.722865651619</v>
          </cell>
          <cell r="E581">
            <v>41383.650740740741</v>
          </cell>
        </row>
        <row r="582">
          <cell r="A582">
            <v>34010004</v>
          </cell>
          <cell r="B582" t="str">
            <v>EMENDA RETA ENFAIXADA, CABO CU, ISOL SOLIDOS,15KV-NA, 95 MM2</v>
          </cell>
          <cell r="C582" t="str">
            <v>UN</v>
          </cell>
          <cell r="D582">
            <v>73.489999999999995</v>
          </cell>
          <cell r="E582">
            <v>41019.376284722224</v>
          </cell>
        </row>
        <row r="583">
          <cell r="A583">
            <v>34010006</v>
          </cell>
          <cell r="B583" t="str">
            <v>EMENDA RETA ENFAIXADA,CABO CU,ISOLAM.SOLIDOS, 35KV-NA,600MCM</v>
          </cell>
          <cell r="C583" t="str">
            <v>UN</v>
          </cell>
          <cell r="D583">
            <v>0.01</v>
          </cell>
          <cell r="E583">
            <v>39806.466481481482</v>
          </cell>
        </row>
        <row r="584">
          <cell r="A584">
            <v>34010009</v>
          </cell>
          <cell r="B584" t="str">
            <v>EMENDA RETA ENFAIXADA,CABO AL ISOL.SOLIDOS, 600V,   4/WAWG</v>
          </cell>
          <cell r="C584" t="str">
            <v>UN</v>
          </cell>
          <cell r="D584">
            <v>48.4922857142857</v>
          </cell>
          <cell r="E584">
            <v>39595.413252314815</v>
          </cell>
        </row>
        <row r="585">
          <cell r="A585">
            <v>34010014</v>
          </cell>
          <cell r="B585" t="str">
            <v>EMENDA DE TRANSICAO TERMOCONTRATIL P/ CABOS DE HP3X 4/0AWG,PARA CABO SECO 3X95MM2/EPR</v>
          </cell>
          <cell r="C585" t="str">
            <v>UN</v>
          </cell>
          <cell r="D585">
            <v>3067.3829551531903</v>
          </cell>
          <cell r="E585">
            <v>41410.90148148148</v>
          </cell>
        </row>
        <row r="586">
          <cell r="A586">
            <v>34010015</v>
          </cell>
          <cell r="B586" t="str">
            <v>EMENDA DE TRANSICAO TERMOCONTRATIL COM INTERCEPTAÇÃO DE OLEO PARA CABOS DE COBRE ISOLADO A SECO, BITOLA  HP  300 MM2. AWG,  TENSAO 35 KV/EPR 300 MM2.</v>
          </cell>
          <cell r="C586" t="str">
            <v>UN</v>
          </cell>
          <cell r="D586">
            <v>3112.8428571428603</v>
          </cell>
          <cell r="E586">
            <v>39902.674884259257</v>
          </cell>
        </row>
        <row r="587">
          <cell r="A587">
            <v>34010016</v>
          </cell>
          <cell r="B587" t="str">
            <v>EMENDA RETA, PARA CABO COBRE, ISOLADO SOLIDO,  35 KV-NA, 185 MM2</v>
          </cell>
          <cell r="C587" t="str">
            <v>UN</v>
          </cell>
          <cell r="D587">
            <v>623.1</v>
          </cell>
          <cell r="E587">
            <v>39654.631273148145</v>
          </cell>
        </row>
        <row r="588">
          <cell r="A588">
            <v>34010017</v>
          </cell>
          <cell r="B588" t="str">
            <v>EMENDA DE TRANSICAO TERMOCONTRATIL PARA CABOS DE HP 3X 2 AWG, PARA CABO SECO 3 X 35MM2/EPR</v>
          </cell>
          <cell r="C588" t="str">
            <v>UN</v>
          </cell>
          <cell r="D588">
            <v>3503.9538461538505</v>
          </cell>
          <cell r="E588">
            <v>41257.391319444447</v>
          </cell>
        </row>
        <row r="589">
          <cell r="A589">
            <v>34010018</v>
          </cell>
          <cell r="B589" t="str">
            <v>EMENDA-RETA DE TRANSICAO CABO H 4/0AWG COM CABO EPR 95MM2 15KV</v>
          </cell>
          <cell r="C589" t="str">
            <v>UN</v>
          </cell>
          <cell r="D589">
            <v>1217.4850000000001</v>
          </cell>
          <cell r="E589">
            <v>40893.333599537036</v>
          </cell>
        </row>
        <row r="590">
          <cell r="A590">
            <v>34020001</v>
          </cell>
          <cell r="B590" t="str">
            <v>LUVA EMENDA A COMPRESSAO ALUMINIO,PARA CABO CA 300 MCM</v>
          </cell>
          <cell r="C590" t="str">
            <v>UN</v>
          </cell>
          <cell r="D590">
            <v>22.123359999999998</v>
          </cell>
          <cell r="E590">
            <v>41272.018900462965</v>
          </cell>
        </row>
        <row r="591">
          <cell r="A591">
            <v>34020004</v>
          </cell>
          <cell r="B591" t="str">
            <v>EMENDA RETA ENFAIXADA, CABO CU ISOL SOLIDOS, 15KV-NA, 240MM2</v>
          </cell>
          <cell r="C591" t="str">
            <v>UN</v>
          </cell>
          <cell r="D591">
            <v>157.21</v>
          </cell>
          <cell r="E591">
            <v>39505.591921296298</v>
          </cell>
        </row>
        <row r="592">
          <cell r="A592">
            <v>34020005</v>
          </cell>
          <cell r="B592" t="str">
            <v>EMENDA RETA ENFAIXADA, CABO AL ISOL. SOLIDOS, 15KV-NA, 300MCM</v>
          </cell>
          <cell r="C592" t="str">
            <v>UN</v>
          </cell>
          <cell r="D592">
            <v>134.29</v>
          </cell>
          <cell r="E592">
            <v>39994.477511574078</v>
          </cell>
        </row>
        <row r="593">
          <cell r="A593">
            <v>34020006</v>
          </cell>
          <cell r="B593" t="str">
            <v>LUVA EMENDA COMPRESSAO JUMPER CABO ALUMINIO CA 1/0 - 50MM2</v>
          </cell>
          <cell r="C593" t="str">
            <v>UN</v>
          </cell>
          <cell r="D593">
            <v>2.18130289468436</v>
          </cell>
          <cell r="E593">
            <v>41456.601990740739</v>
          </cell>
        </row>
        <row r="594">
          <cell r="A594">
            <v>34020007</v>
          </cell>
          <cell r="B594" t="str">
            <v>LUVA EMENDA COMPRESSAO JUMPER CABO ALUM. CA 336,4 MCM-185MM2</v>
          </cell>
          <cell r="C594" t="str">
            <v>UN</v>
          </cell>
          <cell r="D594">
            <v>6.9280399501682703</v>
          </cell>
          <cell r="E594">
            <v>41368.650520833333</v>
          </cell>
        </row>
        <row r="595">
          <cell r="A595">
            <v>34020010</v>
          </cell>
          <cell r="B595" t="str">
            <v>EMENDA RETA ENFAIXADA PARA CABO CU, ISOLADO, 185 MM2, TENSAO 15 KV</v>
          </cell>
          <cell r="C595" t="str">
            <v>UN</v>
          </cell>
          <cell r="D595">
            <v>189.48597051597102</v>
          </cell>
          <cell r="E595">
            <v>41386.659953703704</v>
          </cell>
        </row>
        <row r="596">
          <cell r="A596">
            <v>34020011</v>
          </cell>
          <cell r="B596" t="str">
            <v>LUVA DE EMENDA DE COBRE ESTANHADA, PARA CABO  DE  CA 50 MM2  - CU 35 MM2</v>
          </cell>
          <cell r="C596" t="str">
            <v>UN</v>
          </cell>
          <cell r="D596">
            <v>1</v>
          </cell>
          <cell r="E596">
            <v>41200.370069444441</v>
          </cell>
        </row>
        <row r="597">
          <cell r="A597">
            <v>34030003</v>
          </cell>
          <cell r="B597" t="str">
            <v>EMENDA DE COMPRESSAO P/ CABO DE COBRE, BITOLA 6 MM2</v>
          </cell>
          <cell r="C597" t="str">
            <v>UN</v>
          </cell>
          <cell r="D597">
            <v>0.19</v>
          </cell>
          <cell r="E597">
            <v>41176.367986111109</v>
          </cell>
        </row>
        <row r="598">
          <cell r="A598">
            <v>34030006</v>
          </cell>
          <cell r="B598" t="str">
            <v>EMENDA DE COMPRESSAO P/ CABO DE COBRE, BITOLA 150 MM2</v>
          </cell>
          <cell r="C598" t="str">
            <v>UN</v>
          </cell>
          <cell r="D598">
            <v>2.7149964928688299</v>
          </cell>
          <cell r="E598">
            <v>41381.412476851852</v>
          </cell>
        </row>
        <row r="599">
          <cell r="A599">
            <v>34030007</v>
          </cell>
          <cell r="B599" t="str">
            <v>EMENDA DE COMPRESSAO P/ CABO DE COBRE, BITOLA 120 MM2</v>
          </cell>
          <cell r="C599" t="str">
            <v>UN</v>
          </cell>
          <cell r="D599">
            <v>6.8771339933993394</v>
          </cell>
          <cell r="E599">
            <v>41451.372118055559</v>
          </cell>
        </row>
        <row r="600">
          <cell r="A600">
            <v>34030008</v>
          </cell>
          <cell r="B600" t="str">
            <v>EMENDA DE COMPRESSAO P/ CABO DE COBRE, BITOLA 185 MM2</v>
          </cell>
          <cell r="C600" t="str">
            <v>UN</v>
          </cell>
          <cell r="D600">
            <v>3.0874472404570903</v>
          </cell>
          <cell r="E600">
            <v>41390.597349537034</v>
          </cell>
        </row>
        <row r="601">
          <cell r="A601">
            <v>34030009</v>
          </cell>
          <cell r="B601" t="str">
            <v>EMENDA DE COMPRESSAO P/ CABO DE COBRE, BITOLA 240 MM2</v>
          </cell>
          <cell r="C601" t="str">
            <v>UN</v>
          </cell>
          <cell r="D601">
            <v>3.0500000000000003</v>
          </cell>
          <cell r="E601">
            <v>41393.63077546296</v>
          </cell>
        </row>
        <row r="602">
          <cell r="A602">
            <v>34030012</v>
          </cell>
          <cell r="B602" t="str">
            <v>EMENDA DE COMPRESSAO P/ CABO DE COBRE, BITOLA 25 MM2</v>
          </cell>
          <cell r="C602" t="str">
            <v>UN</v>
          </cell>
          <cell r="D602">
            <v>0.91903114186851198</v>
          </cell>
          <cell r="E602">
            <v>41411.401770833334</v>
          </cell>
        </row>
        <row r="603">
          <cell r="A603">
            <v>34030013</v>
          </cell>
          <cell r="B603" t="str">
            <v>EMENDA DE COMPRESSAO P/ CABO DE COBRE, BITOLA 16 MM2</v>
          </cell>
          <cell r="C603" t="str">
            <v>UN</v>
          </cell>
          <cell r="D603">
            <v>0.31</v>
          </cell>
          <cell r="E603">
            <v>41386.684305555558</v>
          </cell>
        </row>
        <row r="604">
          <cell r="A604">
            <v>34030014</v>
          </cell>
          <cell r="B604" t="str">
            <v>EMENDA COMPRESSAO,COBRE SN,  12 -  10AWG.</v>
          </cell>
          <cell r="C604" t="str">
            <v>UN</v>
          </cell>
          <cell r="D604">
            <v>0.77</v>
          </cell>
          <cell r="E604">
            <v>38736.87222222222</v>
          </cell>
        </row>
        <row r="605">
          <cell r="A605">
            <v>34030015</v>
          </cell>
          <cell r="B605" t="str">
            <v>EMENDA DE COMPRESSAO P/ CABO DE COBRE, BITOLA 50 MM2.</v>
          </cell>
          <cell r="C605" t="str">
            <v>UN</v>
          </cell>
          <cell r="D605">
            <v>1.4130097087378599</v>
          </cell>
          <cell r="E605">
            <v>41410.908368055556</v>
          </cell>
        </row>
        <row r="606">
          <cell r="A606">
            <v>34030016</v>
          </cell>
          <cell r="B606" t="str">
            <v>EMENDA COMPRESSAO,COBRE SN, 2/0AWG.</v>
          </cell>
          <cell r="C606" t="str">
            <v>UN</v>
          </cell>
          <cell r="D606">
            <v>3.05206611570248</v>
          </cell>
          <cell r="E606">
            <v>41451.372118055559</v>
          </cell>
        </row>
        <row r="607">
          <cell r="A607">
            <v>34030017</v>
          </cell>
          <cell r="B607" t="str">
            <v>EMENDA DE COMPRESSAO P/ CABO DE COBRE, BITOLA 95 MM2</v>
          </cell>
          <cell r="C607" t="str">
            <v>UN</v>
          </cell>
          <cell r="D607">
            <v>1.4299794956025098</v>
          </cell>
          <cell r="E607">
            <v>41451.372118055559</v>
          </cell>
        </row>
        <row r="608">
          <cell r="A608">
            <v>34030020</v>
          </cell>
          <cell r="B608" t="str">
            <v>LUVA DE EMENDA DE COBRE ESTANHADA, PARA CABO CU 95-35 MM2</v>
          </cell>
          <cell r="C608" t="str">
            <v>UN</v>
          </cell>
          <cell r="D608">
            <v>12.3</v>
          </cell>
          <cell r="E608">
            <v>41376.403668981482</v>
          </cell>
        </row>
        <row r="609">
          <cell r="A609">
            <v>34030021</v>
          </cell>
          <cell r="B609" t="str">
            <v>LUVA EMENDA DE BLOQUEIO CB COBRE HP 3X150MM/EPR 95 MM2, COM DUAS COMPRESSOES</v>
          </cell>
          <cell r="C609" t="str">
            <v>UN</v>
          </cell>
          <cell r="D609">
            <v>66.863508771929801</v>
          </cell>
          <cell r="E609">
            <v>41446.36451388889</v>
          </cell>
        </row>
        <row r="610">
          <cell r="A610">
            <v>34030025</v>
          </cell>
          <cell r="B610" t="str">
            <v>LUVA DE EMENDA DE COMPRESSAO P/ CABO DE COBRE, BITOLA 400 MM2</v>
          </cell>
          <cell r="C610" t="str">
            <v>UN</v>
          </cell>
          <cell r="D610">
            <v>0.95000000000000007</v>
          </cell>
          <cell r="E610">
            <v>41386.687789351854</v>
          </cell>
        </row>
        <row r="611">
          <cell r="A611">
            <v>34095007</v>
          </cell>
          <cell r="B611" t="str">
            <v>LUVA EMENDA TERMO-CONTRATIL,P/ISOL EMENDA REF.EBT 30/15</v>
          </cell>
          <cell r="C611" t="str">
            <v>UN</v>
          </cell>
          <cell r="D611">
            <v>8.8663414634146296</v>
          </cell>
          <cell r="E611">
            <v>41241.626759259256</v>
          </cell>
        </row>
        <row r="612">
          <cell r="A612">
            <v>34095009</v>
          </cell>
          <cell r="B612" t="str">
            <v>TUBO TERMO-CONTRATIL,P/ISOL.CONEXOES CABOS,ATUM 6/2-RAYCHEM</v>
          </cell>
          <cell r="C612" t="str">
            <v>UN</v>
          </cell>
          <cell r="D612">
            <v>0.01</v>
          </cell>
          <cell r="E612">
            <v>39787.722777777781</v>
          </cell>
        </row>
        <row r="613">
          <cell r="A613">
            <v>34095010</v>
          </cell>
          <cell r="B613" t="str">
            <v>LUVA TERMO-CONTRATIL,P/ISOL.CONEXOES CABOS,EBT-19/ 5-RAYCHEM</v>
          </cell>
          <cell r="C613" t="str">
            <v>UN</v>
          </cell>
          <cell r="D613">
            <v>48.957272655632295</v>
          </cell>
          <cell r="E613">
            <v>41186.433217592596</v>
          </cell>
        </row>
        <row r="614">
          <cell r="A614">
            <v>34095011</v>
          </cell>
          <cell r="B614" t="str">
            <v>LUVA TERMO CONTRATIL, P/ISOL. CONEXOES CABOS DE BT, 30/8MM</v>
          </cell>
          <cell r="C614" t="str">
            <v>UN</v>
          </cell>
          <cell r="D614">
            <v>3.7344532803180899</v>
          </cell>
          <cell r="E614">
            <v>41239.351909722223</v>
          </cell>
        </row>
        <row r="615">
          <cell r="A615">
            <v>34095012</v>
          </cell>
          <cell r="B615" t="str">
            <v>LUVA TERMO CONTRATIL,P/ISOL.CONEXOES CABOS,EBT-38/15-RAYCHEM, OU SIMILAR.</v>
          </cell>
          <cell r="C615" t="str">
            <v>UN</v>
          </cell>
          <cell r="D615">
            <v>11.4164191783875</v>
          </cell>
          <cell r="E615">
            <v>41386.687789351854</v>
          </cell>
        </row>
        <row r="616">
          <cell r="A616">
            <v>34095013</v>
          </cell>
          <cell r="B616" t="str">
            <v>LUVA TERMO-CONTRATIL,P/ISOL.CONEXOES CABOS,EBT-70/28-RAYCHEM, OU SIMILAR.</v>
          </cell>
          <cell r="C616" t="str">
            <v>UN</v>
          </cell>
          <cell r="D616">
            <v>24.4276335877863</v>
          </cell>
          <cell r="E616">
            <v>41165.37605324074</v>
          </cell>
        </row>
        <row r="617">
          <cell r="A617">
            <v>34095014</v>
          </cell>
          <cell r="B617" t="str">
            <v>TUBO TERMO-CONTRATIL, P/ISOL. CONEXOES CABOS, ATUM - 40/13 RAYCHEM, OU SIMILAR.</v>
          </cell>
          <cell r="C617" t="str">
            <v>UN</v>
          </cell>
          <cell r="D617">
            <v>18.59</v>
          </cell>
          <cell r="E617">
            <v>39878.445891203701</v>
          </cell>
        </row>
        <row r="618">
          <cell r="A618">
            <v>35039002</v>
          </cell>
          <cell r="B618" t="str">
            <v>TERMINAL UNIPOLAR,P/CB CU,ISOL.EXTRUDADO, 15KV-NA  120MM2.</v>
          </cell>
          <cell r="C618" t="str">
            <v>UN</v>
          </cell>
          <cell r="D618">
            <v>123.743861386139</v>
          </cell>
          <cell r="E618">
            <v>40967.493437500001</v>
          </cell>
        </row>
        <row r="619">
          <cell r="A619">
            <v>35039003</v>
          </cell>
          <cell r="B619" t="str">
            <v>TERMINAL UNIPOLAR,P/CB CU,ISOL.EXTRUDADO, 15KV-NA  240MM2.</v>
          </cell>
          <cell r="C619" t="str">
            <v>UN</v>
          </cell>
          <cell r="D619">
            <v>74.924459016393399</v>
          </cell>
          <cell r="E619">
            <v>41375.413576388892</v>
          </cell>
        </row>
        <row r="620">
          <cell r="A620">
            <v>35039004</v>
          </cell>
          <cell r="B620" t="str">
            <v>TERMINAL UNIPOLAR,P/CB AL,ISOL.SOLIDOS,15KV-NA,    300MCM</v>
          </cell>
          <cell r="C620" t="str">
            <v>UN</v>
          </cell>
          <cell r="D620">
            <v>133.06033333333301</v>
          </cell>
          <cell r="E620">
            <v>41080.687731481485</v>
          </cell>
        </row>
        <row r="621">
          <cell r="A621">
            <v>35039005</v>
          </cell>
          <cell r="B621" t="str">
            <v>TERMINAL UNIPOLAR,P/CB CU,ISOL SOLIDOS,15KV-NA, 35 MM2</v>
          </cell>
          <cell r="C621" t="str">
            <v>UN</v>
          </cell>
          <cell r="D621">
            <v>267.45999999999998</v>
          </cell>
          <cell r="E621">
            <v>41423.68787037037</v>
          </cell>
        </row>
        <row r="622">
          <cell r="A622">
            <v>35039006</v>
          </cell>
          <cell r="B622" t="str">
            <v>TERMINAL UNIPOLAR,P/CB CU,ISOL.SOLIDO,15KV-NA,    35MM2,CTR</v>
          </cell>
          <cell r="C622" t="str">
            <v>UN</v>
          </cell>
          <cell r="D622">
            <v>54.511270811102094</v>
          </cell>
          <cell r="E622">
            <v>41410.908379629633</v>
          </cell>
        </row>
        <row r="623">
          <cell r="A623">
            <v>35039008</v>
          </cell>
          <cell r="B623" t="str">
            <v>TERMINAL UNIPOLAR,P/CB CU,ISOL SOLIDOS,15KV-NA,   95 MM2,CTR</v>
          </cell>
          <cell r="C623" t="str">
            <v>UN</v>
          </cell>
          <cell r="D623">
            <v>55.736693888138291</v>
          </cell>
          <cell r="E623">
            <v>41449.391273148147</v>
          </cell>
        </row>
        <row r="624">
          <cell r="A624">
            <v>35039009</v>
          </cell>
          <cell r="B624" t="str">
            <v>TERMINAL UNIPOLAR,P/CB CU,ISOL.SOLIDOS,35KV-NA,   500MCM</v>
          </cell>
          <cell r="C624" t="str">
            <v>UN</v>
          </cell>
          <cell r="D624">
            <v>33.494923076923101</v>
          </cell>
          <cell r="E624">
            <v>40703.438946759263</v>
          </cell>
        </row>
        <row r="625">
          <cell r="A625">
            <v>35039014</v>
          </cell>
          <cell r="B625" t="str">
            <v>TERMINAL UNIPOLAR USO INTERNO/EXTERNO PARA CABO CU, 185 MM2, 15 KV</v>
          </cell>
          <cell r="C625" t="str">
            <v>UN</v>
          </cell>
          <cell r="D625">
            <v>52.08657093023249</v>
          </cell>
          <cell r="E625">
            <v>41338.643495370372</v>
          </cell>
        </row>
        <row r="626">
          <cell r="A626">
            <v>35039015</v>
          </cell>
          <cell r="B626" t="str">
            <v>EMENDA RETA UNIPOLAR, TERMO - CONTRATIL,P/CB CU ISOLADO SOLIDO, 35KV, BITOLA 300MM</v>
          </cell>
          <cell r="C626" t="str">
            <v>UN</v>
          </cell>
          <cell r="D626">
            <v>682.11276555023903</v>
          </cell>
          <cell r="E626">
            <v>41186.415023148147</v>
          </cell>
        </row>
        <row r="627">
          <cell r="A627">
            <v>35039016</v>
          </cell>
          <cell r="B627" t="str">
            <v>TERMINAL UNIPOLAR,P/CABO CU ISOLADO SOLIDO,35KV-NA, 300MM2, CONEXAO CTR</v>
          </cell>
          <cell r="C627" t="str">
            <v>UN</v>
          </cell>
          <cell r="D627">
            <v>196.887916666667</v>
          </cell>
          <cell r="E627">
            <v>41397.648935185185</v>
          </cell>
        </row>
        <row r="628">
          <cell r="A628">
            <v>35050003</v>
          </cell>
          <cell r="B628" t="str">
            <v>TERMINAL UNIPOLAR,P/CB CU ISOL.SOLIDOS,15KV-NA,  95 MM2,PCDM</v>
          </cell>
          <cell r="C628" t="str">
            <v>UN</v>
          </cell>
          <cell r="D628">
            <v>256.48572704081602</v>
          </cell>
          <cell r="E628">
            <v>41411.366990740738</v>
          </cell>
        </row>
        <row r="629">
          <cell r="A629">
            <v>35055002</v>
          </cell>
          <cell r="B629" t="str">
            <v>LINK,CORDOALHA FLEXIVEL,COBRE ESTANHADO,COMPRIMENTO 260MM</v>
          </cell>
          <cell r="C629" t="str">
            <v>UN</v>
          </cell>
          <cell r="D629">
            <v>114</v>
          </cell>
          <cell r="E629">
            <v>40602.637557870374</v>
          </cell>
        </row>
        <row r="630">
          <cell r="A630">
            <v>35055003</v>
          </cell>
          <cell r="B630" t="str">
            <v>LINK,CORDOALHA FLEXIVEL COBRE ESTANHADO,COMPRIMENTO 300MM</v>
          </cell>
          <cell r="C630" t="str">
            <v>UN</v>
          </cell>
          <cell r="D630">
            <v>102.21491124260399</v>
          </cell>
          <cell r="E630">
            <v>41255.668182870373</v>
          </cell>
        </row>
        <row r="631">
          <cell r="A631">
            <v>35060001</v>
          </cell>
          <cell r="B631" t="str">
            <v>RECEPTACULO ISOLANTE BLINDADO 200A.</v>
          </cell>
          <cell r="C631" t="str">
            <v>UN</v>
          </cell>
          <cell r="D631">
            <v>151.58868166479201</v>
          </cell>
          <cell r="E631">
            <v>41417.613136574073</v>
          </cell>
        </row>
        <row r="632">
          <cell r="A632">
            <v>35060002</v>
          </cell>
          <cell r="B632" t="str">
            <v>PLUG P/ATERRAMENTO REF.PAT-</v>
          </cell>
          <cell r="C632" t="str">
            <v>UN</v>
          </cell>
          <cell r="D632">
            <v>147.039165797706</v>
          </cell>
          <cell r="E632">
            <v>41190.657743055555</v>
          </cell>
        </row>
        <row r="633">
          <cell r="A633">
            <v>35060003</v>
          </cell>
          <cell r="B633" t="str">
            <v>PLUG ISOLANTE BLINDADO,REF.PIB-20</v>
          </cell>
          <cell r="C633" t="str">
            <v>UN</v>
          </cell>
          <cell r="D633">
            <v>180.33888563049902</v>
          </cell>
          <cell r="E633">
            <v>41397.485520833332</v>
          </cell>
        </row>
        <row r="634">
          <cell r="A634">
            <v>35060005</v>
          </cell>
          <cell r="B634" t="str">
            <v>DISPOSITIVO ATERRAMENTO PARA 200A,PARA CABO ALUMINIO 1/0</v>
          </cell>
          <cell r="C634" t="str">
            <v>UN</v>
          </cell>
          <cell r="D634">
            <v>24.372829373650099</v>
          </cell>
          <cell r="E634">
            <v>41397.475057870368</v>
          </cell>
        </row>
        <row r="635">
          <cell r="A635">
            <v>35060007</v>
          </cell>
          <cell r="B635" t="str">
            <v>TERMINAL DESCONECTAVEL,COTOVELO,P/CABO ALUM., EPR, 1/0 AWG.</v>
          </cell>
          <cell r="C635" t="str">
            <v>UN</v>
          </cell>
          <cell r="D635">
            <v>239.24547651515201</v>
          </cell>
          <cell r="E635">
            <v>41407.437013888892</v>
          </cell>
        </row>
        <row r="636">
          <cell r="A636">
            <v>35060010</v>
          </cell>
          <cell r="B636" t="str">
            <v>TERMINAL DESCONECAVEL.COTOVELO P/CCBO COBRE, EPR,  2  AWG.</v>
          </cell>
          <cell r="C636" t="str">
            <v>UN</v>
          </cell>
          <cell r="D636">
            <v>173.14928276168501</v>
          </cell>
          <cell r="E636">
            <v>41453.373749999999</v>
          </cell>
        </row>
        <row r="637">
          <cell r="A637">
            <v>35060014</v>
          </cell>
          <cell r="B637" t="str">
            <v>TERMINAL DESCONECTAVEL RETO,REF.TDR25K-1CC-2AWG,PIRELLI, OU SIMILAR.</v>
          </cell>
          <cell r="C637" t="str">
            <v>UN</v>
          </cell>
          <cell r="D637">
            <v>183.97340845632201</v>
          </cell>
          <cell r="E637">
            <v>41397.485520833332</v>
          </cell>
        </row>
        <row r="638">
          <cell r="A638">
            <v>35060019</v>
          </cell>
          <cell r="B638" t="str">
            <v>BARRAMENTO TRIPLEX,REF.BTX-25-40 PIRELLI, OU SIMILAR.</v>
          </cell>
          <cell r="C638" t="str">
            <v>UN</v>
          </cell>
          <cell r="D638">
            <v>647.70764705882414</v>
          </cell>
          <cell r="E638">
            <v>41263.444247685184</v>
          </cell>
        </row>
        <row r="639">
          <cell r="A639">
            <v>35060021</v>
          </cell>
          <cell r="B639" t="str">
            <v>TERMINAL DESCONECTAVEL COTOVELO,REF.TDC-25KV,95MM2,</v>
          </cell>
          <cell r="C639" t="str">
            <v>UN</v>
          </cell>
          <cell r="D639">
            <v>265.34778828763905</v>
          </cell>
          <cell r="E639">
            <v>41397.485520833332</v>
          </cell>
        </row>
        <row r="640">
          <cell r="A640">
            <v>35060022</v>
          </cell>
          <cell r="B640" t="str">
            <v>DISPOSITIVO ATERRAMENTO,REF.DAT-D6E01 - PIRELLI.</v>
          </cell>
          <cell r="C640" t="str">
            <v>UN</v>
          </cell>
          <cell r="D640">
            <v>18.5520820189274</v>
          </cell>
          <cell r="E640">
            <v>41397.485520833332</v>
          </cell>
        </row>
        <row r="641">
          <cell r="A641">
            <v>35060023</v>
          </cell>
          <cell r="B641" t="str">
            <v>DISPOSITIVO ATERRAMENTO,REF.DAT-D5E01 - PIRELLI.</v>
          </cell>
          <cell r="C641" t="str">
            <v>UN</v>
          </cell>
          <cell r="D641">
            <v>20.456969696969701</v>
          </cell>
          <cell r="E641">
            <v>41096.417118055557</v>
          </cell>
        </row>
        <row r="642">
          <cell r="A642">
            <v>35060024</v>
          </cell>
          <cell r="B642" t="str">
            <v>DISPOSITIVO ATERRAMENTO,REF.DAT-D2E01 - PIRELLI.</v>
          </cell>
          <cell r="C642" t="str">
            <v>UN</v>
          </cell>
          <cell r="D642">
            <v>37.7083333333333</v>
          </cell>
          <cell r="E642">
            <v>41263.627268518518</v>
          </cell>
        </row>
        <row r="643">
          <cell r="A643">
            <v>35060026</v>
          </cell>
          <cell r="B643" t="str">
            <v>PLUG ISOLANTE BLINDADO PIB-25</v>
          </cell>
          <cell r="C643" t="str">
            <v>UN</v>
          </cell>
          <cell r="D643">
            <v>134.18976878612702</v>
          </cell>
          <cell r="E643">
            <v>40542.500023148146</v>
          </cell>
        </row>
        <row r="644">
          <cell r="A644">
            <v>35060027</v>
          </cell>
          <cell r="B644" t="str">
            <v>DISPOSITIVO ATERRAMENTO, REF. DAT-D1E01 - PIRELLI.</v>
          </cell>
          <cell r="C644" t="str">
            <v>UN</v>
          </cell>
          <cell r="D644">
            <v>21.8479569892474</v>
          </cell>
          <cell r="E644">
            <v>41096.417118055557</v>
          </cell>
        </row>
        <row r="645">
          <cell r="A645">
            <v>35060029</v>
          </cell>
          <cell r="B645" t="str">
            <v>T BASICO BLINDADO,600 A,8.7/15 KV.</v>
          </cell>
          <cell r="C645" t="str">
            <v>UN</v>
          </cell>
          <cell r="D645">
            <v>186.41338909778003</v>
          </cell>
          <cell r="E645">
            <v>41446.625289351854</v>
          </cell>
        </row>
        <row r="646">
          <cell r="A646">
            <v>35060030</v>
          </cell>
          <cell r="B646" t="str">
            <v>ADAPTADOR DE CABO,600 A,15/25 KV.</v>
          </cell>
          <cell r="C646" t="str">
            <v>UN</v>
          </cell>
          <cell r="D646">
            <v>73.858047337278094</v>
          </cell>
          <cell r="E646">
            <v>41442.627233796295</v>
          </cell>
        </row>
        <row r="647">
          <cell r="A647">
            <v>35060031</v>
          </cell>
          <cell r="B647" t="str">
            <v>PLUG DE CONEXAO, 600A,TENSAO 15/25KV.</v>
          </cell>
          <cell r="C647" t="str">
            <v>UN</v>
          </cell>
          <cell r="D647">
            <v>174.63080722486703</v>
          </cell>
          <cell r="E647">
            <v>41446.625289351854</v>
          </cell>
        </row>
        <row r="648">
          <cell r="A648">
            <v>35060032</v>
          </cell>
          <cell r="B648" t="str">
            <v>PLUG DE REDUCAO,600 A PARA 200,COM PINO, 15/25 KV.</v>
          </cell>
          <cell r="C648" t="str">
            <v>UN</v>
          </cell>
          <cell r="D648">
            <v>283.04817723872304</v>
          </cell>
          <cell r="E648">
            <v>41439.65792824074</v>
          </cell>
        </row>
        <row r="649">
          <cell r="A649">
            <v>35060033</v>
          </cell>
          <cell r="B649" t="str">
            <v>PLUG BASICO ISOLANTE, COM PINO, 15/25KV, 600A, REF. PBI 15 M, PIRELLI, OU SIMILAR</v>
          </cell>
          <cell r="C649" t="str">
            <v>UN</v>
          </cell>
          <cell r="D649">
            <v>145.99132269099198</v>
          </cell>
          <cell r="E649">
            <v>41446.625289351854</v>
          </cell>
        </row>
        <row r="650">
          <cell r="A650">
            <v>35060034</v>
          </cell>
          <cell r="B650" t="str">
            <v>PLUG DE REDUCAO,600 A PARA 200,SEM PINO,15/25 KV.</v>
          </cell>
          <cell r="C650" t="str">
            <v>UN</v>
          </cell>
          <cell r="D650">
            <v>215.33</v>
          </cell>
          <cell r="E650">
            <v>41407.437013888892</v>
          </cell>
        </row>
        <row r="651">
          <cell r="A651">
            <v>35060035</v>
          </cell>
          <cell r="B651" t="str">
            <v>PLUG BASICO ISOLANTE PBI - 600 AMPERES,15 KV SEM PINO</v>
          </cell>
          <cell r="C651" t="str">
            <v>UN</v>
          </cell>
          <cell r="D651">
            <v>131.27452158209402</v>
          </cell>
          <cell r="E651">
            <v>41408.594166666669</v>
          </cell>
        </row>
        <row r="652">
          <cell r="A652">
            <v>35060037</v>
          </cell>
          <cell r="B652" t="str">
            <v>PLUG DE CONEXAO PC-25/600</v>
          </cell>
          <cell r="C652" t="str">
            <v>UN</v>
          </cell>
          <cell r="D652">
            <v>14.790000000000001</v>
          </cell>
          <cell r="E652">
            <v>41439.65792824074</v>
          </cell>
        </row>
        <row r="653">
          <cell r="A653">
            <v>35060039</v>
          </cell>
          <cell r="B653" t="str">
            <v>ADAPTADOR DE CABO 600 A.; TENSÃO 15 KV, PARA CABO DE COBRE DE 185/240 MM2</v>
          </cell>
          <cell r="C653" t="str">
            <v>UN</v>
          </cell>
          <cell r="D653">
            <v>80.108313953488391</v>
          </cell>
          <cell r="E653">
            <v>41338.643506944441</v>
          </cell>
        </row>
        <row r="654">
          <cell r="A654">
            <v>35060040</v>
          </cell>
          <cell r="B654" t="str">
            <v>IDENTIFICADOR DE CURTO-CIRCUITO ELETRÕNICO ELBOW, PARA TERMINAÇÕES DESCONECTAVEIS</v>
          </cell>
          <cell r="C654" t="str">
            <v>UN</v>
          </cell>
          <cell r="D654">
            <v>483.60833333333306</v>
          </cell>
          <cell r="E654">
            <v>40329.663368055553</v>
          </cell>
        </row>
        <row r="655">
          <cell r="A655">
            <v>35060041</v>
          </cell>
          <cell r="B655" t="str">
            <v>PLUG ISOLANTE BLINDADO TIPO "DEADBREAK" 15/25kV 200A, FAB. ELASTIMOLD-K1501A1 OU SIMILAR</v>
          </cell>
          <cell r="C655" t="str">
            <v>UN</v>
          </cell>
          <cell r="D655">
            <v>485</v>
          </cell>
          <cell r="E655">
            <v>41397.520335648151</v>
          </cell>
        </row>
        <row r="656">
          <cell r="A656">
            <v>36025001</v>
          </cell>
          <cell r="B656" t="str">
            <v>FITA ELETRICA PARA BLINDAGEM, COBRE ESTANHADO, 25 X 30000MM</v>
          </cell>
          <cell r="C656" t="str">
            <v>RL</v>
          </cell>
          <cell r="D656">
            <v>95.387455298324909</v>
          </cell>
          <cell r="E656">
            <v>41446.36451388889</v>
          </cell>
        </row>
        <row r="657">
          <cell r="A657">
            <v>36025002</v>
          </cell>
          <cell r="B657" t="str">
            <v>FITA ELETRICA SEMI-CONDUTORA, LARGURA 19MM, COMPRIMENTO 4.5M</v>
          </cell>
          <cell r="C657" t="str">
            <v>RL</v>
          </cell>
          <cell r="D657">
            <v>17.439338036230897</v>
          </cell>
          <cell r="E657">
            <v>41446.632233796299</v>
          </cell>
        </row>
        <row r="658">
          <cell r="A658">
            <v>36025003</v>
          </cell>
          <cell r="B658" t="str">
            <v>FITA ELETRICA, SILICONE, 0.38 X 25 X 9000 MM, COR CINZA.</v>
          </cell>
          <cell r="C658" t="str">
            <v>UN</v>
          </cell>
          <cell r="D658">
            <v>181.660566037736</v>
          </cell>
          <cell r="E658">
            <v>41411.40525462963</v>
          </cell>
        </row>
        <row r="659">
          <cell r="A659">
            <v>36035002</v>
          </cell>
          <cell r="B659" t="str">
            <v>FITA ADESIVA CREPE, LARGURA 19MM, 50 METROS.</v>
          </cell>
          <cell r="C659" t="str">
            <v>RL</v>
          </cell>
          <cell r="D659">
            <v>2.5434631966626502</v>
          </cell>
          <cell r="E659">
            <v>41394.454143518517</v>
          </cell>
        </row>
        <row r="660">
          <cell r="A660">
            <v>36040001</v>
          </cell>
          <cell r="B660" t="str">
            <v>FITA ISOLANTE, PVC, LARGURA 19MM, NAO ADESIVA.</v>
          </cell>
          <cell r="C660" t="str">
            <v>RL</v>
          </cell>
          <cell r="D660">
            <v>6.3582116936527102</v>
          </cell>
          <cell r="E660">
            <v>41411.408715277779</v>
          </cell>
        </row>
        <row r="661">
          <cell r="A661">
            <v>36040003</v>
          </cell>
          <cell r="B661" t="str">
            <v>FITA ELETRICA ALTA TENSAO, 19X10000MM. CONF. NORMAS ABNT EB1941</v>
          </cell>
          <cell r="C661" t="str">
            <v>RL</v>
          </cell>
          <cell r="D661">
            <v>5.4884265036090394</v>
          </cell>
          <cell r="E661">
            <v>41456.690949074073</v>
          </cell>
        </row>
        <row r="662">
          <cell r="A662">
            <v>36040004</v>
          </cell>
          <cell r="B662" t="str">
            <v>FITA ADESIVA PLASTICA COLORIDA,AZUL, PARA DEMARCACAO DE SOLO   50X30000MM</v>
          </cell>
          <cell r="C662" t="str">
            <v>RL</v>
          </cell>
          <cell r="D662">
            <v>34.875</v>
          </cell>
          <cell r="E662">
            <v>41453.373749999999</v>
          </cell>
        </row>
        <row r="663">
          <cell r="A663">
            <v>36040005</v>
          </cell>
          <cell r="B663" t="str">
            <v>FITA ADESIVA PLASTICA COLORIDA,BRANCA, PARA DEMARCACAO DE SOLO 50X30000MM</v>
          </cell>
          <cell r="C663" t="str">
            <v>RL</v>
          </cell>
          <cell r="D663">
            <v>34.875</v>
          </cell>
          <cell r="E663">
            <v>41453.373749999999</v>
          </cell>
        </row>
        <row r="664">
          <cell r="A664">
            <v>36040007</v>
          </cell>
          <cell r="B664" t="str">
            <v>FITA PLASTICA ISOLANTE, 19X20000MM, CONF. NORMAS ABNT EB561-76</v>
          </cell>
          <cell r="C664" t="str">
            <v>RL</v>
          </cell>
          <cell r="D664">
            <v>2.1167400091700901</v>
          </cell>
          <cell r="E664">
            <v>41457.608287037037</v>
          </cell>
        </row>
        <row r="665">
          <cell r="A665">
            <v>36040008</v>
          </cell>
          <cell r="B665" t="str">
            <v>FITA ADESIVA PLASTICA COLORIDA, VERMELHA, PARA DEMARCACAO DE SOLO 50X30000MM</v>
          </cell>
          <cell r="C665" t="str">
            <v>UN</v>
          </cell>
          <cell r="D665">
            <v>30.615458015267198</v>
          </cell>
          <cell r="E665">
            <v>41242.678553240738</v>
          </cell>
        </row>
        <row r="666">
          <cell r="A666">
            <v>36095001</v>
          </cell>
          <cell r="B666" t="str">
            <v>FITA PROTECAO CONDUTORES,ALUMINIO MOLE,1X10MM</v>
          </cell>
          <cell r="C666" t="str">
            <v>KG</v>
          </cell>
          <cell r="D666">
            <v>9.3867472181273204</v>
          </cell>
          <cell r="E666">
            <v>41331.394155092596</v>
          </cell>
        </row>
        <row r="667">
          <cell r="A667">
            <v>36095006</v>
          </cell>
          <cell r="B667" t="str">
            <v>PASTA ANTI-OXIDA,P/LIGACOES AL-CU,BISNAGA 250 GRAMAS</v>
          </cell>
          <cell r="C667" t="str">
            <v>UN</v>
          </cell>
          <cell r="D667">
            <v>2.9197674418604702</v>
          </cell>
          <cell r="E667">
            <v>41401.464039351849</v>
          </cell>
        </row>
        <row r="668">
          <cell r="A668">
            <v>51095003</v>
          </cell>
          <cell r="B668" t="str">
            <v>SOLDA DE ESTANHO, PREPARADA, 30 X 70</v>
          </cell>
          <cell r="C668" t="str">
            <v>KG</v>
          </cell>
          <cell r="D668">
            <v>14.66</v>
          </cell>
          <cell r="E668">
            <v>41163.5233912037</v>
          </cell>
        </row>
        <row r="669">
          <cell r="A669">
            <v>51095009</v>
          </cell>
          <cell r="B669" t="str">
            <v>LACRE TIPO ANCORA, DE POLIPROPILENO, NA COR CINZA, COM CORDOALHA</v>
          </cell>
          <cell r="C669" t="str">
            <v>UN</v>
          </cell>
          <cell r="D669">
            <v>0.12633332967165201</v>
          </cell>
          <cell r="E669">
            <v>41456.647187499999</v>
          </cell>
        </row>
        <row r="670">
          <cell r="A670">
            <v>51095016</v>
          </cell>
          <cell r="B670" t="str">
            <v>LACRE TIPO ANCORA, DE POLICARBONATO, COR VERMELHA, COM CORDOALHA</v>
          </cell>
          <cell r="C670" t="str">
            <v>UN</v>
          </cell>
          <cell r="D670">
            <v>0.20760888960423299</v>
          </cell>
          <cell r="E670">
            <v>41400.605752314812</v>
          </cell>
        </row>
        <row r="671">
          <cell r="A671">
            <v>51095022</v>
          </cell>
          <cell r="B671" t="str">
            <v>LACRE SEMI-BARREIRA SELO, LACRACAO SEGURANCA METALICO</v>
          </cell>
          <cell r="C671" t="str">
            <v>UN</v>
          </cell>
          <cell r="D671">
            <v>1.0437660586956199</v>
          </cell>
          <cell r="E671">
            <v>41264.966874999998</v>
          </cell>
        </row>
        <row r="672">
          <cell r="A672">
            <v>52010003</v>
          </cell>
          <cell r="B672" t="str">
            <v>ARRUELA DE PRESSAO GALVANIZADA DE 16MM</v>
          </cell>
          <cell r="C672" t="str">
            <v>UN</v>
          </cell>
          <cell r="D672">
            <v>0.32296357591352504</v>
          </cell>
          <cell r="E672">
            <v>41456.681921296295</v>
          </cell>
        </row>
        <row r="673">
          <cell r="A673">
            <v>52015001</v>
          </cell>
          <cell r="B673" t="str">
            <v>ARRUELA QUADRADA EM ACO LAMINADO ZINCADO A QUENTE, 38MM,CONFORME NORMA DA ABNT NBR 8158,8159 E 6547</v>
          </cell>
          <cell r="C673" t="str">
            <v>UN</v>
          </cell>
          <cell r="D673">
            <v>0.258428102905506</v>
          </cell>
          <cell r="E673">
            <v>41456.476921296293</v>
          </cell>
        </row>
        <row r="674">
          <cell r="A674">
            <v>52015002</v>
          </cell>
          <cell r="B674" t="str">
            <v>ARRUELA QUADRADA EM ACO LAMINADO ZINCADO A QUENTE, 100MM,CONFORME NORMA DA ABNT NBR 8158,8159 E 6547</v>
          </cell>
          <cell r="C674" t="str">
            <v>UN</v>
          </cell>
          <cell r="D674">
            <v>0.66</v>
          </cell>
          <cell r="E674">
            <v>41437.386203703703</v>
          </cell>
        </row>
        <row r="675">
          <cell r="A675">
            <v>52025002</v>
          </cell>
          <cell r="B675" t="str">
            <v>BUCHA EXPANSAO, 40MM,PARAFUSO DIAM. 5/16 POL</v>
          </cell>
          <cell r="C675" t="str">
            <v>UN</v>
          </cell>
          <cell r="D675">
            <v>3.15</v>
          </cell>
          <cell r="E675">
            <v>40899.569456018522</v>
          </cell>
        </row>
        <row r="676">
          <cell r="A676">
            <v>52025004</v>
          </cell>
          <cell r="B676" t="str">
            <v>BUCHA NYLON, COMPRIMENTO 40MM, REF.S- 8 - FISHER</v>
          </cell>
          <cell r="C676" t="str">
            <v>UN</v>
          </cell>
          <cell r="D676">
            <v>0.03</v>
          </cell>
          <cell r="E676">
            <v>41191.635243055556</v>
          </cell>
        </row>
        <row r="677">
          <cell r="A677">
            <v>52025006</v>
          </cell>
          <cell r="B677" t="str">
            <v>BUCHA NYLON, COMPRIMENTO 60MM, TAMANHO S-12</v>
          </cell>
          <cell r="C677" t="str">
            <v>UN</v>
          </cell>
          <cell r="D677">
            <v>7.9494706026895304E-2</v>
          </cell>
          <cell r="E677">
            <v>41443.402430555558</v>
          </cell>
        </row>
        <row r="678">
          <cell r="A678">
            <v>52040001</v>
          </cell>
          <cell r="B678" t="str">
            <v>PORCA QUADRADA,ACO CARBONO ZINCADO,24X24MM,ROSCA M-16,CONFORME NORMAS ABNT NBR 8158,8159 E 6547.</v>
          </cell>
          <cell r="C678" t="str">
            <v>UN</v>
          </cell>
          <cell r="D678">
            <v>0.68006836946349702</v>
          </cell>
          <cell r="E678">
            <v>41439.487476851849</v>
          </cell>
        </row>
        <row r="679">
          <cell r="A679">
            <v>53020001</v>
          </cell>
          <cell r="B679" t="str">
            <v>LAMINA SERRA,ACO RAPIDO, 12.70X304.80MM</v>
          </cell>
          <cell r="C679" t="str">
            <v>UN</v>
          </cell>
          <cell r="D679">
            <v>3.0025046728972002</v>
          </cell>
          <cell r="E679">
            <v>41369.473981481482</v>
          </cell>
        </row>
        <row r="680">
          <cell r="A680">
            <v>53040006</v>
          </cell>
          <cell r="B680" t="str">
            <v>ALICATE UNIVERSAL 8 1/2POL.C/CABO ISOLADO.</v>
          </cell>
          <cell r="C680" t="str">
            <v>UN</v>
          </cell>
          <cell r="D680">
            <v>26.5815462184874</v>
          </cell>
          <cell r="E680">
            <v>41439.650983796295</v>
          </cell>
        </row>
        <row r="681">
          <cell r="A681">
            <v>53040007</v>
          </cell>
          <cell r="B681" t="str">
            <v>CANIVETE P/ELETRICISTA</v>
          </cell>
          <cell r="C681" t="str">
            <v>UN</v>
          </cell>
          <cell r="D681">
            <v>15.18</v>
          </cell>
          <cell r="E681">
            <v>41439.650983796295</v>
          </cell>
        </row>
        <row r="682">
          <cell r="A682">
            <v>53095005</v>
          </cell>
          <cell r="B682" t="str">
            <v>VERRUMA COM CABO DE MADEIRA N:06.</v>
          </cell>
          <cell r="C682" t="str">
            <v>UN</v>
          </cell>
          <cell r="D682">
            <v>8.14</v>
          </cell>
          <cell r="E682">
            <v>41017.593217592592</v>
          </cell>
        </row>
        <row r="683">
          <cell r="A683">
            <v>54005002</v>
          </cell>
          <cell r="B683" t="str">
            <v>CHUMBADOR,ACO ZINCADO, 12.70X101.60MM,TIPO PARABOLT</v>
          </cell>
          <cell r="C683" t="str">
            <v>UN</v>
          </cell>
          <cell r="D683">
            <v>0.89312049433573604</v>
          </cell>
          <cell r="E683">
            <v>41186.426215277781</v>
          </cell>
        </row>
        <row r="684">
          <cell r="A684">
            <v>54030004</v>
          </cell>
          <cell r="B684" t="str">
            <v>PARAFUSO CABECA SEXTAVADA,ACO POLIDO ,ROSCA TOTAL 1/2 , 38MM</v>
          </cell>
          <cell r="C684" t="str">
            <v>UN</v>
          </cell>
          <cell r="D684">
            <v>0.01</v>
          </cell>
          <cell r="E684">
            <v>41380.501863425925</v>
          </cell>
        </row>
        <row r="685">
          <cell r="A685">
            <v>54030005</v>
          </cell>
          <cell r="B685" t="str">
            <v>PARAFUSO CABECA SEXTAVADA,ACO POLIDO ,ROSCA TOTAL 1/2 , 50MM</v>
          </cell>
          <cell r="C685" t="str">
            <v>UN</v>
          </cell>
          <cell r="D685">
            <v>0.01</v>
          </cell>
          <cell r="E685">
            <v>39574.635393518518</v>
          </cell>
        </row>
        <row r="686">
          <cell r="A686">
            <v>54030007</v>
          </cell>
          <cell r="B686" t="str">
            <v>PARAFUSO CABECA SEXTAVADA,ACO POLIDO ,ROSCA TOTAL 3/8 , 25MM</v>
          </cell>
          <cell r="C686" t="str">
            <v>UN</v>
          </cell>
          <cell r="D686">
            <v>0.22410000000000002</v>
          </cell>
          <cell r="E686">
            <v>41185.672662037039</v>
          </cell>
        </row>
        <row r="687">
          <cell r="A687">
            <v>54030011</v>
          </cell>
          <cell r="B687" t="str">
            <v>PARAFUSO CABECA SEXTAVADA,ACO ZINCADO,ROSCA SOBER.3/8 , 76MM</v>
          </cell>
          <cell r="C687" t="str">
            <v>UN</v>
          </cell>
          <cell r="D687">
            <v>0.44639279279279298</v>
          </cell>
          <cell r="E687">
            <v>41100.430439814816</v>
          </cell>
        </row>
        <row r="688">
          <cell r="A688">
            <v>54035001</v>
          </cell>
          <cell r="B688" t="str">
            <v>PASTA PARA SOLDA,LATA COM 110 GRAMAS,REF.GE OU SIMILAR</v>
          </cell>
          <cell r="C688" t="str">
            <v>UN</v>
          </cell>
          <cell r="D688">
            <v>3.7759398496240597</v>
          </cell>
          <cell r="E688">
            <v>41439.65792824074</v>
          </cell>
        </row>
        <row r="689">
          <cell r="A689">
            <v>54035003</v>
          </cell>
          <cell r="B689" t="str">
            <v>PARAFUSO CABECA SEXTAVADA,LATAO,ROSCA TOTAL W  1/2 POL, 38MM</v>
          </cell>
          <cell r="C689" t="str">
            <v>UN</v>
          </cell>
          <cell r="D689">
            <v>4.0432307692307692</v>
          </cell>
          <cell r="E689">
            <v>41450.666805555556</v>
          </cell>
        </row>
        <row r="690">
          <cell r="A690">
            <v>54035008</v>
          </cell>
          <cell r="B690" t="str">
            <v>PARAFUSO CABECA SEXTAVADA,LATAO,ROSCA TOTAL W  1/4 POL, 63MM</v>
          </cell>
          <cell r="C690" t="str">
            <v>UN</v>
          </cell>
          <cell r="D690">
            <v>1.18507168458781</v>
          </cell>
          <cell r="E690">
            <v>40988.480925925927</v>
          </cell>
        </row>
        <row r="691">
          <cell r="A691">
            <v>54037001</v>
          </cell>
          <cell r="B691" t="str">
            <v>PARAFUSO,CABECA CHATA,C/FENDA,ACO ZINCADO,M-6,COMPR. 16MM</v>
          </cell>
          <cell r="C691" t="str">
            <v>UN</v>
          </cell>
          <cell r="D691">
            <v>0.01</v>
          </cell>
          <cell r="E691">
            <v>40798.578356481485</v>
          </cell>
        </row>
        <row r="692">
          <cell r="A692">
            <v>54037002</v>
          </cell>
          <cell r="B692" t="str">
            <v>PARAFUSO,CABECA CHATA,C/FENDA,ACO POLIDO,W-5/32 POL, 22MM</v>
          </cell>
          <cell r="C692" t="str">
            <v>UN</v>
          </cell>
          <cell r="D692">
            <v>0.01</v>
          </cell>
          <cell r="E692">
            <v>40798.578356481485</v>
          </cell>
        </row>
        <row r="693">
          <cell r="A693">
            <v>54037003</v>
          </cell>
          <cell r="B693" t="str">
            <v>PARAFUSO CABECA CHATA,C/FENDA,ACO POLIDO,3/8 X 1.1/2 POL</v>
          </cell>
          <cell r="C693" t="str">
            <v>UN</v>
          </cell>
          <cell r="D693">
            <v>8.3477929984779292E-2</v>
          </cell>
          <cell r="E693">
            <v>41186.415011574078</v>
          </cell>
        </row>
        <row r="694">
          <cell r="A694">
            <v>54040001</v>
          </cell>
          <cell r="B694" t="str">
            <v>PARAFUSO FRANCES, ACO ZINCADO, ROSCA M-16, COMPRIMENTO 45MM,CONFORME NORMAS DA ABNT NBR 8158, 8159 E 6547</v>
          </cell>
          <cell r="C694" t="str">
            <v>UN</v>
          </cell>
          <cell r="D694">
            <v>2.1825354974115303</v>
          </cell>
          <cell r="E694">
            <v>41457.709074074075</v>
          </cell>
        </row>
        <row r="695">
          <cell r="A695">
            <v>54040002</v>
          </cell>
          <cell r="B695" t="str">
            <v>PARAFUSO FRANCES, ACO ZINCADO, ROSCA M-16, COMPRIMENTO 150MM,CONFORME NORMAS DA ABNT NBR 8158, 8159 E 6547</v>
          </cell>
          <cell r="C695" t="str">
            <v>UN</v>
          </cell>
          <cell r="D695">
            <v>1.9711291601636498</v>
          </cell>
          <cell r="E695">
            <v>41456.50472222222</v>
          </cell>
        </row>
        <row r="696">
          <cell r="A696">
            <v>54040003</v>
          </cell>
          <cell r="B696" t="str">
            <v>PARAFUSO FRANCES, ACO ZINCADO, ROSCA M-16, COMPRIMENTO 70MM,CONFORME NORMAS DA ABNT NBR 8158, 8159 E 6547                                -</v>
          </cell>
          <cell r="C696" t="str">
            <v>UN</v>
          </cell>
          <cell r="D696">
            <v>1.38175875456233</v>
          </cell>
          <cell r="E696">
            <v>41456.50472222222</v>
          </cell>
        </row>
        <row r="697">
          <cell r="A697">
            <v>54045005</v>
          </cell>
          <cell r="B697" t="str">
            <v>PARAFUSO P/MADEIRA,CABECA CHATA,C/FENDA,ACO POLIDO,3,8X25</v>
          </cell>
          <cell r="C697" t="str">
            <v>UN</v>
          </cell>
          <cell r="D697">
            <v>2.4900000000000002E-2</v>
          </cell>
          <cell r="E697">
            <v>41303.401909722219</v>
          </cell>
        </row>
        <row r="698">
          <cell r="A698">
            <v>54045006</v>
          </cell>
          <cell r="B698" t="str">
            <v>PARAFUSO P/MADEIRA,CABECA CHATA,C/FENDA,ACO POLIDO,4,2X25</v>
          </cell>
          <cell r="C698" t="str">
            <v>UN</v>
          </cell>
          <cell r="D698">
            <v>0.05</v>
          </cell>
          <cell r="E698">
            <v>38735.8278125</v>
          </cell>
        </row>
        <row r="699">
          <cell r="A699">
            <v>54045007</v>
          </cell>
          <cell r="B699" t="str">
            <v>PARAFUSO P/MADEIRA,CABECA CHATA,C/FENDA,ACO POLIDO,6,8X75</v>
          </cell>
          <cell r="C699" t="str">
            <v>UN</v>
          </cell>
          <cell r="D699">
            <v>0.01</v>
          </cell>
          <cell r="E699">
            <v>40940.470983796295</v>
          </cell>
        </row>
        <row r="700">
          <cell r="A700">
            <v>54050006</v>
          </cell>
          <cell r="B700" t="str">
            <v>PARAFUSO MAQUINA,ACO ZINCADO,ROSCA M-16,COMPRIMENTO 45MM,CONFORME NORMAS DA ABNT NBR 8158, 8159 E 6547</v>
          </cell>
          <cell r="C700" t="str">
            <v>UN</v>
          </cell>
          <cell r="D700">
            <v>0.75838971176461001</v>
          </cell>
          <cell r="E700">
            <v>41458.403993055559</v>
          </cell>
        </row>
        <row r="701">
          <cell r="A701">
            <v>54050007</v>
          </cell>
          <cell r="B701" t="str">
            <v>PARAFUSO MAQUINA, ACO ZINCADO, ROSCA M-16, COMPRIMENTO 130MM,CONFORME NORMAS DA ABNT NBR 8158, 8159 E 6547</v>
          </cell>
          <cell r="C701" t="str">
            <v>UN</v>
          </cell>
          <cell r="D701">
            <v>1.74016826800327</v>
          </cell>
          <cell r="E701">
            <v>41457.420636574076</v>
          </cell>
        </row>
        <row r="702">
          <cell r="A702">
            <v>54050008</v>
          </cell>
          <cell r="B702" t="str">
            <v>PARAFUSO MAQUINA, ACO ZINCADO, ROSCA M-16, COMPRIMENTO 150MM,CONFORME NORMAS DA ABNT NBR 8158, 8159 E 6547</v>
          </cell>
          <cell r="C702" t="str">
            <v>UN</v>
          </cell>
          <cell r="D702">
            <v>3.1712271397817404</v>
          </cell>
          <cell r="E702">
            <v>41456.50472222222</v>
          </cell>
        </row>
        <row r="703">
          <cell r="A703">
            <v>54050009</v>
          </cell>
          <cell r="B703" t="str">
            <v>PARAFUSO MAQUINA,ACO ZINCADO,ROSCA M-16,COMPRIMENTO 340MM,CONFORME NORMAS DA ABNT NBR 8158, 8159 E 6547                                -</v>
          </cell>
          <cell r="C703" t="str">
            <v>UN</v>
          </cell>
          <cell r="D703">
            <v>3.1008916586768898</v>
          </cell>
          <cell r="E703">
            <v>41345.702905092592</v>
          </cell>
        </row>
        <row r="704">
          <cell r="A704">
            <v>54050010</v>
          </cell>
          <cell r="B704" t="str">
            <v>PARAFUSO MAQUINA,ACO ZINCADO,ROSCA M-16,COMPRIMENTO 380MM,CONFORME NORMAS DA ABNT NBR 8158, 8159 E 6547                                -</v>
          </cell>
          <cell r="C704" t="str">
            <v>UN</v>
          </cell>
          <cell r="D704">
            <v>2.4700000000000002</v>
          </cell>
          <cell r="E704">
            <v>41414.457962962966</v>
          </cell>
        </row>
        <row r="705">
          <cell r="A705">
            <v>54050011</v>
          </cell>
          <cell r="B705" t="str">
            <v>PARAFUSO MAQUINA, ACO ZINCADO, ROSCA M-16, COMPRIMENTO 200MM,CONFORME NORMAS DA ABNT NBR 8158, 8159 E 6547</v>
          </cell>
          <cell r="C705" t="str">
            <v>UN</v>
          </cell>
          <cell r="D705">
            <v>1.8822354756172399</v>
          </cell>
          <cell r="E705">
            <v>40598.36451388889</v>
          </cell>
        </row>
        <row r="706">
          <cell r="A706">
            <v>54050012</v>
          </cell>
          <cell r="B706" t="str">
            <v>PARAFUSO MAQUINA, ACO ZINCADO, ROSCA M-16, COMPRIMENTO 220MM,CONFORME NORMAS DA ABNT NBR 8158, 8159 E 6547</v>
          </cell>
          <cell r="C706" t="str">
            <v>UN</v>
          </cell>
          <cell r="D706">
            <v>3.0033540961872198</v>
          </cell>
          <cell r="E706">
            <v>41456.50472222222</v>
          </cell>
        </row>
        <row r="707">
          <cell r="A707">
            <v>54050013</v>
          </cell>
          <cell r="B707" t="str">
            <v>PARAFUSO MAQUINA, ACO ZINCADO, ROSCA M-16, COMPRIMENTO 450MM,CONFORME NORMAS DA ABNT NBR 8158, 8159 E 6547                                -</v>
          </cell>
          <cell r="C707" t="str">
            <v>UN</v>
          </cell>
          <cell r="D707">
            <v>5.2334189798149495</v>
          </cell>
          <cell r="E707">
            <v>41456.50472222222</v>
          </cell>
        </row>
        <row r="708">
          <cell r="A708">
            <v>54050014</v>
          </cell>
          <cell r="B708" t="str">
            <v>PARAFUSO MAQUINA,ACO ZINCADO,ROSCA M-16,COMPRIMENTO 290MM,CONFORME NORMAS DA ABNT NBR 8158, 8159 E 6547                                -</v>
          </cell>
          <cell r="C708" t="str">
            <v>UN</v>
          </cell>
          <cell r="D708">
            <v>1.7693400278365599</v>
          </cell>
          <cell r="E708">
            <v>41304.490266203706</v>
          </cell>
        </row>
        <row r="709">
          <cell r="A709">
            <v>54050015</v>
          </cell>
          <cell r="B709" t="str">
            <v>PARAFUSO MAQUINA,ACO ZINCADO,ROSCA M-16,COMPRIMENTO 300MM,CONFORME NORMAS DA ABNT NBR 8158, 8159 E 6547                                -</v>
          </cell>
          <cell r="C709" t="str">
            <v>UN</v>
          </cell>
          <cell r="D709">
            <v>3.32638095238095</v>
          </cell>
          <cell r="E709">
            <v>41449.509479166663</v>
          </cell>
        </row>
        <row r="710">
          <cell r="A710">
            <v>54050016</v>
          </cell>
          <cell r="B710" t="str">
            <v>PARAFUSO MAQUINA,ACO ZINCADO,ROSCA M-16,COMPRIMENTO 360MM,CONFORME NORMAS DA ABNT NBR 8158, 8159 E 6547</v>
          </cell>
          <cell r="C710" t="str">
            <v>UN</v>
          </cell>
          <cell r="D710">
            <v>7.1620765508139002</v>
          </cell>
          <cell r="E710">
            <v>41452.65792824074</v>
          </cell>
        </row>
        <row r="711">
          <cell r="A711">
            <v>54050017</v>
          </cell>
          <cell r="B711" t="str">
            <v>PARAFUSO MAQUINA,ACO ZINCADO,ROSCA M-16,COMPRIMENTO 500MM,CONFORME NORMAS DA ABNT NBR 8158, 8159 E 6547</v>
          </cell>
          <cell r="C711" t="str">
            <v>UN</v>
          </cell>
          <cell r="D711">
            <v>7.9950631093903999</v>
          </cell>
          <cell r="E711">
            <v>41456.50472222222</v>
          </cell>
        </row>
        <row r="712">
          <cell r="A712">
            <v>54050018</v>
          </cell>
          <cell r="B712" t="str">
            <v>PARAFUSO MAQUINA,ACO ZINCADO,ROSCA M-16,COMPRIMENTO 400MM,CONFORME NORMAS DA ABNT NBR 8158, 8159 E 6547</v>
          </cell>
          <cell r="C712" t="str">
            <v>UN</v>
          </cell>
          <cell r="D712">
            <v>2.5300000000000002</v>
          </cell>
          <cell r="E712">
            <v>41456.473449074074</v>
          </cell>
        </row>
        <row r="713">
          <cell r="A713">
            <v>54050019</v>
          </cell>
          <cell r="B713" t="str">
            <v>PARAFUSO MAQUINA,ACO ZINCADO,ROSCA M-16,COMPRIMENTO 700MM,CONFORME NORMAS DA ABNT NBR 8158, 8159 E 6547</v>
          </cell>
          <cell r="C713" t="str">
            <v>UN</v>
          </cell>
          <cell r="D713">
            <v>4.2086190777023695</v>
          </cell>
          <cell r="E713">
            <v>41300.729108796295</v>
          </cell>
        </row>
        <row r="714">
          <cell r="A714">
            <v>54050021</v>
          </cell>
          <cell r="B714" t="str">
            <v>PARAFUSO MAQUINA,ACO ZINCADO,ROSCA M-16,COMPRIMENTO 600MM,CONFORME NORMAS DA ABNT NBR 8158, 8159 E 6547</v>
          </cell>
          <cell r="C714" t="str">
            <v>UN</v>
          </cell>
          <cell r="D714">
            <v>5.2364950448801197</v>
          </cell>
          <cell r="E714">
            <v>41409.341238425928</v>
          </cell>
        </row>
        <row r="715">
          <cell r="A715">
            <v>54050023</v>
          </cell>
          <cell r="B715" t="str">
            <v>PARAFUSO MAQUINA, ACO ZINCADO, ROSCA M-16, COMPRIMENTO 320MM,CONFORME NORMAS DA ABNT NBR 8158, 8159 E 6547</v>
          </cell>
          <cell r="C715" t="str">
            <v>UN</v>
          </cell>
          <cell r="D715">
            <v>4.6842064714946092</v>
          </cell>
          <cell r="E715">
            <v>41452.647488425922</v>
          </cell>
        </row>
        <row r="716">
          <cell r="A716">
            <v>54050024</v>
          </cell>
          <cell r="B716" t="str">
            <v>PARAFUSO MAQUINA,ACO ZINCADO,ROSCA M-16,COMPRIMENTO 230MM,CONFORME NORMAS DA ABNT NBR 8158, 8159 E 6547</v>
          </cell>
          <cell r="C716" t="str">
            <v>UN</v>
          </cell>
          <cell r="D716">
            <v>3.4794693981256701</v>
          </cell>
          <cell r="E716">
            <v>41438.692523148151</v>
          </cell>
        </row>
        <row r="717">
          <cell r="A717">
            <v>54050026</v>
          </cell>
          <cell r="B717" t="str">
            <v>PARAFUSO MAQUINA, ACO ZINCADO, ROSCA M-16, COMPRIMENTO 250MM,CONFORME NORMAS DA ABNT NBR 8158, 8159 E 6547</v>
          </cell>
          <cell r="C717" t="str">
            <v>UN</v>
          </cell>
          <cell r="D717">
            <v>3.1170083419368697</v>
          </cell>
          <cell r="E717">
            <v>41449.502523148149</v>
          </cell>
        </row>
        <row r="718">
          <cell r="A718">
            <v>54050027</v>
          </cell>
          <cell r="B718" t="str">
            <v>PARAFUSO MAQUINA,ACO ZINCADO,ROSCA M-16,COMPRIMENTO 270MM,CONFORME NORMAS DA ABNT NBR 8158, 8159 E 6547</v>
          </cell>
          <cell r="C718" t="str">
            <v>UN</v>
          </cell>
          <cell r="D718">
            <v>1.97</v>
          </cell>
          <cell r="E718">
            <v>41262.679606481484</v>
          </cell>
        </row>
        <row r="719">
          <cell r="A719">
            <v>54050028</v>
          </cell>
          <cell r="B719" t="str">
            <v>PARAFUSO MAQUINA, ACO ZINCADO, ROSCA M-16, COMPRIMENTO 180MM,CONFORME NORMAS DA ABNT NBR 8158, 8159 E 6547</v>
          </cell>
          <cell r="C719" t="str">
            <v>UN</v>
          </cell>
          <cell r="D719">
            <v>1.8186300769905399</v>
          </cell>
          <cell r="E719">
            <v>41456.690937500003</v>
          </cell>
        </row>
        <row r="720">
          <cell r="A720">
            <v>54050029</v>
          </cell>
          <cell r="B720" t="str">
            <v>PARAFUSO MAQUINA, ACO ZINCADO, ROSCA M-16, COMPRIMENTO 125MM,CONFORME NORMAS DA ABNT NBR 8158, 8159 E 6547</v>
          </cell>
          <cell r="C720" t="str">
            <v>UN</v>
          </cell>
          <cell r="D720">
            <v>1.91274502550778</v>
          </cell>
          <cell r="E720">
            <v>41457.604826388888</v>
          </cell>
        </row>
        <row r="721">
          <cell r="A721">
            <v>54050030</v>
          </cell>
          <cell r="B721" t="str">
            <v>PARAFUSO,MAQUINA,ACO ZINCADO  A QUENTE, ROSCA M-16,COMPRIMENTO 550MM,CONFORME NORMAS DA ABNT NBR 8158, 8159 E 6547                                -</v>
          </cell>
          <cell r="C721" t="str">
            <v>UN</v>
          </cell>
          <cell r="D721">
            <v>4.16</v>
          </cell>
          <cell r="E721">
            <v>41263.444247685184</v>
          </cell>
        </row>
        <row r="722">
          <cell r="A722">
            <v>54050034</v>
          </cell>
          <cell r="B722" t="str">
            <v>PARAFUSO MAQUINA,ACO ZINCADO, ROSCA M-16, COMPRIMENTO 75 MM,CONFORME NORMAS DA ABNT NBR 8158, 8159 E 6547                                -</v>
          </cell>
          <cell r="C722" t="str">
            <v>UN</v>
          </cell>
          <cell r="D722">
            <v>2.12607135029238</v>
          </cell>
          <cell r="E722">
            <v>41191.670127314814</v>
          </cell>
        </row>
        <row r="723">
          <cell r="A723">
            <v>54052003</v>
          </cell>
          <cell r="B723" t="str">
            <v>PARAFUSO CABECA REDONDA,C/FENDA,ACO ZN,ROSCA W-3/16POL, 16MM</v>
          </cell>
          <cell r="C723" t="str">
            <v>UN</v>
          </cell>
          <cell r="D723">
            <v>4.1531999999999999E-2</v>
          </cell>
          <cell r="E723">
            <v>38707.470972222225</v>
          </cell>
        </row>
        <row r="724">
          <cell r="A724">
            <v>55010001</v>
          </cell>
          <cell r="B724" t="str">
            <v>ARAME GALVANIZADO, NUMERO 12, P/ AMARRACAO, SIMPLES, MACIO</v>
          </cell>
          <cell r="C724" t="str">
            <v>KG</v>
          </cell>
          <cell r="D724">
            <v>6.0558293838862598</v>
          </cell>
          <cell r="E724">
            <v>41457.347592592596</v>
          </cell>
        </row>
        <row r="725">
          <cell r="A725">
            <v>55010003</v>
          </cell>
          <cell r="B725" t="str">
            <v>ARAME ACO GALVANIZADO NR. 10</v>
          </cell>
          <cell r="C725" t="str">
            <v>KG</v>
          </cell>
          <cell r="D725">
            <v>2.17</v>
          </cell>
          <cell r="E725">
            <v>40809.385914351849</v>
          </cell>
        </row>
        <row r="726">
          <cell r="A726">
            <v>62010002</v>
          </cell>
          <cell r="B726" t="str">
            <v>DUTO PVC RIGIDO,PONTA BOLSA, TELEFONICO 2.4 X 100 X 6000 MM</v>
          </cell>
          <cell r="C726" t="str">
            <v>UN</v>
          </cell>
          <cell r="D726">
            <v>25.457189928444798</v>
          </cell>
          <cell r="E726">
            <v>41456.650682870371</v>
          </cell>
        </row>
        <row r="727">
          <cell r="A727">
            <v>62010003</v>
          </cell>
          <cell r="B727" t="str">
            <v>ESPACADOR PVC RIGIDO,SIMPLES,P/2 TUBOS 100MM TIPO TELEFONICO</v>
          </cell>
          <cell r="C727" t="str">
            <v>UN</v>
          </cell>
          <cell r="D727">
            <v>0.93</v>
          </cell>
          <cell r="E727">
            <v>41383.647268518522</v>
          </cell>
        </row>
        <row r="728">
          <cell r="A728">
            <v>62010004</v>
          </cell>
          <cell r="B728" t="str">
            <v>ESPACADOR PVC RIGIDO,DUPLO,2X2 TUBOS 100MM</v>
          </cell>
          <cell r="C728" t="str">
            <v>UN</v>
          </cell>
          <cell r="D728">
            <v>0.01</v>
          </cell>
          <cell r="E728">
            <v>41130.689618055556</v>
          </cell>
        </row>
        <row r="729">
          <cell r="A729">
            <v>62010005</v>
          </cell>
          <cell r="B729" t="str">
            <v>ESPACADOR PVC RIGIDO,DUPLO,3X2 TUBOS 100MM</v>
          </cell>
          <cell r="C729" t="str">
            <v>UN</v>
          </cell>
          <cell r="D729">
            <v>2.25</v>
          </cell>
          <cell r="E729">
            <v>41423.38554398148</v>
          </cell>
        </row>
        <row r="730">
          <cell r="A730">
            <v>64020001</v>
          </cell>
          <cell r="B730" t="str">
            <v>PREMOLDADO DE CONCRETO 200 X 100 X 1000MM,CONF.NTD 3.01.</v>
          </cell>
          <cell r="C730" t="str">
            <v>UN</v>
          </cell>
          <cell r="D730">
            <v>23.935275244147096</v>
          </cell>
          <cell r="E730">
            <v>41452.623148148145</v>
          </cell>
        </row>
        <row r="731">
          <cell r="A731">
            <v>64020002</v>
          </cell>
          <cell r="B731" t="str">
            <v>LAJOTA CONCRETO ARMADO, 40X500X1000MM</v>
          </cell>
          <cell r="C731" t="str">
            <v>UN</v>
          </cell>
          <cell r="D731">
            <v>25.1</v>
          </cell>
          <cell r="E731">
            <v>41456.701365740744</v>
          </cell>
        </row>
        <row r="732">
          <cell r="A732">
            <v>64520002</v>
          </cell>
          <cell r="B732" t="str">
            <v>AREIA ROSA PENEIRADA.</v>
          </cell>
          <cell r="C732" t="str">
            <v>M3</v>
          </cell>
          <cell r="D732">
            <v>34.334020045888195</v>
          </cell>
          <cell r="E732">
            <v>41386.659953703704</v>
          </cell>
        </row>
        <row r="733">
          <cell r="A733">
            <v>66510002</v>
          </cell>
          <cell r="B733" t="str">
            <v>CADEADO MULTLOCK SEGURANCA EH11 COM CHAVE INTERATIVA</v>
          </cell>
          <cell r="C733" t="str">
            <v>UN</v>
          </cell>
          <cell r="D733">
            <v>619.4</v>
          </cell>
          <cell r="E733">
            <v>40767.473668981482</v>
          </cell>
        </row>
        <row r="734">
          <cell r="A734">
            <v>68510001</v>
          </cell>
          <cell r="B734" t="str">
            <v>TAMPAO E ARO, FERRO FUNDIDO, ALTA TENSAO, DIAMETRO 660MM,CONFORME PADRAO DRS - 017 - CEB NAO COMPRAR ESTE ITEM</v>
          </cell>
          <cell r="C734" t="str">
            <v>UN</v>
          </cell>
          <cell r="D734">
            <v>440.93560428931602</v>
          </cell>
          <cell r="E734">
            <v>41456.469976851855</v>
          </cell>
        </row>
        <row r="735">
          <cell r="A735">
            <v>68510002</v>
          </cell>
          <cell r="B735" t="str">
            <v>TAMPAO E ARO, FERRO FUNDIDO, ALTA TENSAO, DIAMETRO 1050MM,CONFORME PADRAO - DRS - 018 CEB NAO COMPRAR ESTE ITEM</v>
          </cell>
          <cell r="C735" t="str">
            <v>UN</v>
          </cell>
          <cell r="D735">
            <v>843.76926160219909</v>
          </cell>
          <cell r="E735">
            <v>41450.614664351851</v>
          </cell>
        </row>
        <row r="736">
          <cell r="A736">
            <v>68520001</v>
          </cell>
          <cell r="B736" t="str">
            <v>TAMPAO E ARO, FERRO FUNDIDO, BAIXA TENSAO, DIAMETRO 660MM,CONFORME PADRAO DRS - 017 - CEB NAO COMPRAR ESTE ITEM</v>
          </cell>
          <cell r="C736" t="str">
            <v>UN</v>
          </cell>
          <cell r="D736">
            <v>330.71815621904</v>
          </cell>
          <cell r="E736">
            <v>41439.654467592591</v>
          </cell>
        </row>
        <row r="737">
          <cell r="A737">
            <v>68530001</v>
          </cell>
          <cell r="B737" t="str">
            <v>TAMPA CONCRETO ARMADO,DIMENSOES 800 X 800 X 70MM - PSE 075.</v>
          </cell>
          <cell r="C737" t="str">
            <v>UN</v>
          </cell>
          <cell r="D737">
            <v>0.01</v>
          </cell>
          <cell r="E737">
            <v>41423.61142361111</v>
          </cell>
        </row>
        <row r="738">
          <cell r="A738">
            <v>68530005</v>
          </cell>
          <cell r="B738" t="str">
            <v>TAMPAO E ARO, FERRO FUNDIODO,COM INSCRICAO CEB, TIPO T- 33, CONFORME PADRAO DRS 033 - CEB NAO COMPRAR ESTE ITEM</v>
          </cell>
          <cell r="C738" t="str">
            <v>UN</v>
          </cell>
          <cell r="D738">
            <v>30.95</v>
          </cell>
          <cell r="E738">
            <v>41453.387696759259</v>
          </cell>
        </row>
        <row r="739">
          <cell r="A739">
            <v>75020003</v>
          </cell>
          <cell r="B739" t="str">
            <v>LUBRIFICANTE ANTI-CORROSIVO,TUBO AEROSOL,300ML.</v>
          </cell>
          <cell r="C739" t="str">
            <v>UN</v>
          </cell>
          <cell r="D739">
            <v>4.5964705882352899</v>
          </cell>
          <cell r="E739">
            <v>41456.690949074073</v>
          </cell>
        </row>
        <row r="740">
          <cell r="A740">
            <v>81005005</v>
          </cell>
          <cell r="B740" t="str">
            <v>BORRACHA PLASTICA ,COM PROTETOR</v>
          </cell>
          <cell r="C740" t="str">
            <v>UN</v>
          </cell>
          <cell r="D740">
            <v>0.5</v>
          </cell>
          <cell r="E740">
            <v>41456.612407407411</v>
          </cell>
        </row>
        <row r="741">
          <cell r="A741">
            <v>81010003</v>
          </cell>
          <cell r="B741" t="str">
            <v>GRAFITE LAPISEIRA 0,7MM-DUREZA HB</v>
          </cell>
          <cell r="C741" t="str">
            <v>TB</v>
          </cell>
          <cell r="D741">
            <v>0.49</v>
          </cell>
          <cell r="E741">
            <v>41451.403402777774</v>
          </cell>
        </row>
        <row r="742">
          <cell r="A742">
            <v>81010005</v>
          </cell>
          <cell r="B742" t="str">
            <v>GRAFITE LAPISEIRA , 0,5MM-DUREZA HB</v>
          </cell>
          <cell r="C742" t="str">
            <v>TB</v>
          </cell>
          <cell r="D742">
            <v>0.46</v>
          </cell>
          <cell r="E742">
            <v>41451.403402777774</v>
          </cell>
        </row>
        <row r="743">
          <cell r="A743">
            <v>81010009</v>
          </cell>
          <cell r="B743" t="str">
            <v>LAPIS PRETO NR 2.</v>
          </cell>
          <cell r="C743" t="str">
            <v>UN</v>
          </cell>
          <cell r="D743">
            <v>0.14424202992843199</v>
          </cell>
          <cell r="E743">
            <v>41456.615891203706</v>
          </cell>
        </row>
        <row r="744">
          <cell r="A744">
            <v>81010011</v>
          </cell>
          <cell r="B744" t="str">
            <v>LAPIS BORRACHA.</v>
          </cell>
          <cell r="C744" t="str">
            <v>UN</v>
          </cell>
          <cell r="D744">
            <v>0.49991680532445898</v>
          </cell>
          <cell r="E744">
            <v>41451.403402777774</v>
          </cell>
        </row>
        <row r="745">
          <cell r="A745">
            <v>81010013</v>
          </cell>
          <cell r="B745" t="str">
            <v>GRAFITE LAPISEIRA , 0,5MM-F.</v>
          </cell>
          <cell r="C745" t="str">
            <v>TB</v>
          </cell>
          <cell r="D745">
            <v>1.33</v>
          </cell>
          <cell r="E745">
            <v>40805.465891203705</v>
          </cell>
        </row>
        <row r="746">
          <cell r="A746">
            <v>81010017</v>
          </cell>
          <cell r="B746" t="str">
            <v>GRAFITE LAPISEIRA , 0,7MM- DUREZA 2B</v>
          </cell>
          <cell r="C746" t="str">
            <v>TB</v>
          </cell>
          <cell r="D746">
            <v>1.6</v>
          </cell>
          <cell r="E746">
            <v>41383.522210648145</v>
          </cell>
        </row>
        <row r="747">
          <cell r="A747">
            <v>81030001</v>
          </cell>
          <cell r="B747" t="str">
            <v>FITA ADESIVA TRANSPARENTE ,ROLO 12 X 33.000MM</v>
          </cell>
          <cell r="C747" t="str">
            <v>RL</v>
          </cell>
          <cell r="D747">
            <v>0.78131147540983603</v>
          </cell>
          <cell r="E747">
            <v>41451.403402777774</v>
          </cell>
        </row>
        <row r="748">
          <cell r="A748">
            <v>81035001</v>
          </cell>
          <cell r="B748" t="str">
            <v>CLIPS PEQUENO,TAMANHO  0  ,CAIXA COM 100 UNIDADES.</v>
          </cell>
          <cell r="C748" t="str">
            <v>CX</v>
          </cell>
          <cell r="D748">
            <v>1.29557445320109</v>
          </cell>
          <cell r="E748">
            <v>41456.690868055557</v>
          </cell>
        </row>
        <row r="749">
          <cell r="A749">
            <v>81035002</v>
          </cell>
          <cell r="B749" t="str">
            <v>CLIPS MEDIO,TAMANHO 2/0, CAIXA COM 100 UNIDADES.</v>
          </cell>
          <cell r="C749" t="str">
            <v>CX</v>
          </cell>
          <cell r="D749">
            <v>0.95000000000000007</v>
          </cell>
          <cell r="E749">
            <v>41458.379618055558</v>
          </cell>
        </row>
        <row r="750">
          <cell r="A750">
            <v>81035003</v>
          </cell>
          <cell r="B750" t="str">
            <v>CLIPS GRANDE,TAMANHO 6/0, CAIXA COM 50 UNIDADES.</v>
          </cell>
          <cell r="C750" t="str">
            <v>CX</v>
          </cell>
          <cell r="D750">
            <v>1.1154366205780899</v>
          </cell>
          <cell r="E750">
            <v>41456.615879629629</v>
          </cell>
        </row>
        <row r="751">
          <cell r="A751">
            <v>81035004</v>
          </cell>
          <cell r="B751" t="str">
            <v>COLCHETE PAPEIS NR 04 - CAIXA 72 UNIDADES.</v>
          </cell>
          <cell r="C751" t="str">
            <v>CX</v>
          </cell>
          <cell r="D751">
            <v>0.998235294117647</v>
          </cell>
          <cell r="E751">
            <v>41012.656539351854</v>
          </cell>
        </row>
        <row r="752">
          <cell r="A752">
            <v>81035005</v>
          </cell>
          <cell r="B752" t="str">
            <v>COLCHETE PAPEIS NR 08 - CAIXA 72 UNIDADES.</v>
          </cell>
          <cell r="C752" t="str">
            <v>CX</v>
          </cell>
          <cell r="D752">
            <v>1.95</v>
          </cell>
          <cell r="E752">
            <v>41402.356979166667</v>
          </cell>
        </row>
        <row r="753">
          <cell r="A753">
            <v>81035006</v>
          </cell>
          <cell r="B753" t="str">
            <v>GRAMPO ENCADERNADOR, CAIXA 50 JOGOS.</v>
          </cell>
          <cell r="C753" t="str">
            <v>CX</v>
          </cell>
          <cell r="D753">
            <v>4.16</v>
          </cell>
          <cell r="E753">
            <v>41408.399502314816</v>
          </cell>
        </row>
        <row r="754">
          <cell r="A754">
            <v>81035007</v>
          </cell>
          <cell r="B754" t="str">
            <v>GRAMPO GRAMPEADOR, 26/6 - CAIXA 5000 UNIDADES.</v>
          </cell>
          <cell r="C754" t="str">
            <v>CX</v>
          </cell>
          <cell r="D754">
            <v>4.45</v>
          </cell>
          <cell r="E754">
            <v>41458.379618055558</v>
          </cell>
        </row>
        <row r="755">
          <cell r="A755">
            <v>81035008</v>
          </cell>
          <cell r="B755" t="str">
            <v>PERCEVEJO LATONADO.</v>
          </cell>
          <cell r="C755" t="str">
            <v>CX</v>
          </cell>
          <cell r="D755">
            <v>2.38</v>
          </cell>
          <cell r="E755">
            <v>41383.522210648145</v>
          </cell>
        </row>
        <row r="756">
          <cell r="A756">
            <v>81035011</v>
          </cell>
          <cell r="B756" t="str">
            <v>COLCHETE LATONADO NR 14, 15X90MM, CAIXA COM 72 UNIDADES</v>
          </cell>
          <cell r="C756" t="str">
            <v>UN</v>
          </cell>
          <cell r="D756">
            <v>3.3000000000000003</v>
          </cell>
          <cell r="E756">
            <v>41319.383333333331</v>
          </cell>
        </row>
        <row r="757">
          <cell r="A757">
            <v>81045001</v>
          </cell>
          <cell r="B757" t="str">
            <v>COLA BRANCA PARA PAPEL,TUBO DE 90 GRAMAS.</v>
          </cell>
          <cell r="C757" t="str">
            <v>TB</v>
          </cell>
          <cell r="D757">
            <v>0.70000000000000007</v>
          </cell>
          <cell r="E757">
            <v>41458.379618055558</v>
          </cell>
        </row>
        <row r="758">
          <cell r="A758">
            <v>82010002</v>
          </cell>
          <cell r="B758" t="str">
            <v>REGUA PLASTICA, TRANSPARENTE DE 37 X 500MM</v>
          </cell>
          <cell r="C758" t="str">
            <v>UN</v>
          </cell>
          <cell r="D758">
            <v>0.83600000000000008</v>
          </cell>
          <cell r="E758">
            <v>41408.399502314816</v>
          </cell>
        </row>
        <row r="759">
          <cell r="A759">
            <v>82015002</v>
          </cell>
          <cell r="B759" t="str">
            <v>ALMOFADA PARA CARIMBO NUMERO 04,TINTA PERMANENTE</v>
          </cell>
          <cell r="C759" t="str">
            <v>UN</v>
          </cell>
          <cell r="D759">
            <v>2.2475000000000001</v>
          </cell>
          <cell r="E759">
            <v>41456.622824074075</v>
          </cell>
        </row>
        <row r="760">
          <cell r="A760">
            <v>82020001</v>
          </cell>
          <cell r="B760" t="str">
            <v>CANETA ESFEROGRAFICA, AZUL.</v>
          </cell>
          <cell r="C760" t="str">
            <v>UN</v>
          </cell>
          <cell r="D760">
            <v>0.48435527636745102</v>
          </cell>
          <cell r="E760">
            <v>41458.379618055558</v>
          </cell>
        </row>
        <row r="761">
          <cell r="A761">
            <v>82020002</v>
          </cell>
          <cell r="B761" t="str">
            <v>CANETA ESFEROGRAFICA, PRETA.</v>
          </cell>
          <cell r="C761" t="str">
            <v>UN</v>
          </cell>
          <cell r="D761">
            <v>0.482963442516883</v>
          </cell>
          <cell r="E761">
            <v>41456.615891203706</v>
          </cell>
        </row>
        <row r="762">
          <cell r="A762">
            <v>82020003</v>
          </cell>
          <cell r="B762" t="str">
            <v>CANETA ESFEROGRAFICA, VERMELHA.</v>
          </cell>
          <cell r="C762" t="str">
            <v>UN</v>
          </cell>
          <cell r="D762">
            <v>0.48206814621376703</v>
          </cell>
          <cell r="E762">
            <v>41456.615891203706</v>
          </cell>
        </row>
        <row r="763">
          <cell r="A763">
            <v>83015006</v>
          </cell>
          <cell r="B763" t="str">
            <v>ENVELOPE SACO BRANCO, DIM. 200x280MM</v>
          </cell>
          <cell r="C763" t="str">
            <v>UN</v>
          </cell>
          <cell r="D763">
            <v>0.17461538461538501</v>
          </cell>
          <cell r="E763">
            <v>41415.688067129631</v>
          </cell>
        </row>
        <row r="764">
          <cell r="A764">
            <v>83015007</v>
          </cell>
          <cell r="B764" t="str">
            <v>ENVELOPE SACO BRANCO, DIM. 260X360MM</v>
          </cell>
          <cell r="C764" t="str">
            <v>UN</v>
          </cell>
          <cell r="D764">
            <v>0.25</v>
          </cell>
          <cell r="E764">
            <v>41445.697210648148</v>
          </cell>
        </row>
        <row r="765">
          <cell r="A765">
            <v>83015009</v>
          </cell>
          <cell r="B765" t="str">
            <v>ENVELOPE TIPO CARTEIRA - JANELA ACETATO.</v>
          </cell>
          <cell r="C765" t="str">
            <v>UN</v>
          </cell>
          <cell r="D765">
            <v>0.08</v>
          </cell>
          <cell r="E765">
            <v>41212.444513888891</v>
          </cell>
        </row>
        <row r="766">
          <cell r="A766">
            <v>83024006</v>
          </cell>
          <cell r="B766" t="str">
            <v>PAPEL PARA PLOTTER 75 G/M2,  0,915 X 50 M, BRANCO.</v>
          </cell>
          <cell r="C766" t="str">
            <v>RL</v>
          </cell>
          <cell r="D766">
            <v>22.07</v>
          </cell>
          <cell r="E766">
            <v>41288.470173611109</v>
          </cell>
        </row>
        <row r="767">
          <cell r="A767">
            <v>83024012</v>
          </cell>
          <cell r="B767" t="str">
            <v>PAPEL PARA PLOTTER, 75 G/M2, 0,60 X 50 METROS, BRANCO</v>
          </cell>
          <cell r="C767" t="str">
            <v>RL</v>
          </cell>
          <cell r="D767">
            <v>12.817586206896598</v>
          </cell>
          <cell r="E767">
            <v>41358.684016203704</v>
          </cell>
        </row>
        <row r="768">
          <cell r="A768">
            <v>83026009</v>
          </cell>
          <cell r="B768" t="str">
            <v>PAPEL BOBINADO PARA FAX 216 X 30.000 MM.</v>
          </cell>
          <cell r="C768" t="str">
            <v>UN</v>
          </cell>
          <cell r="D768">
            <v>4.1214598540145992</v>
          </cell>
          <cell r="E768">
            <v>41319.383344907408</v>
          </cell>
        </row>
        <row r="769">
          <cell r="A769">
            <v>83027001</v>
          </cell>
          <cell r="B769" t="str">
            <v>CARTOLINA AMARELA.</v>
          </cell>
          <cell r="C769" t="str">
            <v>FL</v>
          </cell>
          <cell r="D769">
            <v>0.38</v>
          </cell>
          <cell r="E769">
            <v>41345.529166666667</v>
          </cell>
        </row>
        <row r="770">
          <cell r="A770">
            <v>83027002</v>
          </cell>
          <cell r="B770" t="str">
            <v>CARTOLINA ROSA.</v>
          </cell>
          <cell r="C770" t="str">
            <v>FL</v>
          </cell>
          <cell r="D770">
            <v>0.28000000000000003</v>
          </cell>
          <cell r="E770">
            <v>41345.529166666667</v>
          </cell>
        </row>
        <row r="771">
          <cell r="A771">
            <v>83027003</v>
          </cell>
          <cell r="B771" t="str">
            <v>PAPEL CARTAO. AMARELA.</v>
          </cell>
          <cell r="C771" t="str">
            <v>FL</v>
          </cell>
          <cell r="D771">
            <v>0.62</v>
          </cell>
          <cell r="E771">
            <v>41400.43891203704</v>
          </cell>
        </row>
        <row r="772">
          <cell r="A772">
            <v>83027006</v>
          </cell>
          <cell r="B772" t="str">
            <v>PAPEL CARTAO, VERMELHA.</v>
          </cell>
          <cell r="C772" t="str">
            <v>FL</v>
          </cell>
          <cell r="D772">
            <v>0.62</v>
          </cell>
          <cell r="E772">
            <v>41400.43891203704</v>
          </cell>
        </row>
        <row r="773">
          <cell r="A773">
            <v>83027008</v>
          </cell>
          <cell r="B773" t="str">
            <v>CARTOLINA AZUL.</v>
          </cell>
          <cell r="C773" t="str">
            <v>FL</v>
          </cell>
          <cell r="D773">
            <v>0.26550000000000001</v>
          </cell>
          <cell r="E773">
            <v>41345.529166666667</v>
          </cell>
        </row>
        <row r="774">
          <cell r="A774">
            <v>83035001</v>
          </cell>
          <cell r="B774" t="str">
            <v>LIVRO PARA ATAS,COM 100 FOLHAS NUMERADAS</v>
          </cell>
          <cell r="C774" t="str">
            <v>UN</v>
          </cell>
          <cell r="D774">
            <v>7.5453124999999996</v>
          </cell>
          <cell r="E774">
            <v>41383.522210648145</v>
          </cell>
        </row>
        <row r="775">
          <cell r="A775">
            <v>83035002</v>
          </cell>
          <cell r="B775" t="str">
            <v>LIVRO PROTOCOLO.</v>
          </cell>
          <cell r="C775" t="str">
            <v>UN</v>
          </cell>
          <cell r="D775">
            <v>3.5500000000000003</v>
          </cell>
          <cell r="E775">
            <v>41458.379629629628</v>
          </cell>
        </row>
        <row r="776">
          <cell r="A776">
            <v>83035004</v>
          </cell>
          <cell r="B776" t="str">
            <v>FLIP-CART.</v>
          </cell>
          <cell r="C776" t="str">
            <v>BL</v>
          </cell>
          <cell r="D776">
            <v>17.875</v>
          </cell>
          <cell r="E776">
            <v>41143.406956018516</v>
          </cell>
        </row>
        <row r="777">
          <cell r="A777">
            <v>83040005</v>
          </cell>
          <cell r="B777" t="str">
            <v>PASTA AZ. FORMATO OFICIO.</v>
          </cell>
          <cell r="C777" t="str">
            <v>UN</v>
          </cell>
          <cell r="D777">
            <v>5.1000000000000005</v>
          </cell>
          <cell r="E777">
            <v>41457.319803240738</v>
          </cell>
        </row>
        <row r="778">
          <cell r="A778">
            <v>83040007</v>
          </cell>
          <cell r="B778" t="str">
            <v>PASTA SUSPENSA, COMPLETA.</v>
          </cell>
          <cell r="C778" t="str">
            <v>UN</v>
          </cell>
          <cell r="D778">
            <v>0.79583333333333295</v>
          </cell>
          <cell r="E778">
            <v>41450.395636574074</v>
          </cell>
        </row>
        <row r="779">
          <cell r="A779">
            <v>83040012</v>
          </cell>
          <cell r="B779" t="str">
            <v>CAIXA ARQUIVO PAPELAO ONDULADO NA COR BRANCA</v>
          </cell>
          <cell r="C779" t="str">
            <v>UN</v>
          </cell>
          <cell r="D779">
            <v>2.99</v>
          </cell>
          <cell r="E779">
            <v>41451.406875000001</v>
          </cell>
        </row>
        <row r="780">
          <cell r="A780">
            <v>84026014</v>
          </cell>
          <cell r="B780" t="str">
            <v>CAPA/CONTRA-CAPA DE  PROCESSO ADMINISTRATIVO CEBD</v>
          </cell>
          <cell r="C780" t="str">
            <v>UN</v>
          </cell>
          <cell r="D780">
            <v>0.56000000000000005</v>
          </cell>
          <cell r="E780">
            <v>41443.666631944441</v>
          </cell>
        </row>
        <row r="781">
          <cell r="A781">
            <v>84030003</v>
          </cell>
          <cell r="B781" t="str">
            <v>PERMISSAO TRAFEGAR =PPT=. DIMENSOES= 148X210MM,100X1 VIA.</v>
          </cell>
          <cell r="C781" t="str">
            <v>BL</v>
          </cell>
          <cell r="D781">
            <v>2.0574018944519601</v>
          </cell>
          <cell r="E781">
            <v>41332.443842592591</v>
          </cell>
        </row>
        <row r="782">
          <cell r="A782">
            <v>84032001</v>
          </cell>
          <cell r="B782" t="str">
            <v>GUIA REMESSA EXPEDIENTE ATRAVES MALOTE,DIMENSOES: 100X150MM.</v>
          </cell>
          <cell r="C782" t="str">
            <v>BL</v>
          </cell>
          <cell r="D782">
            <v>6</v>
          </cell>
          <cell r="E782">
            <v>41457.319803240738</v>
          </cell>
        </row>
        <row r="783">
          <cell r="A783">
            <v>84042001</v>
          </cell>
          <cell r="B783" t="str">
            <v>PASTA ABA/ELASTICO, FORMATO 54 X 46 CM.</v>
          </cell>
          <cell r="C783" t="str">
            <v>UN</v>
          </cell>
          <cell r="D783">
            <v>3.16</v>
          </cell>
          <cell r="E783">
            <v>41457.319803240738</v>
          </cell>
        </row>
        <row r="784">
          <cell r="A784">
            <v>85040019</v>
          </cell>
          <cell r="B784" t="str">
            <v>ESPIRAL PLASTICA  NUMERO 09,COR PRETA, TAMANHO A-4</v>
          </cell>
          <cell r="C784" t="str">
            <v>UN</v>
          </cell>
          <cell r="D784">
            <v>5.6168464730290503E-2</v>
          </cell>
          <cell r="E784">
            <v>41409.393379629626</v>
          </cell>
        </row>
        <row r="785">
          <cell r="A785">
            <v>85040021</v>
          </cell>
          <cell r="B785" t="str">
            <v>ESPIRAL PLASTICA  NUMERO 14,COR PRETA, TAMANHO A-4</v>
          </cell>
          <cell r="C785" t="str">
            <v>UN</v>
          </cell>
          <cell r="D785">
            <v>0.1</v>
          </cell>
          <cell r="E785">
            <v>41325.350868055553</v>
          </cell>
        </row>
        <row r="786">
          <cell r="A786">
            <v>85040022</v>
          </cell>
          <cell r="B786" t="str">
            <v>ESPIRAL PLASTICA  NUMERO 17,COR PRETA, TAMANHO A-4</v>
          </cell>
          <cell r="C786" t="str">
            <v>UN</v>
          </cell>
          <cell r="D786">
            <v>0.13</v>
          </cell>
          <cell r="E786">
            <v>41204.496863425928</v>
          </cell>
        </row>
        <row r="787">
          <cell r="A787">
            <v>85040023</v>
          </cell>
          <cell r="B787" t="str">
            <v>CAPA EM PVC,TAMANHO OFICIO,COR FUME.</v>
          </cell>
          <cell r="C787" t="str">
            <v>UN</v>
          </cell>
          <cell r="D787">
            <v>0.160378941866543</v>
          </cell>
          <cell r="E787">
            <v>41450.659849537034</v>
          </cell>
        </row>
        <row r="788">
          <cell r="A788">
            <v>85040024</v>
          </cell>
          <cell r="B788" t="str">
            <v>CAPA EM PVC,TAMANHO OFICIO,COR PRETA.</v>
          </cell>
          <cell r="C788" t="str">
            <v>UN</v>
          </cell>
          <cell r="D788">
            <v>0.13212420916469297</v>
          </cell>
          <cell r="E788">
            <v>41450.659849537034</v>
          </cell>
        </row>
        <row r="789">
          <cell r="A789">
            <v>86020004</v>
          </cell>
          <cell r="B789" t="str">
            <v>DISCO FLEXIVEL(DISQUETE),3.1/2POL, DUPLA FACE,ALTA DENSIDADE</v>
          </cell>
          <cell r="C789" t="str">
            <v>UN</v>
          </cell>
          <cell r="D789">
            <v>0.48436999999999997</v>
          </cell>
          <cell r="E789">
            <v>40016.325578703705</v>
          </cell>
        </row>
        <row r="790">
          <cell r="A790">
            <v>86040010</v>
          </cell>
          <cell r="B790" t="str">
            <v>PAPEL PARA IMPRESSAO LASER E XEROGRAFICA 210X297 MM,75 G/M2,BRANCO</v>
          </cell>
          <cell r="C790" t="str">
            <v>RE</v>
          </cell>
          <cell r="D790">
            <v>7.55</v>
          </cell>
          <cell r="E790">
            <v>41458.379629629628</v>
          </cell>
        </row>
        <row r="791">
          <cell r="A791">
            <v>86040014</v>
          </cell>
          <cell r="B791" t="str">
            <v>PAPEL FORMATO A3, GRAMATURA 75GRAMAS, TAMANHO 297x420 CM, COR BRANCO, RESMA COM 500 FOLHAS.</v>
          </cell>
          <cell r="C791" t="str">
            <v>UN</v>
          </cell>
          <cell r="D791">
            <v>18.45</v>
          </cell>
          <cell r="E791">
            <v>41423.489803240744</v>
          </cell>
        </row>
        <row r="792">
          <cell r="A792">
            <v>91010001</v>
          </cell>
          <cell r="B792" t="str">
            <v>ACUCAR CRISTAL, EMBALAGEM EM SACOS DE 5KG.</v>
          </cell>
          <cell r="C792" t="str">
            <v>KG</v>
          </cell>
          <cell r="D792">
            <v>1.85</v>
          </cell>
          <cell r="E792">
            <v>41457.319803240738</v>
          </cell>
        </row>
        <row r="793">
          <cell r="A793">
            <v>91095004</v>
          </cell>
          <cell r="B793" t="str">
            <v>REFRIGERADOR (GELADEIRA) VERTICAL, NO MINIMO 250 LITROS,220V, CONFORME ET - 001/2012 GRDE/SPM</v>
          </cell>
          <cell r="C793" t="str">
            <v>UN</v>
          </cell>
          <cell r="D793">
            <v>517.08067539627802</v>
          </cell>
          <cell r="E793">
            <v>41444.497337962966</v>
          </cell>
        </row>
        <row r="794">
          <cell r="A794">
            <v>92010030</v>
          </cell>
          <cell r="B794" t="str">
            <v>AVENTAL DE PVC</v>
          </cell>
          <cell r="C794" t="str">
            <v>UN</v>
          </cell>
          <cell r="D794">
            <v>7.7</v>
          </cell>
          <cell r="E794">
            <v>41103.428159722222</v>
          </cell>
        </row>
        <row r="795">
          <cell r="A795">
            <v>92010034</v>
          </cell>
          <cell r="B795" t="str">
            <v>AVENTAL DE RASPA DE COURO DE 1,00X0,70M</v>
          </cell>
          <cell r="C795" t="str">
            <v>UN</v>
          </cell>
          <cell r="D795">
            <v>15.4</v>
          </cell>
          <cell r="E795">
            <v>41199.448298611111</v>
          </cell>
        </row>
        <row r="796">
          <cell r="A796">
            <v>92010046</v>
          </cell>
          <cell r="B796" t="str">
            <v>CALCA JEANS NUMERO 54, CONFORME ET- 001/PAOM/2001.</v>
          </cell>
          <cell r="C796" t="str">
            <v>UN</v>
          </cell>
          <cell r="D796">
            <v>19.82</v>
          </cell>
          <cell r="E796">
            <v>39476.592858796299</v>
          </cell>
        </row>
        <row r="797">
          <cell r="A797">
            <v>92010047</v>
          </cell>
          <cell r="B797" t="str">
            <v>CALCA JEANS NUMERO 56, CONFORME ET- 001/PAOM/2001.</v>
          </cell>
          <cell r="C797" t="str">
            <v>UN</v>
          </cell>
          <cell r="D797">
            <v>19.260000000000002</v>
          </cell>
          <cell r="E797">
            <v>40697.480370370373</v>
          </cell>
        </row>
        <row r="798">
          <cell r="A798">
            <v>92010048</v>
          </cell>
          <cell r="B798" t="str">
            <v>JAQUETA PEQUENA EM TECIDO JEANS, CONFORME ET- 001/PAOM/2001.</v>
          </cell>
          <cell r="C798" t="str">
            <v>UN</v>
          </cell>
          <cell r="D798">
            <v>25.61</v>
          </cell>
          <cell r="E798">
            <v>41344.455648148149</v>
          </cell>
        </row>
        <row r="799">
          <cell r="A799">
            <v>92010076</v>
          </cell>
          <cell r="B799" t="str">
            <v>MACACAO MASCULINO,TAMANHO MEDIO,EM BRIM CINZA. CONFORME ET- 001/PAOM/2001.</v>
          </cell>
          <cell r="C799" t="str">
            <v>UN</v>
          </cell>
          <cell r="D799">
            <v>32.596249999999998</v>
          </cell>
          <cell r="E799">
            <v>41305.725162037037</v>
          </cell>
        </row>
        <row r="800">
          <cell r="A800">
            <v>92010077</v>
          </cell>
          <cell r="B800" t="str">
            <v>MACACAO MASCULINO,TAMANHO GRANDE,EM BRIM CINZA. CONFORME ET- 001/PAOM/2001.</v>
          </cell>
          <cell r="C800" t="str">
            <v>UN</v>
          </cell>
          <cell r="D800">
            <v>144.88249999999999</v>
          </cell>
          <cell r="E800">
            <v>41120.494699074072</v>
          </cell>
        </row>
        <row r="801">
          <cell r="A801">
            <v>92010078</v>
          </cell>
          <cell r="B801" t="str">
            <v>CAMISA ESPORTE,TAMANHO G. GRANDE,EM BRIM CINZA.MANGAS CURTAS, CONFORME ET- 001/PAOM/2001.</v>
          </cell>
          <cell r="C801" t="str">
            <v>UN</v>
          </cell>
          <cell r="D801">
            <v>20.810924855491297</v>
          </cell>
          <cell r="E801">
            <v>41417.713900462964</v>
          </cell>
        </row>
        <row r="802">
          <cell r="A802">
            <v>92010079</v>
          </cell>
          <cell r="B802" t="str">
            <v>CAMISA ESPORTE,TAMANHO PEQUENO,EM BRIM CINZA.MANGAS CURTAS. CONFORME ET- 001/PAOM/2001.</v>
          </cell>
          <cell r="C802" t="str">
            <v>UN</v>
          </cell>
          <cell r="D802">
            <v>15.96</v>
          </cell>
          <cell r="E802">
            <v>41393.422256944446</v>
          </cell>
        </row>
        <row r="803">
          <cell r="A803">
            <v>92010080</v>
          </cell>
          <cell r="B803" t="str">
            <v>CAMISA ESPORTE,TAMANHO MEDIO, EM BRIM CINZA. MANGAS CURTAS.CONFORME ET- 001/PAOM/2001.</v>
          </cell>
          <cell r="C803" t="str">
            <v>UN</v>
          </cell>
          <cell r="D803">
            <v>20.900000000000002</v>
          </cell>
          <cell r="E803">
            <v>41379.514953703707</v>
          </cell>
        </row>
        <row r="804">
          <cell r="A804">
            <v>92010132</v>
          </cell>
          <cell r="B804" t="str">
            <v>CALCA NUMERO 36 DO UNIFORME DE TRABALHO RESISTENTE AO FOGO - RF,CONFORME  ESPECIFICACAO TECNICA  ET - 003/2006 - GRSS - 8ª EDICAO DE 12/11/2012</v>
          </cell>
          <cell r="C804" t="str">
            <v>UN</v>
          </cell>
          <cell r="D804">
            <v>199.058165231652</v>
          </cell>
          <cell r="E804">
            <v>41443.48238425926</v>
          </cell>
        </row>
        <row r="805">
          <cell r="A805">
            <v>92010133</v>
          </cell>
          <cell r="B805" t="str">
            <v>CALCA NUMERO 38 DO UNIFORME DE TRABALHO RESISTENTE AO FOGO - RF,CONFORME  ESPECIFICACAO TECNICA  ET - 003/2006 - GRSS - 8ª EDICAO DE 12/11/2012</v>
          </cell>
          <cell r="C805" t="str">
            <v>UN</v>
          </cell>
          <cell r="D805">
            <v>202.978514975845</v>
          </cell>
          <cell r="E805">
            <v>41403.451504629629</v>
          </cell>
        </row>
        <row r="806">
          <cell r="A806">
            <v>92010137</v>
          </cell>
          <cell r="B806" t="str">
            <v>CALCA NUMERO 46 DO UNIFORME DE TRABALHO RESISTENTE AO FOGO - RF,CONFORME  ESPECIFICACAO TECNICA  ET - 003/2006 - GRSS - 8ª EDICAO DE 12/11/2012</v>
          </cell>
          <cell r="C806" t="str">
            <v>UN</v>
          </cell>
          <cell r="D806">
            <v>199.63457943925201</v>
          </cell>
          <cell r="E806">
            <v>41453.471192129633</v>
          </cell>
        </row>
        <row r="807">
          <cell r="A807">
            <v>92010138</v>
          </cell>
          <cell r="B807" t="str">
            <v>CALCA NUMERO 48 DO UNIFORME DE TRABALHO RESISTENTE AO FOGO - RF,CONFORME  ESPECIFICACAO TECNICA  ET - 003/2006 - GRSS - 8ª EDICAO DE 12/11/2012</v>
          </cell>
          <cell r="C807" t="str">
            <v>UN</v>
          </cell>
          <cell r="D807">
            <v>203.5</v>
          </cell>
          <cell r="E807">
            <v>41452.390150462961</v>
          </cell>
        </row>
        <row r="808">
          <cell r="A808">
            <v>92010139</v>
          </cell>
          <cell r="B808" t="str">
            <v>CALCA NUMERO 50 DO UNIFORME DE TRABALHO RESISTENTE AO FOGO - RF,CONFORME  ESPECIFICACAO TECNICA  ET - 003/2006 - GRSS - 8ª EDICAO DE 12/11/2012</v>
          </cell>
          <cell r="C808" t="str">
            <v>UN</v>
          </cell>
          <cell r="D808">
            <v>202.85047817773599</v>
          </cell>
          <cell r="E808">
            <v>41445.707627314812</v>
          </cell>
        </row>
        <row r="809">
          <cell r="A809">
            <v>92010140</v>
          </cell>
          <cell r="B809" t="str">
            <v>CALCA NUMERO 52 DO UNIFORME DE TRABALHO RESISTENTE AO FOGO - RF,CONFORME  ESPECIFICACAO TECNICA  ET - 003/2006 - GRSS - 8ª EDICAO DE 12/11/2012</v>
          </cell>
          <cell r="C809" t="str">
            <v>UN</v>
          </cell>
          <cell r="D809">
            <v>199.296428571429</v>
          </cell>
          <cell r="E809">
            <v>41400.414571759262</v>
          </cell>
        </row>
        <row r="810">
          <cell r="A810">
            <v>92010141</v>
          </cell>
          <cell r="B810" t="str">
            <v>CALCA NUMERO 54 DO UNIFORME DE TRABALHO RESISTENTE AO FOGO - RF,CONFORME  ESPECIFICACAO TECNICA  ET - 003/2006 - GRSS - 8ª EDICAO DE 12/11/2012</v>
          </cell>
          <cell r="C810" t="str">
            <v>UN</v>
          </cell>
          <cell r="D810">
            <v>199.44174757281598</v>
          </cell>
          <cell r="E810">
            <v>41326.415937500002</v>
          </cell>
        </row>
        <row r="811">
          <cell r="A811">
            <v>92010142</v>
          </cell>
          <cell r="B811" t="str">
            <v>CALCA NUMERO 56 DO UNIFORME DE TRABALHO RESISTENTE AO FOGO - RF,CONFORME  ESPECIFICACAO TECNICA  ET - 003/2006 - GRSS - 8ª EDICAO DE 12/11/2012</v>
          </cell>
          <cell r="C811" t="str">
            <v>UN</v>
          </cell>
          <cell r="D811">
            <v>198.95170543661902</v>
          </cell>
          <cell r="E811">
            <v>41421.654548611114</v>
          </cell>
        </row>
        <row r="812">
          <cell r="A812">
            <v>92010143</v>
          </cell>
          <cell r="B812" t="str">
            <v>CAMISA MANGA LONGA,TAMNHO "P" DO UNIFORME DE TRABALHO RESISTENTE AO FOGO - RF,CONFORME  ESPECIFICACAO TECNICA  ET - 003/2006 - GRSS - 8ª EDICAO DE 12/11/2012</v>
          </cell>
          <cell r="C812" t="str">
            <v>UN</v>
          </cell>
          <cell r="D812">
            <v>253.686620975224</v>
          </cell>
          <cell r="E812">
            <v>41443.48238425926</v>
          </cell>
        </row>
        <row r="813">
          <cell r="A813">
            <v>92010146</v>
          </cell>
          <cell r="B813" t="str">
            <v>CAMISA MANGA LONGA,TAMNHO "GG" DO UNIFORME DE TRABALHO RESISTENTE AO FOGO - RF,CONFORME  ESPECIFICACAO TECNICA  ET - 003/2006 - GRSS - 8ª EDICAO DE 12/11/2012</v>
          </cell>
          <cell r="C813" t="str">
            <v>UN</v>
          </cell>
          <cell r="D813">
            <v>252.57969309462899</v>
          </cell>
          <cell r="E813">
            <v>41453.471192129633</v>
          </cell>
        </row>
        <row r="814">
          <cell r="A814">
            <v>92010147</v>
          </cell>
          <cell r="B814" t="str">
            <v>CAMISA MANGA LONGA,TAMNHO "ESPECIAL" DO UNIFORME DE TRABALHO RESISTENTE AO FOGO - RF,CONFORME  ESPECIFICACAO TECNICA  ET - 003/2006 - GRSS - 8ª EDICAO DE 12/11/2012</v>
          </cell>
          <cell r="C814" t="str">
            <v>UN</v>
          </cell>
          <cell r="D814">
            <v>252.20181061268403</v>
          </cell>
          <cell r="E814">
            <v>41451.403402777774</v>
          </cell>
        </row>
        <row r="815">
          <cell r="A815">
            <v>92010164</v>
          </cell>
          <cell r="B815" t="str">
            <v>CALCA NUMERO 60 DO UNIFORME DE TRABALHO DE USO COMUM,ET 010/2009-GRSS</v>
          </cell>
          <cell r="C815" t="str">
            <v>UN</v>
          </cell>
          <cell r="D815">
            <v>0</v>
          </cell>
          <cell r="E815">
            <v>40049.487314814818</v>
          </cell>
        </row>
        <row r="816">
          <cell r="A816">
            <v>92020007</v>
          </cell>
          <cell r="B816" t="str">
            <v>LANTERNA DE 02 PILHAS GRANDES</v>
          </cell>
          <cell r="C816" t="str">
            <v>UN</v>
          </cell>
          <cell r="D816">
            <v>18.7</v>
          </cell>
          <cell r="E816">
            <v>41414.461423611108</v>
          </cell>
        </row>
        <row r="817">
          <cell r="A817">
            <v>92020009</v>
          </cell>
          <cell r="B817" t="str">
            <v>COBERTURA PROTETORA P/ RDA, 0,6 A 1 KV, 1/0 AWG.</v>
          </cell>
          <cell r="C817" t="str">
            <v>M</v>
          </cell>
          <cell r="D817">
            <v>2.9607146754899403</v>
          </cell>
          <cell r="E817">
            <v>41449.443425925929</v>
          </cell>
        </row>
        <row r="818">
          <cell r="A818">
            <v>92020013</v>
          </cell>
          <cell r="B818" t="str">
            <v>COBERTURA PROTETORA P/ RDA, TENSAO 0,6 A 1 KV, 2 AWG.</v>
          </cell>
          <cell r="C818" t="str">
            <v>M</v>
          </cell>
          <cell r="D818">
            <v>2.7621816730574604</v>
          </cell>
          <cell r="E818">
            <v>41451.445138888892</v>
          </cell>
        </row>
        <row r="819">
          <cell r="A819">
            <v>92020014</v>
          </cell>
          <cell r="B819" t="str">
            <v>ESCADA EXTENSIVEL DE FIBERGLASS, TAMANHO 4.470 X 7.180 MM.</v>
          </cell>
          <cell r="C819" t="str">
            <v>UN</v>
          </cell>
          <cell r="D819">
            <v>614.86364858567606</v>
          </cell>
          <cell r="E819">
            <v>41439.650983796295</v>
          </cell>
        </row>
        <row r="820">
          <cell r="A820">
            <v>92020015</v>
          </cell>
          <cell r="B820" t="str">
            <v>ESCADA EXTENSIVEL DE FIBERGLASS, TAMANHO 5.010 X 8.400 MM.</v>
          </cell>
          <cell r="C820" t="str">
            <v>UN</v>
          </cell>
          <cell r="D820">
            <v>741.4</v>
          </cell>
          <cell r="E820">
            <v>41451.406875000001</v>
          </cell>
        </row>
        <row r="821">
          <cell r="A821">
            <v>92020016</v>
          </cell>
          <cell r="B821" t="str">
            <v>ESCADA SINGELA DE FIBERGLASS, TAMANHO 4.150 MM.</v>
          </cell>
          <cell r="C821" t="str">
            <v>UN</v>
          </cell>
          <cell r="D821">
            <v>264.28387096774202</v>
          </cell>
          <cell r="E821">
            <v>41246.603738425925</v>
          </cell>
        </row>
        <row r="822">
          <cell r="A822">
            <v>92020017</v>
          </cell>
          <cell r="B822" t="str">
            <v>ESCADA SINGELA DE FIBERGLASS, TAMANHO 5.070 MM.</v>
          </cell>
          <cell r="C822" t="str">
            <v>UN</v>
          </cell>
          <cell r="D822">
            <v>335.5</v>
          </cell>
          <cell r="E822">
            <v>41451.406875000001</v>
          </cell>
        </row>
        <row r="823">
          <cell r="A823">
            <v>92020020</v>
          </cell>
          <cell r="B823" t="str">
            <v>FAROL DE PUNHO, TIPO CIBIE, 12 VOLTS</v>
          </cell>
          <cell r="C823" t="str">
            <v>UN</v>
          </cell>
          <cell r="D823">
            <v>167</v>
          </cell>
          <cell r="E823">
            <v>41115.662870370368</v>
          </cell>
        </row>
        <row r="824">
          <cell r="A824">
            <v>92020024</v>
          </cell>
          <cell r="B824" t="str">
            <v>EXAUSTOR AXIAL, TENSÃO TRIFASICA 380V, DIAMETRO 600 MM.</v>
          </cell>
          <cell r="C824" t="str">
            <v>UN</v>
          </cell>
          <cell r="D824">
            <v>344.1</v>
          </cell>
          <cell r="E824">
            <v>40560.677673611113</v>
          </cell>
        </row>
        <row r="825">
          <cell r="A825">
            <v>92020027</v>
          </cell>
          <cell r="B825" t="str">
            <v>BOLSA DE COURO COM DUAS DIVISÕES PARA TRANSPORTE E GUARDA DE LUVAS ISOLANTES DE BORRACHA E LUVAS DE COBERTURA EM  VAQUETA.</v>
          </cell>
          <cell r="C825" t="str">
            <v>UN</v>
          </cell>
          <cell r="D825">
            <v>78.376842105263208</v>
          </cell>
          <cell r="E825">
            <v>41401.450127314813</v>
          </cell>
        </row>
        <row r="826">
          <cell r="A826">
            <v>92020039</v>
          </cell>
          <cell r="B826" t="str">
            <v>ESCADA SINGELA DE MADEIRA,3,00M.</v>
          </cell>
          <cell r="C826" t="str">
            <v>UN</v>
          </cell>
          <cell r="D826">
            <v>228.8</v>
          </cell>
          <cell r="E826">
            <v>41019.498055555552</v>
          </cell>
        </row>
        <row r="827">
          <cell r="A827">
            <v>92020042</v>
          </cell>
          <cell r="B827" t="str">
            <v>LUVA ISOLANTE DE BORRACHA PARA MT - TAMANHO 10, 17000V ,ET 007/2009 - GRSS</v>
          </cell>
          <cell r="C827" t="str">
            <v>PAR</v>
          </cell>
          <cell r="D827">
            <v>641.30000000000007</v>
          </cell>
          <cell r="E827">
            <v>41303.408854166664</v>
          </cell>
        </row>
        <row r="828">
          <cell r="A828">
            <v>92020044</v>
          </cell>
          <cell r="B828" t="str">
            <v>LUVA ISOLANTE DE BORRACHA PARA MT - TAMANHO 9.1/2, 17000V ,ET 007/2009 - GRSS</v>
          </cell>
          <cell r="C828" t="str">
            <v>PAR</v>
          </cell>
          <cell r="D828">
            <v>641.30000000000007</v>
          </cell>
          <cell r="E828">
            <v>41401.450127314813</v>
          </cell>
        </row>
        <row r="829">
          <cell r="A829">
            <v>92020049</v>
          </cell>
          <cell r="B829" t="str">
            <v>ESPORA TIPO L PARA POSTE DUPLO T</v>
          </cell>
          <cell r="C829" t="str">
            <v>PAR</v>
          </cell>
          <cell r="D829">
            <v>164</v>
          </cell>
          <cell r="E829">
            <v>41303.415833333333</v>
          </cell>
        </row>
        <row r="830">
          <cell r="A830">
            <v>92020060</v>
          </cell>
          <cell r="B830" t="str">
            <v>LUVA DE COBERTURA TAMANHO GG PARA PROTEÇÃO DAS LUVAS ISOLANTES DE BORRACHA CLASSES 1, 2 E 4 CONFORME E.T 012/2011-GRSS/CEB.</v>
          </cell>
          <cell r="C830" t="str">
            <v>PAR</v>
          </cell>
          <cell r="D830">
            <v>27.066548141061396</v>
          </cell>
          <cell r="E830">
            <v>41417.418553240743</v>
          </cell>
        </row>
        <row r="831">
          <cell r="A831">
            <v>92020063</v>
          </cell>
          <cell r="B831" t="str">
            <v>LUVA DE PVC, 35CM, DE COMPRIMENTO</v>
          </cell>
          <cell r="C831" t="str">
            <v>PAR</v>
          </cell>
          <cell r="D831">
            <v>3.99</v>
          </cell>
          <cell r="E831">
            <v>41443.478865740741</v>
          </cell>
        </row>
        <row r="832">
          <cell r="A832">
            <v>92020065</v>
          </cell>
          <cell r="B832" t="str">
            <v>LUVA DE PVC, 60CM DE COMPRIMENTO</v>
          </cell>
          <cell r="C832" t="str">
            <v>PAR</v>
          </cell>
          <cell r="D832">
            <v>8.2900000000000009</v>
          </cell>
          <cell r="E832">
            <v>41374.530289351853</v>
          </cell>
        </row>
        <row r="833">
          <cell r="A833">
            <v>92020066</v>
          </cell>
          <cell r="B833" t="str">
            <v>LUVA DE PVC, PESADA, 45CM DE COMPRIMENTO</v>
          </cell>
          <cell r="C833" t="str">
            <v>PAR</v>
          </cell>
          <cell r="D833">
            <v>5.39</v>
          </cell>
          <cell r="E833">
            <v>40714.402962962966</v>
          </cell>
        </row>
        <row r="834">
          <cell r="A834">
            <v>92020068</v>
          </cell>
          <cell r="B834" t="str">
            <v>LUVA DE RASPA DE COURO, PUNHO LONGO, PARA SOLDADOR</v>
          </cell>
          <cell r="C834" t="str">
            <v>PAR</v>
          </cell>
          <cell r="D834">
            <v>6.82</v>
          </cell>
          <cell r="E834">
            <v>41401.450127314813</v>
          </cell>
        </row>
        <row r="835">
          <cell r="A835">
            <v>92020075</v>
          </cell>
          <cell r="B835" t="str">
            <v>OCULOS DE SEGURANÇA LENTE FUME , ET 008/2009-GRSS</v>
          </cell>
          <cell r="C835" t="str">
            <v>UN</v>
          </cell>
          <cell r="D835">
            <v>31.728521268413797</v>
          </cell>
          <cell r="E835">
            <v>41450.632037037038</v>
          </cell>
        </row>
        <row r="836">
          <cell r="A836">
            <v>92020076</v>
          </cell>
          <cell r="B836" t="str">
            <v>OCULOS DE SEGURANÇA LENTE INCOLOR , ET 008/2009 - GRSS</v>
          </cell>
          <cell r="C836" t="str">
            <v>UN</v>
          </cell>
          <cell r="D836">
            <v>32.405132454386901</v>
          </cell>
          <cell r="E836">
            <v>41456.615891203706</v>
          </cell>
        </row>
        <row r="837">
          <cell r="A837">
            <v>92020080</v>
          </cell>
          <cell r="B837" t="str">
            <v>PROTETOR AURICULAR TIPO CONCHA.</v>
          </cell>
          <cell r="C837" t="str">
            <v>UN</v>
          </cell>
          <cell r="D837">
            <v>10.2884076433121</v>
          </cell>
          <cell r="E837">
            <v>41235.44635416667</v>
          </cell>
        </row>
        <row r="838">
          <cell r="A838">
            <v>92020082</v>
          </cell>
          <cell r="B838" t="str">
            <v>PROTETOR FACIAL ARTICULADO.</v>
          </cell>
          <cell r="C838" t="str">
            <v>UN</v>
          </cell>
          <cell r="D838">
            <v>18.48</v>
          </cell>
          <cell r="E838">
            <v>41401.450127314813</v>
          </cell>
        </row>
        <row r="839">
          <cell r="A839">
            <v>92020083</v>
          </cell>
          <cell r="B839" t="str">
            <v>RESPIRADOR SEMIFACIAL CONTRA POEIRA E AERODISPERSÓIDES MECÂNICOS.</v>
          </cell>
          <cell r="C839" t="str">
            <v>UN</v>
          </cell>
          <cell r="D839">
            <v>93.61</v>
          </cell>
          <cell r="E839">
            <v>41450.593773148146</v>
          </cell>
        </row>
        <row r="840">
          <cell r="A840">
            <v>92020084</v>
          </cell>
          <cell r="B840" t="str">
            <v>RESPIRADOR COMPOSTO DE DOIS CARTUCHOS QUIMICOS CONTRA MISTURA DE VAPORES ORGANICOS</v>
          </cell>
          <cell r="C840" t="str">
            <v>UN</v>
          </cell>
          <cell r="D840">
            <v>77.77</v>
          </cell>
          <cell r="E840">
            <v>41263.454664351855</v>
          </cell>
        </row>
        <row r="841">
          <cell r="A841">
            <v>92020085</v>
          </cell>
          <cell r="B841" t="str">
            <v>SACOLA DE ICAMENTO.</v>
          </cell>
          <cell r="C841" t="str">
            <v>UN</v>
          </cell>
          <cell r="D841">
            <v>80</v>
          </cell>
          <cell r="E841">
            <v>41439.650983796295</v>
          </cell>
        </row>
        <row r="842">
          <cell r="A842">
            <v>92020086</v>
          </cell>
          <cell r="B842" t="str">
            <v>TALABARTE PARA CINTURAO DE SEGURANCA COM DUPLA TRAVA.</v>
          </cell>
          <cell r="C842" t="str">
            <v>UN</v>
          </cell>
          <cell r="D842">
            <v>55.25</v>
          </cell>
          <cell r="E842">
            <v>41401.450127314813</v>
          </cell>
        </row>
        <row r="843">
          <cell r="A843">
            <v>92020088</v>
          </cell>
          <cell r="B843" t="str">
            <v>TESTE DE TENSAO NEON.</v>
          </cell>
          <cell r="C843" t="str">
            <v>UN</v>
          </cell>
          <cell r="D843">
            <v>6.3250000000000002</v>
          </cell>
          <cell r="E843">
            <v>41404.65729166667</v>
          </cell>
        </row>
        <row r="844">
          <cell r="A844">
            <v>92020089</v>
          </cell>
          <cell r="B844" t="str">
            <v>LUVA RASPA CROMO,PUNHO RASPA  70MM.</v>
          </cell>
          <cell r="C844" t="str">
            <v>PAR</v>
          </cell>
          <cell r="D844">
            <v>3.31</v>
          </cell>
          <cell r="E844">
            <v>41414.510208333333</v>
          </cell>
        </row>
        <row r="845">
          <cell r="A845">
            <v>92020091</v>
          </cell>
          <cell r="B845" t="str">
            <v>BANDEIROLA DE SINALIZACAO DE 50X50CM.</v>
          </cell>
          <cell r="C845" t="str">
            <v>UN</v>
          </cell>
          <cell r="D845">
            <v>11.91</v>
          </cell>
          <cell r="E845">
            <v>41442.379050925927</v>
          </cell>
        </row>
        <row r="846">
          <cell r="A846">
            <v>92020093</v>
          </cell>
          <cell r="B846" t="str">
            <v>CAPACETE DE SEGURANCA, ABA FRONTAL, COR AMARELA.</v>
          </cell>
          <cell r="C846" t="str">
            <v>UN</v>
          </cell>
          <cell r="D846">
            <v>24.09</v>
          </cell>
          <cell r="E846">
            <v>41451.403402777774</v>
          </cell>
        </row>
        <row r="847">
          <cell r="A847">
            <v>92020094</v>
          </cell>
          <cell r="B847" t="str">
            <v>CAPACETE DE SEGURANCA,ABA FRONTAL,COR AZUL.</v>
          </cell>
          <cell r="C847" t="str">
            <v>UN</v>
          </cell>
          <cell r="D847">
            <v>24.216226519336999</v>
          </cell>
          <cell r="E847">
            <v>41451.39644675926</v>
          </cell>
        </row>
        <row r="848">
          <cell r="A848">
            <v>92020097</v>
          </cell>
          <cell r="B848" t="str">
            <v>CAPACETE DE SEGURANCA, ABA  TOTAL,COR BRANCA.</v>
          </cell>
          <cell r="C848" t="str">
            <v>UN</v>
          </cell>
          <cell r="D848">
            <v>41.419868264665404</v>
          </cell>
          <cell r="E848">
            <v>41453.471192129633</v>
          </cell>
        </row>
        <row r="849">
          <cell r="A849">
            <v>92020098</v>
          </cell>
          <cell r="B849" t="str">
            <v>COLETE FOSFORESCENTE.</v>
          </cell>
          <cell r="C849" t="str">
            <v>UN</v>
          </cell>
          <cell r="D849">
            <v>10.69</v>
          </cell>
          <cell r="E849">
            <v>39195.671759259261</v>
          </cell>
        </row>
        <row r="850">
          <cell r="A850">
            <v>92020102</v>
          </cell>
          <cell r="B850" t="str">
            <v>LUVA ISOLANTE DE BORRACHA PARA AT, TAMANHO 10; 36.000V - ET 007/2009-GRSS</v>
          </cell>
          <cell r="C850" t="str">
            <v>PAR</v>
          </cell>
          <cell r="D850">
            <v>1438.2033898305101</v>
          </cell>
          <cell r="E850">
            <v>41404.660763888889</v>
          </cell>
        </row>
        <row r="851">
          <cell r="A851">
            <v>92020115</v>
          </cell>
          <cell r="B851" t="str">
            <v>LUVA ISOLANTE DE BORRACHA PARA AT, TAMANHO 9 ½; 36.000V - ET 007/2009-GRSS</v>
          </cell>
          <cell r="C851" t="str">
            <v>PAR</v>
          </cell>
          <cell r="D851">
            <v>1236.46875</v>
          </cell>
          <cell r="E851">
            <v>41401.446655092594</v>
          </cell>
        </row>
        <row r="852">
          <cell r="A852">
            <v>92020116</v>
          </cell>
          <cell r="B852" t="str">
            <v>LUVA ISOLANTE DE BORRACHA PARA AT, TAMANHO 9, 36000V - ET 007/2009-GRSS</v>
          </cell>
          <cell r="C852" t="str">
            <v>PAR</v>
          </cell>
          <cell r="D852">
            <v>1572.1424634726502</v>
          </cell>
          <cell r="E852">
            <v>41197.649988425925</v>
          </cell>
        </row>
        <row r="853">
          <cell r="A853">
            <v>92020119</v>
          </cell>
          <cell r="B853" t="str">
            <v>LUVA DE COBERTURA TAMANHO M PARA PROTEÇÃO DAS LUVAS ISOLANTES DE BORRACHA CLASSES 1, 2 E 4 CONFORME E.T 012/2011-GRSS/CEB</v>
          </cell>
          <cell r="C853" t="str">
            <v>PAR</v>
          </cell>
          <cell r="D853">
            <v>27</v>
          </cell>
          <cell r="E853">
            <v>41417.418553240743</v>
          </cell>
        </row>
        <row r="854">
          <cell r="A854">
            <v>92020120</v>
          </cell>
          <cell r="B854" t="str">
            <v>LUVA DE COBERTURA TAMANHO P PARA PROTEÇÃO DAS LUVAS ISOLANTES DE BORRACHA CLASSES 1, 2 E 4 CONFORME E.T 012/2011-GRSS/CEB</v>
          </cell>
          <cell r="C854" t="str">
            <v>PAR</v>
          </cell>
          <cell r="D854">
            <v>25.304918032786897</v>
          </cell>
          <cell r="E854">
            <v>41417.418553240743</v>
          </cell>
        </row>
        <row r="855">
          <cell r="A855">
            <v>92020121</v>
          </cell>
          <cell r="B855" t="str">
            <v>COBERTURA PROTETORA PARA RDA, CLASSE 15KV, CONF. ET 09/2002-NOPDQ</v>
          </cell>
          <cell r="C855" t="str">
            <v>M</v>
          </cell>
          <cell r="D855">
            <v>34.250591343113797</v>
          </cell>
          <cell r="E855">
            <v>41277.715891203705</v>
          </cell>
        </row>
        <row r="856">
          <cell r="A856">
            <v>92020130</v>
          </cell>
          <cell r="B856" t="str">
            <v>CONJUNTO DE PROTECAO PARA TRABALHO EM ALTURA, C/CINTO TAMANHO 2,CONFORME ET-001/2006</v>
          </cell>
          <cell r="C856" t="str">
            <v>CJ</v>
          </cell>
          <cell r="D856">
            <v>1122</v>
          </cell>
          <cell r="E856">
            <v>41141.474780092591</v>
          </cell>
        </row>
        <row r="857">
          <cell r="A857">
            <v>92020131</v>
          </cell>
          <cell r="B857" t="str">
            <v>CINTO DE SEGURANÇA, TIPO PÁRA-QUEDISTA TAMANHO N° 2,CONFORME ESPECIFICAÇÃO TÉCNICA 001/2006, ATUALIZADA EM 01.02.2010.</v>
          </cell>
          <cell r="C857" t="str">
            <v>UN</v>
          </cell>
          <cell r="D857">
            <v>610.5</v>
          </cell>
          <cell r="E857">
            <v>41372.684942129628</v>
          </cell>
        </row>
        <row r="858">
          <cell r="A858">
            <v>92020133</v>
          </cell>
          <cell r="B858" t="str">
            <v>TALABARTE DE NYLON COM REGULADOR DE PUNHO ANATOMICO E PROTETOR DA CORDA</v>
          </cell>
          <cell r="C858" t="str">
            <v>UN</v>
          </cell>
          <cell r="D858">
            <v>197.78</v>
          </cell>
          <cell r="E858">
            <v>41379.514953703707</v>
          </cell>
        </row>
        <row r="859">
          <cell r="A859">
            <v>92020134</v>
          </cell>
          <cell r="B859" t="str">
            <v>TRAVA-QUEDAS CONJUGADOS COM CINTOS DE SEGURANCA PARA-QUEDISTAS</v>
          </cell>
          <cell r="C859" t="str">
            <v>CJ</v>
          </cell>
          <cell r="D859">
            <v>280.5</v>
          </cell>
          <cell r="E859">
            <v>41401.450127314813</v>
          </cell>
        </row>
        <row r="860">
          <cell r="A860">
            <v>92020136</v>
          </cell>
          <cell r="B860" t="str">
            <v>FREIO ABS - CONFORME ET-002/2006</v>
          </cell>
          <cell r="C860" t="str">
            <v>UN</v>
          </cell>
          <cell r="D860">
            <v>308</v>
          </cell>
          <cell r="E860">
            <v>40756.53261574074</v>
          </cell>
        </row>
        <row r="861">
          <cell r="A861">
            <v>92020139</v>
          </cell>
          <cell r="B861" t="str">
            <v>CONJUNTO DE EQUIPAMENTOS CONJUGADOS DE RESGATE PARA AMBIENTE CONFINADO - ET 004/2006</v>
          </cell>
          <cell r="C861" t="str">
            <v>CJ</v>
          </cell>
          <cell r="D861">
            <v>11007.0714285714</v>
          </cell>
          <cell r="E861">
            <v>41128.450057870374</v>
          </cell>
        </row>
        <row r="862">
          <cell r="A862">
            <v>92020143</v>
          </cell>
          <cell r="B862" t="str">
            <v>DISPOSITIVO ANTIQUEDA DE CARTUCHO - DAQC - CONFORME ET 005/2006.</v>
          </cell>
          <cell r="C862" t="str">
            <v>UN</v>
          </cell>
          <cell r="D862">
            <v>66</v>
          </cell>
          <cell r="E862">
            <v>41344.452164351853</v>
          </cell>
        </row>
        <row r="863">
          <cell r="A863">
            <v>92030004</v>
          </cell>
          <cell r="B863" t="str">
            <v>BOTA DE BORRACHA, OU PVC, CANO MEDIO,NUMERO 39</v>
          </cell>
          <cell r="C863" t="str">
            <v>PAR</v>
          </cell>
          <cell r="D863">
            <v>16</v>
          </cell>
          <cell r="E863">
            <v>40900.426631944443</v>
          </cell>
        </row>
        <row r="864">
          <cell r="A864">
            <v>92030005</v>
          </cell>
          <cell r="B864" t="str">
            <v>BOTA DE BORRACHA OU PVC, CANO MEDIO,NUMERO 40</v>
          </cell>
          <cell r="C864" t="str">
            <v>PAR</v>
          </cell>
          <cell r="D864">
            <v>18.670000000000002</v>
          </cell>
          <cell r="E864">
            <v>41248.465752314813</v>
          </cell>
        </row>
        <row r="865">
          <cell r="A865">
            <v>92030014</v>
          </cell>
          <cell r="B865" t="str">
            <v>BOTINA DE SEGURANCA,NUMERO 37,COR PRETA, CONFORME CARACTERISTICAS CONFORME ESPECIFICAÇCAO TECNICA ET - 015/2012 - GRSS</v>
          </cell>
          <cell r="C865" t="str">
            <v>PAR</v>
          </cell>
          <cell r="D865">
            <v>43.89</v>
          </cell>
          <cell r="E865">
            <v>41450.416493055556</v>
          </cell>
        </row>
        <row r="866">
          <cell r="A866">
            <v>92030015</v>
          </cell>
          <cell r="B866" t="str">
            <v>BOTINA DE SEGURANCA,NUMERO 38,COR PRETA, CONFORME CARACTERISTICAS CONFORME ESPECIFICAÇCAO TECNICA ET - 015/2012 - GRSS</v>
          </cell>
          <cell r="C866" t="str">
            <v>PAR</v>
          </cell>
          <cell r="D866">
            <v>43.89</v>
          </cell>
          <cell r="E866">
            <v>41418.704525462963</v>
          </cell>
        </row>
        <row r="867">
          <cell r="A867">
            <v>92030017</v>
          </cell>
          <cell r="B867" t="str">
            <v>BOTINA DE SEGURANCA,NUMERO 40,COR PRETA, CONFORME CARACTERISTICAS CONFORME ESPECIFICAÇCAO TECNICA ET - 015/2012 - GRSS</v>
          </cell>
          <cell r="C867" t="str">
            <v>PAR</v>
          </cell>
          <cell r="D867">
            <v>43.89</v>
          </cell>
          <cell r="E867">
            <v>41451.39644675926</v>
          </cell>
        </row>
        <row r="868">
          <cell r="A868">
            <v>92030018</v>
          </cell>
          <cell r="B868" t="str">
            <v>BOTINA DE SEGURANCA,NUMERO 41,COR PRETA, CONFORME CARACTERISTICAS CONFORME ESPECIFICAÇCAO TECNICA ET - 015/2012 - GRSS</v>
          </cell>
          <cell r="C868" t="str">
            <v>PAR</v>
          </cell>
          <cell r="D868">
            <v>43.89</v>
          </cell>
          <cell r="E868">
            <v>41452.390150462961</v>
          </cell>
        </row>
        <row r="869">
          <cell r="A869">
            <v>92030019</v>
          </cell>
          <cell r="B869" t="str">
            <v>BOTINA DE SEGURANCA,NUMERO 42,COR PRETA, CONFORME CARACTERISTICAS CONFORME ESPECIFICAÇCAO TECNICA ET - 015/2012 - GRSS</v>
          </cell>
          <cell r="C869" t="str">
            <v>PAR</v>
          </cell>
          <cell r="D869">
            <v>43.89</v>
          </cell>
          <cell r="E869">
            <v>41452.390150462961</v>
          </cell>
        </row>
        <row r="870">
          <cell r="A870">
            <v>92030021</v>
          </cell>
          <cell r="B870" t="str">
            <v>BOTINA DE SEGURANCA,NUMERO 44,COR PRETA, CONFORME CARACTERISTICAS CONFORME ESPECIFICAÇCAO TECNICA ET - 015/2012 - GRSS</v>
          </cell>
          <cell r="C870" t="str">
            <v>PAR</v>
          </cell>
          <cell r="D870">
            <v>42.092307692307692</v>
          </cell>
          <cell r="E870">
            <v>41452.390150462961</v>
          </cell>
        </row>
        <row r="871">
          <cell r="A871">
            <v>92030040</v>
          </cell>
          <cell r="B871" t="str">
            <v>BOTINA DE SEGURANCA,NUMERO 35,COR PRETA, CONFORME CARACTERISTICAS CONFORME ESPECIFICAÇCAO TECNICA ET - 015/2012 - GRSS</v>
          </cell>
          <cell r="C871" t="str">
            <v>PAR</v>
          </cell>
          <cell r="D871">
            <v>42.931777777777796</v>
          </cell>
          <cell r="E871">
            <v>41442.372094907405</v>
          </cell>
        </row>
        <row r="872">
          <cell r="A872">
            <v>92030041</v>
          </cell>
          <cell r="B872" t="str">
            <v>BOTINA DE SEGURANCA,NUMERO 36,COR PRETA, CONFORME CARACTERISTICAS CONFORME ESPECIFICAÇCAO TECNICA ET - 015/2012 - GRSS</v>
          </cell>
          <cell r="C872" t="str">
            <v>PAR</v>
          </cell>
          <cell r="D872">
            <v>42.815666666666701</v>
          </cell>
          <cell r="E872">
            <v>41443.48238425926</v>
          </cell>
        </row>
        <row r="873">
          <cell r="A873">
            <v>92095003</v>
          </cell>
          <cell r="B873" t="str">
            <v>CONE DE SINALIZACAO, ALTURA 750MM</v>
          </cell>
          <cell r="C873" t="str">
            <v>UN</v>
          </cell>
          <cell r="D873">
            <v>34.1</v>
          </cell>
          <cell r="E873">
            <v>41457.368483796294</v>
          </cell>
        </row>
        <row r="874">
          <cell r="A874">
            <v>93010004</v>
          </cell>
          <cell r="B874" t="str">
            <v>FLANELA PARA LIMPEZA GERAL, LARGURA 60 CENTIMENTROS.</v>
          </cell>
          <cell r="C874" t="str">
            <v>M</v>
          </cell>
          <cell r="D874">
            <v>4.0600000000000005</v>
          </cell>
          <cell r="E874">
            <v>41369.692858796298</v>
          </cell>
        </row>
        <row r="875">
          <cell r="A875">
            <v>93020001</v>
          </cell>
          <cell r="B875" t="str">
            <v>ALGODAO HIDROFILO, PACOTE COM 500 GRAMAS</v>
          </cell>
          <cell r="C875" t="str">
            <v>PCT</v>
          </cell>
          <cell r="D875">
            <v>7.5</v>
          </cell>
          <cell r="E875">
            <v>40980.435601851852</v>
          </cell>
        </row>
        <row r="876">
          <cell r="A876">
            <v>93020003</v>
          </cell>
          <cell r="B876" t="str">
            <v>PANO  100% ALGODAO CRU,LARGURA 2.35M,COMP. 30 OU 50 METROS</v>
          </cell>
          <cell r="C876" t="str">
            <v>M</v>
          </cell>
          <cell r="D876">
            <v>10.813982789503799</v>
          </cell>
          <cell r="E876">
            <v>41418.426365740743</v>
          </cell>
        </row>
        <row r="877">
          <cell r="A877">
            <v>93020005</v>
          </cell>
          <cell r="B877" t="str">
            <v>ALCOOL PARA LIMPEZA, 96GRAUS GL, EM EMBALAGENS 1 LITRO</v>
          </cell>
          <cell r="C877" t="str">
            <v>L</v>
          </cell>
          <cell r="D877">
            <v>3.7</v>
          </cell>
          <cell r="E877">
            <v>41443.398935185185</v>
          </cell>
        </row>
        <row r="878">
          <cell r="A878">
            <v>93020007</v>
          </cell>
          <cell r="B878" t="str">
            <v>ESCOVA DE ACO TIPO  V</v>
          </cell>
          <cell r="C878" t="str">
            <v>UN</v>
          </cell>
          <cell r="D878">
            <v>47.300000000000004</v>
          </cell>
          <cell r="E878">
            <v>41397.468055555553</v>
          </cell>
        </row>
        <row r="879">
          <cell r="A879">
            <v>93020008</v>
          </cell>
          <cell r="B879" t="str">
            <v>ESTOPA ALGODAO ,PRIMEIRA,EXTRA</v>
          </cell>
          <cell r="C879" t="str">
            <v>KG</v>
          </cell>
          <cell r="D879">
            <v>6.6000000000000005</v>
          </cell>
          <cell r="E879">
            <v>41446.434027777781</v>
          </cell>
        </row>
        <row r="880">
          <cell r="A880">
            <v>93020012</v>
          </cell>
          <cell r="B880" t="str">
            <v>SAPOLIO,LIMPEZA,BARRA 200GRAMAS</v>
          </cell>
          <cell r="C880" t="str">
            <v>UN</v>
          </cell>
          <cell r="D880">
            <v>0.96</v>
          </cell>
          <cell r="E880">
            <v>41269.646412037036</v>
          </cell>
        </row>
        <row r="881">
          <cell r="A881">
            <v>94020001</v>
          </cell>
          <cell r="B881" t="str">
            <v>BARBANTE, ALGODAO RETORCIDO, ROLO DE 250 GRAMAS.</v>
          </cell>
          <cell r="C881" t="str">
            <v>RL</v>
          </cell>
          <cell r="D881">
            <v>3.2</v>
          </cell>
          <cell r="E881">
            <v>41358.649259259262</v>
          </cell>
        </row>
        <row r="882">
          <cell r="A882">
            <v>94050001</v>
          </cell>
          <cell r="B882" t="str">
            <v>COPO PLASTICO, SERVIR AGUA, CAPACIDADE 200ML</v>
          </cell>
          <cell r="C882" t="str">
            <v>MIL</v>
          </cell>
          <cell r="D882">
            <v>27.9990074174871</v>
          </cell>
          <cell r="E882">
            <v>41456.626307870371</v>
          </cell>
        </row>
        <row r="883">
          <cell r="A883">
            <v>94050002</v>
          </cell>
          <cell r="B883" t="str">
            <v>COPO PLASTICO, SERVIR CAFE, CAPACIDADE  50ML</v>
          </cell>
          <cell r="C883" t="str">
            <v>MIL</v>
          </cell>
          <cell r="D883">
            <v>12.172796866205498</v>
          </cell>
          <cell r="E883">
            <v>41451.41034722222</v>
          </cell>
        </row>
        <row r="884">
          <cell r="A884">
            <v>95040001</v>
          </cell>
          <cell r="B884" t="str">
            <v>BENZINA RETIFICADA, FRASCO VIDRO, CAPACIDADE 1000ML</v>
          </cell>
          <cell r="C884" t="str">
            <v>L</v>
          </cell>
          <cell r="D884">
            <v>17.363492325466201</v>
          </cell>
          <cell r="E884">
            <v>41450.705034722225</v>
          </cell>
        </row>
        <row r="885">
          <cell r="A885">
            <v>95095004</v>
          </cell>
          <cell r="B885" t="str">
            <v>CREME BLOQUEADOR SOLAR  FPS 30 COM REPELENTE DE INSETOS CONFORME ET- 006 GRSS</v>
          </cell>
          <cell r="C885" t="str">
            <v>UN</v>
          </cell>
          <cell r="D885">
            <v>15.5</v>
          </cell>
          <cell r="E885">
            <v>41458.379629629628</v>
          </cell>
        </row>
      </sheetData>
      <sheetData sheetId="13"/>
      <sheetData sheetId="14"/>
      <sheetData sheetId="15"/>
      <sheetData sheetId="16"/>
      <sheetData sheetId="17"/>
      <sheetData sheetId="18">
        <row r="3">
          <cell r="A3">
            <v>4005001</v>
          </cell>
          <cell r="B3">
            <v>9</v>
          </cell>
          <cell r="G3">
            <v>32095033</v>
          </cell>
          <cell r="H3">
            <v>2802</v>
          </cell>
          <cell r="J3">
            <v>32095033</v>
          </cell>
          <cell r="K3">
            <v>352</v>
          </cell>
          <cell r="M3">
            <v>13095011</v>
          </cell>
          <cell r="N3">
            <v>42</v>
          </cell>
          <cell r="Q3">
            <v>4005001</v>
          </cell>
          <cell r="R3">
            <v>12</v>
          </cell>
          <cell r="T3">
            <v>4005001</v>
          </cell>
          <cell r="U3">
            <v>13</v>
          </cell>
          <cell r="W3">
            <v>12022059</v>
          </cell>
          <cell r="X3">
            <v>1</v>
          </cell>
          <cell r="Z3">
            <v>4005001</v>
          </cell>
          <cell r="AA3">
            <v>5</v>
          </cell>
          <cell r="AC3">
            <v>12022060</v>
          </cell>
          <cell r="AD3">
            <v>1</v>
          </cell>
          <cell r="AF3">
            <v>4005001</v>
          </cell>
          <cell r="AG3">
            <v>1</v>
          </cell>
        </row>
        <row r="4">
          <cell r="A4">
            <v>4005004</v>
          </cell>
          <cell r="B4">
            <v>2</v>
          </cell>
          <cell r="G4">
            <v>33070001</v>
          </cell>
          <cell r="H4">
            <v>31</v>
          </cell>
          <cell r="J4">
            <v>33070001</v>
          </cell>
          <cell r="K4">
            <v>0</v>
          </cell>
          <cell r="M4">
            <v>31015015</v>
          </cell>
          <cell r="N4">
            <v>41000</v>
          </cell>
          <cell r="Q4">
            <v>4015003</v>
          </cell>
          <cell r="R4">
            <v>15</v>
          </cell>
          <cell r="T4">
            <v>4015003</v>
          </cell>
          <cell r="U4">
            <v>16</v>
          </cell>
          <cell r="W4">
            <v>14030039</v>
          </cell>
          <cell r="X4">
            <v>1</v>
          </cell>
          <cell r="Z4">
            <v>4015003</v>
          </cell>
          <cell r="AA4">
            <v>0</v>
          </cell>
          <cell r="AC4">
            <v>12022061</v>
          </cell>
          <cell r="AD4">
            <v>1</v>
          </cell>
          <cell r="AF4">
            <v>4015003</v>
          </cell>
          <cell r="AG4">
            <v>0</v>
          </cell>
        </row>
        <row r="5">
          <cell r="A5">
            <v>4015003</v>
          </cell>
          <cell r="B5">
            <v>26</v>
          </cell>
          <cell r="G5">
            <v>33070006</v>
          </cell>
          <cell r="H5">
            <v>31</v>
          </cell>
          <cell r="J5">
            <v>33070006</v>
          </cell>
          <cell r="K5">
            <v>0</v>
          </cell>
          <cell r="M5">
            <v>14030043</v>
          </cell>
          <cell r="N5">
            <v>42</v>
          </cell>
          <cell r="Q5">
            <v>4045004</v>
          </cell>
          <cell r="R5">
            <v>15</v>
          </cell>
          <cell r="T5">
            <v>4045004</v>
          </cell>
          <cell r="U5">
            <v>16</v>
          </cell>
          <cell r="W5">
            <v>68520001</v>
          </cell>
          <cell r="X5">
            <v>1</v>
          </cell>
          <cell r="Z5">
            <v>4045004</v>
          </cell>
          <cell r="AA5">
            <v>0</v>
          </cell>
          <cell r="AC5">
            <v>14030044</v>
          </cell>
          <cell r="AD5">
            <v>1</v>
          </cell>
          <cell r="AF5">
            <v>4045004</v>
          </cell>
          <cell r="AG5">
            <v>0</v>
          </cell>
        </row>
        <row r="6">
          <cell r="A6">
            <v>4045004</v>
          </cell>
          <cell r="B6">
            <v>26</v>
          </cell>
          <cell r="G6">
            <v>52025006</v>
          </cell>
          <cell r="H6">
            <v>62</v>
          </cell>
          <cell r="J6">
            <v>52025006</v>
          </cell>
          <cell r="K6">
            <v>0</v>
          </cell>
          <cell r="M6">
            <v>13015034</v>
          </cell>
          <cell r="N6">
            <v>63</v>
          </cell>
          <cell r="Q6">
            <v>11005001</v>
          </cell>
          <cell r="R6">
            <v>40</v>
          </cell>
          <cell r="T6">
            <v>11005001</v>
          </cell>
          <cell r="U6">
            <v>32</v>
          </cell>
          <cell r="W6">
            <v>62010004</v>
          </cell>
          <cell r="X6">
            <v>2</v>
          </cell>
          <cell r="Z6">
            <v>11005001</v>
          </cell>
          <cell r="AA6">
            <v>0</v>
          </cell>
          <cell r="AC6">
            <v>11005007</v>
          </cell>
          <cell r="AD6">
            <v>2</v>
          </cell>
          <cell r="AF6">
            <v>11005001</v>
          </cell>
          <cell r="AG6">
            <v>30</v>
          </cell>
        </row>
        <row r="7">
          <cell r="A7">
            <v>11005001</v>
          </cell>
          <cell r="B7">
            <v>46</v>
          </cell>
          <cell r="G7">
            <v>54030011</v>
          </cell>
          <cell r="H7">
            <v>62</v>
          </cell>
          <cell r="J7">
            <v>54030011</v>
          </cell>
          <cell r="K7">
            <v>0</v>
          </cell>
          <cell r="M7">
            <v>31015061</v>
          </cell>
          <cell r="N7">
            <v>5040</v>
          </cell>
          <cell r="Q7">
            <v>11005003</v>
          </cell>
          <cell r="R7">
            <v>50</v>
          </cell>
          <cell r="T7">
            <v>11005003</v>
          </cell>
          <cell r="U7">
            <v>40</v>
          </cell>
          <cell r="W7">
            <v>11035001</v>
          </cell>
          <cell r="X7">
            <v>3</v>
          </cell>
          <cell r="Z7">
            <v>11005003</v>
          </cell>
          <cell r="AA7">
            <v>0</v>
          </cell>
          <cell r="AC7">
            <v>12030007</v>
          </cell>
          <cell r="AD7">
            <v>2</v>
          </cell>
          <cell r="AF7">
            <v>11005008</v>
          </cell>
          <cell r="AG7">
            <v>0</v>
          </cell>
        </row>
        <row r="8">
          <cell r="A8">
            <v>11005003</v>
          </cell>
          <cell r="B8">
            <v>5</v>
          </cell>
          <cell r="G8">
            <v>62010002</v>
          </cell>
          <cell r="H8">
            <v>27769</v>
          </cell>
          <cell r="J8">
            <v>62010002</v>
          </cell>
          <cell r="K8">
            <v>11930</v>
          </cell>
          <cell r="M8">
            <v>62010002</v>
          </cell>
          <cell r="N8">
            <v>17335</v>
          </cell>
          <cell r="Q8">
            <v>11005007</v>
          </cell>
          <cell r="R8">
            <v>10</v>
          </cell>
          <cell r="T8">
            <v>11005007</v>
          </cell>
          <cell r="U8">
            <v>8</v>
          </cell>
          <cell r="W8">
            <v>13095011</v>
          </cell>
          <cell r="X8">
            <v>3</v>
          </cell>
          <cell r="Z8">
            <v>11005007</v>
          </cell>
          <cell r="AA8">
            <v>0</v>
          </cell>
          <cell r="AC8">
            <v>14030039</v>
          </cell>
          <cell r="AD8">
            <v>3</v>
          </cell>
          <cell r="AF8">
            <v>11005014</v>
          </cell>
          <cell r="AG8">
            <v>0</v>
          </cell>
        </row>
        <row r="9">
          <cell r="A9">
            <v>11005007</v>
          </cell>
          <cell r="B9">
            <v>1</v>
          </cell>
          <cell r="G9">
            <v>62010004</v>
          </cell>
          <cell r="H9">
            <v>1923</v>
          </cell>
          <cell r="J9">
            <v>62010004</v>
          </cell>
          <cell r="K9">
            <v>0</v>
          </cell>
          <cell r="M9">
            <v>31015012</v>
          </cell>
          <cell r="N9">
            <v>9480</v>
          </cell>
          <cell r="Q9">
            <v>11005008</v>
          </cell>
          <cell r="R9">
            <v>20</v>
          </cell>
          <cell r="T9">
            <v>11005008</v>
          </cell>
          <cell r="U9">
            <v>16</v>
          </cell>
          <cell r="W9">
            <v>12030007</v>
          </cell>
          <cell r="X9">
            <v>4</v>
          </cell>
          <cell r="Z9">
            <v>11005008</v>
          </cell>
          <cell r="AA9">
            <v>0</v>
          </cell>
          <cell r="AC9">
            <v>68510001</v>
          </cell>
          <cell r="AD9">
            <v>3</v>
          </cell>
          <cell r="AF9">
            <v>11030003</v>
          </cell>
          <cell r="AG9">
            <v>30</v>
          </cell>
        </row>
        <row r="10">
          <cell r="A10">
            <v>11005008</v>
          </cell>
          <cell r="B10">
            <v>32</v>
          </cell>
          <cell r="G10">
            <v>62010005</v>
          </cell>
          <cell r="H10">
            <v>2689</v>
          </cell>
          <cell r="J10">
            <v>62010005</v>
          </cell>
          <cell r="K10">
            <v>2126</v>
          </cell>
          <cell r="M10">
            <v>12022062</v>
          </cell>
          <cell r="N10">
            <v>42</v>
          </cell>
          <cell r="Q10">
            <v>11005010</v>
          </cell>
          <cell r="R10">
            <v>50</v>
          </cell>
          <cell r="T10">
            <v>11005010</v>
          </cell>
          <cell r="U10">
            <v>40</v>
          </cell>
          <cell r="W10">
            <v>32035055</v>
          </cell>
          <cell r="X10">
            <v>4</v>
          </cell>
          <cell r="Z10">
            <v>11005010</v>
          </cell>
          <cell r="AA10">
            <v>0</v>
          </cell>
          <cell r="AC10">
            <v>93020008</v>
          </cell>
          <cell r="AD10">
            <v>3</v>
          </cell>
          <cell r="AF10">
            <v>11030007</v>
          </cell>
          <cell r="AG10">
            <v>0</v>
          </cell>
        </row>
        <row r="11">
          <cell r="A11">
            <v>11005010</v>
          </cell>
          <cell r="B11">
            <v>5</v>
          </cell>
          <cell r="G11">
            <v>64020002</v>
          </cell>
          <cell r="H11">
            <v>5105</v>
          </cell>
          <cell r="J11">
            <v>64020002</v>
          </cell>
          <cell r="K11">
            <v>1918</v>
          </cell>
          <cell r="M11">
            <v>31020008</v>
          </cell>
          <cell r="N11">
            <v>12000</v>
          </cell>
          <cell r="Q11">
            <v>11005013</v>
          </cell>
          <cell r="R11">
            <v>50</v>
          </cell>
          <cell r="T11">
            <v>11005013</v>
          </cell>
          <cell r="U11">
            <v>40</v>
          </cell>
          <cell r="W11">
            <v>12022061</v>
          </cell>
          <cell r="X11">
            <v>5</v>
          </cell>
          <cell r="Z11">
            <v>11005013</v>
          </cell>
          <cell r="AA11">
            <v>0</v>
          </cell>
          <cell r="AC11">
            <v>35039003</v>
          </cell>
          <cell r="AD11">
            <v>6</v>
          </cell>
          <cell r="AF11">
            <v>11035001</v>
          </cell>
          <cell r="AG11">
            <v>0</v>
          </cell>
        </row>
        <row r="12">
          <cell r="A12">
            <v>11005013</v>
          </cell>
          <cell r="B12">
            <v>5</v>
          </cell>
          <cell r="G12">
            <v>68510001</v>
          </cell>
          <cell r="H12">
            <v>1</v>
          </cell>
          <cell r="J12">
            <v>68510001</v>
          </cell>
          <cell r="K12">
            <v>6</v>
          </cell>
          <cell r="M12">
            <v>31015009</v>
          </cell>
          <cell r="N12">
            <v>19110</v>
          </cell>
          <cell r="Q12">
            <v>11005014</v>
          </cell>
          <cell r="R12">
            <v>50</v>
          </cell>
          <cell r="T12">
            <v>11005014</v>
          </cell>
          <cell r="U12">
            <v>40</v>
          </cell>
          <cell r="W12">
            <v>12022062</v>
          </cell>
          <cell r="X12">
            <v>5</v>
          </cell>
          <cell r="Z12">
            <v>11005014</v>
          </cell>
          <cell r="AA12">
            <v>1</v>
          </cell>
          <cell r="AC12">
            <v>54030007</v>
          </cell>
          <cell r="AD12">
            <v>6</v>
          </cell>
          <cell r="AF12">
            <v>12022060</v>
          </cell>
          <cell r="AG12">
            <v>0</v>
          </cell>
        </row>
        <row r="13">
          <cell r="A13">
            <v>11005014</v>
          </cell>
          <cell r="B13">
            <v>47</v>
          </cell>
          <cell r="G13">
            <v>68520001</v>
          </cell>
          <cell r="H13">
            <v>204</v>
          </cell>
          <cell r="J13">
            <v>68520001</v>
          </cell>
          <cell r="K13">
            <v>87</v>
          </cell>
          <cell r="M13">
            <v>35060004</v>
          </cell>
          <cell r="N13">
            <v>378</v>
          </cell>
          <cell r="Q13">
            <v>11030003</v>
          </cell>
          <cell r="R13">
            <v>25</v>
          </cell>
          <cell r="T13">
            <v>11030003</v>
          </cell>
          <cell r="U13">
            <v>24</v>
          </cell>
          <cell r="W13">
            <v>12030010</v>
          </cell>
          <cell r="X13">
            <v>6</v>
          </cell>
          <cell r="Z13">
            <v>11030003</v>
          </cell>
          <cell r="AA13">
            <v>1</v>
          </cell>
          <cell r="AC13">
            <v>12030010</v>
          </cell>
          <cell r="AD13">
            <v>8</v>
          </cell>
          <cell r="AF13">
            <v>12022061</v>
          </cell>
          <cell r="AG13">
            <v>0</v>
          </cell>
        </row>
        <row r="14">
          <cell r="A14">
            <v>11030003</v>
          </cell>
          <cell r="B14">
            <v>33</v>
          </cell>
          <cell r="G14">
            <v>0</v>
          </cell>
          <cell r="H14">
            <v>0</v>
          </cell>
          <cell r="J14">
            <v>0</v>
          </cell>
          <cell r="K14">
            <v>0</v>
          </cell>
          <cell r="M14">
            <v>35060029</v>
          </cell>
          <cell r="N14">
            <v>396</v>
          </cell>
          <cell r="Q14">
            <v>11030007</v>
          </cell>
          <cell r="R14">
            <v>50</v>
          </cell>
          <cell r="T14">
            <v>11030007</v>
          </cell>
          <cell r="U14">
            <v>40</v>
          </cell>
          <cell r="W14">
            <v>12060001</v>
          </cell>
          <cell r="X14">
            <v>6</v>
          </cell>
          <cell r="Z14">
            <v>11030007</v>
          </cell>
          <cell r="AA14">
            <v>0</v>
          </cell>
          <cell r="AC14">
            <v>12060001</v>
          </cell>
          <cell r="AD14">
            <v>8</v>
          </cell>
          <cell r="AF14">
            <v>12022062</v>
          </cell>
          <cell r="AG14">
            <v>9</v>
          </cell>
        </row>
        <row r="15">
          <cell r="A15">
            <v>11030007</v>
          </cell>
          <cell r="B15">
            <v>95</v>
          </cell>
          <cell r="G15">
            <v>0</v>
          </cell>
          <cell r="H15">
            <v>0</v>
          </cell>
          <cell r="J15">
            <v>0</v>
          </cell>
          <cell r="K15">
            <v>0</v>
          </cell>
          <cell r="M15">
            <v>68510002</v>
          </cell>
          <cell r="N15">
            <v>162</v>
          </cell>
          <cell r="Q15">
            <v>11035001</v>
          </cell>
          <cell r="R15">
            <v>2</v>
          </cell>
          <cell r="T15">
            <v>11035001</v>
          </cell>
          <cell r="U15">
            <v>2</v>
          </cell>
          <cell r="W15">
            <v>12060006</v>
          </cell>
          <cell r="X15">
            <v>6</v>
          </cell>
          <cell r="Z15">
            <v>11035001</v>
          </cell>
          <cell r="AA15">
            <v>0</v>
          </cell>
          <cell r="AC15">
            <v>12060006</v>
          </cell>
          <cell r="AD15">
            <v>8</v>
          </cell>
          <cell r="AF15">
            <v>12030010</v>
          </cell>
          <cell r="AG15">
            <v>0</v>
          </cell>
        </row>
        <row r="16">
          <cell r="A16">
            <v>11035001</v>
          </cell>
          <cell r="B16">
            <v>18</v>
          </cell>
          <cell r="G16">
            <v>0</v>
          </cell>
          <cell r="H16">
            <v>0</v>
          </cell>
          <cell r="J16">
            <v>0</v>
          </cell>
          <cell r="K16">
            <v>0</v>
          </cell>
          <cell r="M16">
            <v>35060031</v>
          </cell>
          <cell r="N16">
            <v>192</v>
          </cell>
          <cell r="Q16">
            <v>12022062</v>
          </cell>
          <cell r="R16">
            <v>15</v>
          </cell>
          <cell r="T16">
            <v>12022062</v>
          </cell>
          <cell r="U16">
            <v>0</v>
          </cell>
          <cell r="W16">
            <v>13095001</v>
          </cell>
          <cell r="X16">
            <v>6</v>
          </cell>
          <cell r="Z16">
            <v>11035015</v>
          </cell>
          <cell r="AA16">
            <v>24</v>
          </cell>
          <cell r="AC16">
            <v>13095001</v>
          </cell>
          <cell r="AD16">
            <v>8</v>
          </cell>
          <cell r="AF16">
            <v>12045010</v>
          </cell>
          <cell r="AG16">
            <v>1</v>
          </cell>
        </row>
        <row r="17">
          <cell r="A17">
            <v>11035013</v>
          </cell>
          <cell r="B17">
            <v>24</v>
          </cell>
          <cell r="G17">
            <v>0</v>
          </cell>
          <cell r="H17">
            <v>0</v>
          </cell>
          <cell r="J17">
            <v>0</v>
          </cell>
          <cell r="K17">
            <v>0</v>
          </cell>
          <cell r="M17">
            <v>35060034</v>
          </cell>
          <cell r="N17">
            <v>108</v>
          </cell>
          <cell r="Q17">
            <v>12030007</v>
          </cell>
          <cell r="R17">
            <v>5</v>
          </cell>
          <cell r="T17">
            <v>12030007</v>
          </cell>
          <cell r="U17">
            <v>8</v>
          </cell>
          <cell r="W17">
            <v>35039006</v>
          </cell>
          <cell r="X17">
            <v>6</v>
          </cell>
          <cell r="Z17">
            <v>12022046</v>
          </cell>
          <cell r="AA17">
            <v>4</v>
          </cell>
          <cell r="AC17">
            <v>31015037</v>
          </cell>
          <cell r="AD17">
            <v>8</v>
          </cell>
          <cell r="AF17">
            <v>12045014</v>
          </cell>
          <cell r="AG17">
            <v>6</v>
          </cell>
        </row>
        <row r="18">
          <cell r="A18">
            <v>11035014</v>
          </cell>
          <cell r="B18">
            <v>6</v>
          </cell>
          <cell r="G18">
            <v>0</v>
          </cell>
          <cell r="H18">
            <v>0</v>
          </cell>
          <cell r="J18">
            <v>0</v>
          </cell>
          <cell r="K18">
            <v>0</v>
          </cell>
          <cell r="M18">
            <v>31020003</v>
          </cell>
          <cell r="N18">
            <v>1977.53</v>
          </cell>
          <cell r="Q18">
            <v>12030010</v>
          </cell>
          <cell r="R18">
            <v>5</v>
          </cell>
          <cell r="T18">
            <v>12030010</v>
          </cell>
          <cell r="U18">
            <v>8</v>
          </cell>
          <cell r="W18">
            <v>35060032</v>
          </cell>
          <cell r="X18">
            <v>6</v>
          </cell>
          <cell r="Z18">
            <v>12022059</v>
          </cell>
          <cell r="AA18">
            <v>0</v>
          </cell>
          <cell r="AC18">
            <v>31050004</v>
          </cell>
          <cell r="AD18">
            <v>8</v>
          </cell>
          <cell r="AF18">
            <v>12060001</v>
          </cell>
          <cell r="AG18">
            <v>0</v>
          </cell>
        </row>
        <row r="19">
          <cell r="A19">
            <v>11035015</v>
          </cell>
          <cell r="B19">
            <v>108</v>
          </cell>
          <cell r="G19">
            <v>0</v>
          </cell>
          <cell r="H19">
            <v>0</v>
          </cell>
          <cell r="J19">
            <v>0</v>
          </cell>
          <cell r="K19">
            <v>0</v>
          </cell>
          <cell r="M19">
            <v>35060032</v>
          </cell>
          <cell r="N19">
            <v>168</v>
          </cell>
          <cell r="Q19">
            <v>12045014</v>
          </cell>
          <cell r="R19">
            <v>10</v>
          </cell>
          <cell r="T19">
            <v>12045014</v>
          </cell>
          <cell r="U19">
            <v>8</v>
          </cell>
          <cell r="W19">
            <v>11005007</v>
          </cell>
          <cell r="X19">
            <v>8</v>
          </cell>
          <cell r="Z19">
            <v>12022061</v>
          </cell>
          <cell r="AA19">
            <v>2</v>
          </cell>
          <cell r="AC19">
            <v>11035014</v>
          </cell>
          <cell r="AD19">
            <v>9</v>
          </cell>
          <cell r="AF19">
            <v>12060006</v>
          </cell>
          <cell r="AG19">
            <v>0</v>
          </cell>
        </row>
        <row r="20">
          <cell r="A20">
            <v>12022060</v>
          </cell>
          <cell r="B20">
            <v>1</v>
          </cell>
          <cell r="G20">
            <v>0</v>
          </cell>
          <cell r="H20">
            <v>0</v>
          </cell>
          <cell r="J20">
            <v>0</v>
          </cell>
          <cell r="K20">
            <v>0</v>
          </cell>
          <cell r="M20">
            <v>35060039</v>
          </cell>
          <cell r="N20">
            <v>264</v>
          </cell>
          <cell r="Q20">
            <v>12060001</v>
          </cell>
          <cell r="R20">
            <v>5</v>
          </cell>
          <cell r="T20">
            <v>12060001</v>
          </cell>
          <cell r="U20">
            <v>8</v>
          </cell>
          <cell r="W20">
            <v>68510002</v>
          </cell>
          <cell r="X20">
            <v>8</v>
          </cell>
          <cell r="Z20">
            <v>12022062</v>
          </cell>
          <cell r="AA20">
            <v>11</v>
          </cell>
          <cell r="AC20">
            <v>35060033</v>
          </cell>
          <cell r="AD20">
            <v>9</v>
          </cell>
          <cell r="AF20">
            <v>13010003</v>
          </cell>
          <cell r="AG20">
            <v>0</v>
          </cell>
        </row>
        <row r="21">
          <cell r="A21">
            <v>12022062</v>
          </cell>
          <cell r="B21">
            <v>15</v>
          </cell>
          <cell r="G21">
            <v>0</v>
          </cell>
          <cell r="H21">
            <v>0</v>
          </cell>
          <cell r="J21">
            <v>0</v>
          </cell>
          <cell r="K21">
            <v>0</v>
          </cell>
          <cell r="M21">
            <v>35060035</v>
          </cell>
          <cell r="N21">
            <v>156</v>
          </cell>
          <cell r="Q21">
            <v>12060006</v>
          </cell>
          <cell r="R21">
            <v>5</v>
          </cell>
          <cell r="T21">
            <v>12060006</v>
          </cell>
          <cell r="U21">
            <v>8</v>
          </cell>
          <cell r="W21">
            <v>93020008</v>
          </cell>
          <cell r="X21">
            <v>8</v>
          </cell>
          <cell r="Z21">
            <v>12030007</v>
          </cell>
          <cell r="AA21">
            <v>0</v>
          </cell>
          <cell r="AC21">
            <v>11005003</v>
          </cell>
          <cell r="AD21">
            <v>10</v>
          </cell>
          <cell r="AF21">
            <v>13015034</v>
          </cell>
          <cell r="AG21">
            <v>9</v>
          </cell>
        </row>
        <row r="22">
          <cell r="A22">
            <v>12030007</v>
          </cell>
          <cell r="B22">
            <v>1</v>
          </cell>
          <cell r="G22">
            <v>0</v>
          </cell>
          <cell r="H22">
            <v>0</v>
          </cell>
          <cell r="J22">
            <v>0</v>
          </cell>
          <cell r="K22">
            <v>0</v>
          </cell>
          <cell r="M22">
            <v>32035008</v>
          </cell>
          <cell r="N22">
            <v>1008</v>
          </cell>
          <cell r="Q22">
            <v>13010003</v>
          </cell>
          <cell r="R22">
            <v>10</v>
          </cell>
          <cell r="T22">
            <v>13010003</v>
          </cell>
          <cell r="U22">
            <v>8</v>
          </cell>
          <cell r="W22">
            <v>4005001</v>
          </cell>
          <cell r="X22">
            <v>10</v>
          </cell>
          <cell r="Z22">
            <v>12030010</v>
          </cell>
          <cell r="AA22">
            <v>0</v>
          </cell>
          <cell r="AC22">
            <v>11005010</v>
          </cell>
          <cell r="AD22">
            <v>10</v>
          </cell>
          <cell r="AF22">
            <v>13095001</v>
          </cell>
          <cell r="AG22">
            <v>0</v>
          </cell>
        </row>
        <row r="23">
          <cell r="A23">
            <v>12030010</v>
          </cell>
          <cell r="B23">
            <v>7</v>
          </cell>
          <cell r="G23">
            <v>0</v>
          </cell>
          <cell r="H23">
            <v>0</v>
          </cell>
          <cell r="J23">
            <v>0</v>
          </cell>
          <cell r="K23">
            <v>0</v>
          </cell>
          <cell r="M23">
            <v>31020006</v>
          </cell>
          <cell r="N23">
            <v>1468.29</v>
          </cell>
          <cell r="Q23">
            <v>13015034</v>
          </cell>
          <cell r="R23">
            <v>13</v>
          </cell>
          <cell r="T23">
            <v>13015034</v>
          </cell>
          <cell r="U23">
            <v>14</v>
          </cell>
          <cell r="W23">
            <v>55010001</v>
          </cell>
          <cell r="X23">
            <v>10</v>
          </cell>
          <cell r="Z23">
            <v>12045014</v>
          </cell>
          <cell r="AA23">
            <v>12</v>
          </cell>
          <cell r="AC23">
            <v>11005013</v>
          </cell>
          <cell r="AD23">
            <v>10</v>
          </cell>
          <cell r="AF23">
            <v>13095011</v>
          </cell>
          <cell r="AG23">
            <v>3</v>
          </cell>
        </row>
        <row r="24">
          <cell r="A24">
            <v>12045010</v>
          </cell>
          <cell r="B24">
            <v>5</v>
          </cell>
          <cell r="G24">
            <v>0</v>
          </cell>
          <cell r="H24">
            <v>0</v>
          </cell>
          <cell r="J24">
            <v>0</v>
          </cell>
          <cell r="K24">
            <v>0</v>
          </cell>
          <cell r="M24">
            <v>31020004</v>
          </cell>
          <cell r="N24">
            <v>1260</v>
          </cell>
          <cell r="Q24">
            <v>13095001</v>
          </cell>
          <cell r="R24">
            <v>5</v>
          </cell>
          <cell r="T24">
            <v>13095001</v>
          </cell>
          <cell r="U24">
            <v>8</v>
          </cell>
          <cell r="W24">
            <v>32020027</v>
          </cell>
          <cell r="X24">
            <v>12</v>
          </cell>
          <cell r="Z24">
            <v>12060001</v>
          </cell>
          <cell r="AA24">
            <v>0</v>
          </cell>
          <cell r="AC24">
            <v>32095042</v>
          </cell>
          <cell r="AD24">
            <v>10</v>
          </cell>
          <cell r="AF24">
            <v>14030039</v>
          </cell>
          <cell r="AG24">
            <v>1</v>
          </cell>
        </row>
        <row r="25">
          <cell r="A25">
            <v>12045014</v>
          </cell>
          <cell r="B25">
            <v>5</v>
          </cell>
          <cell r="G25">
            <v>0</v>
          </cell>
          <cell r="H25">
            <v>0</v>
          </cell>
          <cell r="J25">
            <v>0</v>
          </cell>
          <cell r="K25">
            <v>0</v>
          </cell>
          <cell r="M25">
            <v>32020027</v>
          </cell>
          <cell r="N25">
            <v>264</v>
          </cell>
          <cell r="Q25">
            <v>14030039</v>
          </cell>
          <cell r="R25">
            <v>10</v>
          </cell>
          <cell r="T25">
            <v>14030039</v>
          </cell>
          <cell r="U25">
            <v>8</v>
          </cell>
          <cell r="W25">
            <v>32035056</v>
          </cell>
          <cell r="X25">
            <v>12</v>
          </cell>
          <cell r="Z25">
            <v>12060006</v>
          </cell>
          <cell r="AA25">
            <v>0</v>
          </cell>
          <cell r="AC25">
            <v>4005001</v>
          </cell>
          <cell r="AD25">
            <v>12</v>
          </cell>
          <cell r="AF25">
            <v>14030043</v>
          </cell>
          <cell r="AG25">
            <v>8</v>
          </cell>
        </row>
        <row r="26">
          <cell r="A26">
            <v>12060001</v>
          </cell>
          <cell r="B26">
            <v>7</v>
          </cell>
          <cell r="G26">
            <v>0</v>
          </cell>
          <cell r="H26">
            <v>0</v>
          </cell>
          <cell r="J26">
            <v>0</v>
          </cell>
          <cell r="K26">
            <v>0</v>
          </cell>
          <cell r="M26">
            <v>31015060</v>
          </cell>
          <cell r="N26">
            <v>420</v>
          </cell>
          <cell r="Q26">
            <v>14030043</v>
          </cell>
          <cell r="R26">
            <v>0</v>
          </cell>
          <cell r="T26">
            <v>14030043</v>
          </cell>
          <cell r="U26">
            <v>0</v>
          </cell>
          <cell r="W26">
            <v>35060039</v>
          </cell>
          <cell r="X26">
            <v>12</v>
          </cell>
          <cell r="Z26">
            <v>13010003</v>
          </cell>
          <cell r="AA26">
            <v>0</v>
          </cell>
          <cell r="AC26">
            <v>55010001</v>
          </cell>
          <cell r="AD26">
            <v>12</v>
          </cell>
          <cell r="AF26">
            <v>14030044</v>
          </cell>
          <cell r="AG26">
            <v>1</v>
          </cell>
        </row>
        <row r="27">
          <cell r="A27">
            <v>12060006</v>
          </cell>
          <cell r="B27">
            <v>7</v>
          </cell>
          <cell r="G27">
            <v>0</v>
          </cell>
          <cell r="H27">
            <v>0</v>
          </cell>
          <cell r="J27">
            <v>0</v>
          </cell>
          <cell r="K27">
            <v>0</v>
          </cell>
          <cell r="M27">
            <v>35060004</v>
          </cell>
          <cell r="N27">
            <v>60</v>
          </cell>
          <cell r="Q27">
            <v>25020001</v>
          </cell>
          <cell r="R27">
            <v>60</v>
          </cell>
          <cell r="T27">
            <v>25020001</v>
          </cell>
          <cell r="U27">
            <v>48</v>
          </cell>
          <cell r="W27">
            <v>32025001</v>
          </cell>
          <cell r="X27">
            <v>13</v>
          </cell>
          <cell r="Z27">
            <v>13015007</v>
          </cell>
          <cell r="AA27">
            <v>1</v>
          </cell>
          <cell r="AC27">
            <v>13010003</v>
          </cell>
          <cell r="AD27">
            <v>14</v>
          </cell>
          <cell r="AF27">
            <v>25020001</v>
          </cell>
          <cell r="AG27">
            <v>0</v>
          </cell>
        </row>
        <row r="28">
          <cell r="A28">
            <v>13010003</v>
          </cell>
          <cell r="B28">
            <v>13</v>
          </cell>
          <cell r="G28">
            <v>0</v>
          </cell>
          <cell r="H28">
            <v>0</v>
          </cell>
          <cell r="J28">
            <v>0</v>
          </cell>
          <cell r="K28">
            <v>0</v>
          </cell>
          <cell r="M28">
            <v>35060033</v>
          </cell>
          <cell r="N28">
            <v>84</v>
          </cell>
          <cell r="Q28">
            <v>25030004</v>
          </cell>
          <cell r="R28">
            <v>40</v>
          </cell>
          <cell r="T28">
            <v>25030004</v>
          </cell>
          <cell r="U28">
            <v>145</v>
          </cell>
          <cell r="W28">
            <v>68510001</v>
          </cell>
          <cell r="X28">
            <v>13</v>
          </cell>
          <cell r="Z28">
            <v>13015034</v>
          </cell>
          <cell r="AA28">
            <v>16</v>
          </cell>
          <cell r="AC28">
            <v>32035055</v>
          </cell>
          <cell r="AD28">
            <v>14</v>
          </cell>
          <cell r="AF28">
            <v>25030004</v>
          </cell>
          <cell r="AG28">
            <v>22</v>
          </cell>
        </row>
        <row r="29">
          <cell r="A29">
            <v>13015034</v>
          </cell>
          <cell r="B29">
            <v>15</v>
          </cell>
          <cell r="G29">
            <v>0</v>
          </cell>
          <cell r="H29">
            <v>0</v>
          </cell>
          <cell r="J29">
            <v>0</v>
          </cell>
          <cell r="K29">
            <v>0</v>
          </cell>
          <cell r="M29">
            <v>35060010</v>
          </cell>
          <cell r="N29">
            <v>132</v>
          </cell>
          <cell r="Q29">
            <v>31005046</v>
          </cell>
          <cell r="R29">
            <v>228</v>
          </cell>
          <cell r="T29">
            <v>31005046</v>
          </cell>
          <cell r="U29">
            <v>221</v>
          </cell>
          <cell r="W29">
            <v>12045014</v>
          </cell>
          <cell r="X29">
            <v>14</v>
          </cell>
          <cell r="Z29">
            <v>13095001</v>
          </cell>
          <cell r="AA29">
            <v>0</v>
          </cell>
          <cell r="AC29">
            <v>12045014</v>
          </cell>
          <cell r="AD29">
            <v>16</v>
          </cell>
          <cell r="AF29">
            <v>31005046</v>
          </cell>
          <cell r="AG29">
            <v>0</v>
          </cell>
        </row>
        <row r="30">
          <cell r="A30">
            <v>13095001</v>
          </cell>
          <cell r="B30">
            <v>7</v>
          </cell>
          <cell r="G30">
            <v>0</v>
          </cell>
          <cell r="H30">
            <v>0</v>
          </cell>
          <cell r="J30">
            <v>0</v>
          </cell>
          <cell r="K30">
            <v>0</v>
          </cell>
          <cell r="M30">
            <v>32020025</v>
          </cell>
          <cell r="N30">
            <v>132</v>
          </cell>
          <cell r="Q30">
            <v>31015009</v>
          </cell>
          <cell r="R30">
            <v>8438</v>
          </cell>
          <cell r="T30">
            <v>31015009</v>
          </cell>
          <cell r="U30">
            <v>4957</v>
          </cell>
          <cell r="W30">
            <v>35060005</v>
          </cell>
          <cell r="X30">
            <v>15</v>
          </cell>
          <cell r="Z30">
            <v>13095011</v>
          </cell>
          <cell r="AA30">
            <v>3</v>
          </cell>
          <cell r="AC30">
            <v>32035016</v>
          </cell>
          <cell r="AD30">
            <v>16</v>
          </cell>
          <cell r="AF30">
            <v>31015009</v>
          </cell>
          <cell r="AG30">
            <v>1080</v>
          </cell>
        </row>
        <row r="31">
          <cell r="A31">
            <v>13095011</v>
          </cell>
          <cell r="B31">
            <v>5</v>
          </cell>
          <cell r="G31">
            <v>0</v>
          </cell>
          <cell r="H31">
            <v>0</v>
          </cell>
          <cell r="J31">
            <v>0</v>
          </cell>
          <cell r="K31">
            <v>0</v>
          </cell>
          <cell r="M31">
            <v>32020024</v>
          </cell>
          <cell r="N31">
            <v>132</v>
          </cell>
          <cell r="Q31">
            <v>31015037</v>
          </cell>
          <cell r="R31">
            <v>35</v>
          </cell>
          <cell r="T31">
            <v>31015010</v>
          </cell>
          <cell r="U31">
            <v>723</v>
          </cell>
          <cell r="W31">
            <v>35060010</v>
          </cell>
          <cell r="X31">
            <v>15</v>
          </cell>
          <cell r="Z31">
            <v>14030039</v>
          </cell>
          <cell r="AA31">
            <v>1</v>
          </cell>
          <cell r="AC31">
            <v>32035024</v>
          </cell>
          <cell r="AD31">
            <v>18</v>
          </cell>
          <cell r="AF31">
            <v>31015056</v>
          </cell>
          <cell r="AG31">
            <v>495</v>
          </cell>
        </row>
        <row r="32">
          <cell r="A32">
            <v>14030043</v>
          </cell>
          <cell r="B32">
            <v>9</v>
          </cell>
          <cell r="G32">
            <v>0</v>
          </cell>
          <cell r="H32">
            <v>0</v>
          </cell>
          <cell r="J32">
            <v>0</v>
          </cell>
          <cell r="K32">
            <v>0</v>
          </cell>
          <cell r="M32">
            <v>25030004</v>
          </cell>
          <cell r="N32">
            <v>252</v>
          </cell>
          <cell r="Q32">
            <v>31015055</v>
          </cell>
          <cell r="R32">
            <v>0</v>
          </cell>
          <cell r="T32">
            <v>31015037</v>
          </cell>
          <cell r="U32">
            <v>32</v>
          </cell>
          <cell r="W32">
            <v>35060034</v>
          </cell>
          <cell r="X32">
            <v>15</v>
          </cell>
          <cell r="Z32">
            <v>14030043</v>
          </cell>
          <cell r="AA32">
            <v>14</v>
          </cell>
          <cell r="AC32">
            <v>11035001</v>
          </cell>
          <cell r="AD32">
            <v>19</v>
          </cell>
          <cell r="AF32">
            <v>31015057</v>
          </cell>
          <cell r="AG32">
            <v>0</v>
          </cell>
        </row>
        <row r="33">
          <cell r="A33">
            <v>14030044</v>
          </cell>
          <cell r="B33">
            <v>5</v>
          </cell>
          <cell r="G33">
            <v>0</v>
          </cell>
          <cell r="H33">
            <v>0</v>
          </cell>
          <cell r="J33">
            <v>0</v>
          </cell>
          <cell r="K33">
            <v>0</v>
          </cell>
          <cell r="M33">
            <v>36025001</v>
          </cell>
          <cell r="N33">
            <v>68</v>
          </cell>
          <cell r="Q33">
            <v>31015056</v>
          </cell>
          <cell r="R33">
            <v>0</v>
          </cell>
          <cell r="T33">
            <v>31015054</v>
          </cell>
          <cell r="U33">
            <v>1500</v>
          </cell>
          <cell r="W33">
            <v>13010003</v>
          </cell>
          <cell r="X33">
            <v>16</v>
          </cell>
          <cell r="Z33">
            <v>25020001</v>
          </cell>
          <cell r="AA33">
            <v>0</v>
          </cell>
          <cell r="AC33">
            <v>13095011</v>
          </cell>
          <cell r="AD33">
            <v>20</v>
          </cell>
          <cell r="AF33">
            <v>31015058</v>
          </cell>
          <cell r="AG33">
            <v>1164</v>
          </cell>
        </row>
        <row r="34">
          <cell r="A34">
            <v>25020001</v>
          </cell>
          <cell r="B34">
            <v>176</v>
          </cell>
          <cell r="G34">
            <v>0</v>
          </cell>
          <cell r="H34">
            <v>0</v>
          </cell>
          <cell r="J34">
            <v>0</v>
          </cell>
          <cell r="K34">
            <v>0</v>
          </cell>
          <cell r="M34">
            <v>68520001</v>
          </cell>
          <cell r="N34">
            <v>42</v>
          </cell>
          <cell r="Q34">
            <v>31015057</v>
          </cell>
          <cell r="R34">
            <v>0</v>
          </cell>
          <cell r="T34">
            <v>31015055</v>
          </cell>
          <cell r="U34">
            <v>3708</v>
          </cell>
          <cell r="W34">
            <v>14030043</v>
          </cell>
          <cell r="X34">
            <v>16</v>
          </cell>
          <cell r="Z34">
            <v>25030004</v>
          </cell>
          <cell r="AA34">
            <v>2</v>
          </cell>
          <cell r="AC34">
            <v>35039014</v>
          </cell>
          <cell r="AD34">
            <v>24</v>
          </cell>
          <cell r="AF34">
            <v>31015060</v>
          </cell>
          <cell r="AG34">
            <v>113</v>
          </cell>
        </row>
        <row r="35">
          <cell r="A35">
            <v>25030004</v>
          </cell>
          <cell r="B35">
            <v>99</v>
          </cell>
          <cell r="G35">
            <v>0</v>
          </cell>
          <cell r="H35">
            <v>0</v>
          </cell>
          <cell r="J35">
            <v>0</v>
          </cell>
          <cell r="K35">
            <v>0</v>
          </cell>
          <cell r="M35">
            <v>68510001</v>
          </cell>
          <cell r="N35">
            <v>25</v>
          </cell>
          <cell r="Q35">
            <v>31015058</v>
          </cell>
          <cell r="R35">
            <v>0</v>
          </cell>
          <cell r="T35">
            <v>31015056</v>
          </cell>
          <cell r="U35">
            <v>10944</v>
          </cell>
          <cell r="W35">
            <v>31070001</v>
          </cell>
          <cell r="X35">
            <v>16</v>
          </cell>
          <cell r="Z35">
            <v>31005046</v>
          </cell>
          <cell r="AA35">
            <v>0</v>
          </cell>
          <cell r="AC35">
            <v>68520001</v>
          </cell>
          <cell r="AD35">
            <v>25</v>
          </cell>
          <cell r="AF35">
            <v>31015061</v>
          </cell>
          <cell r="AG35">
            <v>884</v>
          </cell>
        </row>
        <row r="36">
          <cell r="A36">
            <v>31005046</v>
          </cell>
          <cell r="B36">
            <v>167</v>
          </cell>
          <cell r="G36">
            <v>0</v>
          </cell>
          <cell r="H36">
            <v>0</v>
          </cell>
          <cell r="J36">
            <v>0</v>
          </cell>
          <cell r="K36">
            <v>0</v>
          </cell>
          <cell r="M36">
            <v>68510001</v>
          </cell>
          <cell r="N36">
            <v>21</v>
          </cell>
          <cell r="Q36">
            <v>31015060</v>
          </cell>
          <cell r="R36">
            <v>100</v>
          </cell>
          <cell r="T36">
            <v>31015057</v>
          </cell>
          <cell r="U36">
            <v>7272</v>
          </cell>
          <cell r="W36">
            <v>54030007</v>
          </cell>
          <cell r="X36">
            <v>16</v>
          </cell>
          <cell r="Z36">
            <v>31015009</v>
          </cell>
          <cell r="AA36">
            <v>854</v>
          </cell>
          <cell r="AC36">
            <v>4015003</v>
          </cell>
          <cell r="AD36">
            <v>28</v>
          </cell>
          <cell r="AF36">
            <v>31020004</v>
          </cell>
          <cell r="AG36">
            <v>161</v>
          </cell>
        </row>
        <row r="37">
          <cell r="A37">
            <v>31015009</v>
          </cell>
          <cell r="B37">
            <v>2712</v>
          </cell>
          <cell r="G37">
            <v>0</v>
          </cell>
          <cell r="H37">
            <v>0</v>
          </cell>
          <cell r="J37">
            <v>0</v>
          </cell>
          <cell r="K37">
            <v>0</v>
          </cell>
          <cell r="M37">
            <v>13010003</v>
          </cell>
          <cell r="N37">
            <v>42</v>
          </cell>
          <cell r="Q37">
            <v>31015061</v>
          </cell>
          <cell r="R37">
            <v>1200</v>
          </cell>
          <cell r="T37">
            <v>31015058</v>
          </cell>
          <cell r="U37">
            <v>4272</v>
          </cell>
          <cell r="W37">
            <v>35060035</v>
          </cell>
          <cell r="X37">
            <v>21</v>
          </cell>
          <cell r="Z37">
            <v>31015012</v>
          </cell>
          <cell r="AA37">
            <v>6538</v>
          </cell>
          <cell r="AC37">
            <v>4045004</v>
          </cell>
          <cell r="AD37">
            <v>28</v>
          </cell>
          <cell r="AF37">
            <v>31020006</v>
          </cell>
          <cell r="AG37">
            <v>82</v>
          </cell>
        </row>
        <row r="38">
          <cell r="A38">
            <v>31015012</v>
          </cell>
          <cell r="B38">
            <v>2769</v>
          </cell>
          <cell r="G38">
            <v>0</v>
          </cell>
          <cell r="H38">
            <v>0</v>
          </cell>
          <cell r="J38">
            <v>0</v>
          </cell>
          <cell r="K38">
            <v>0</v>
          </cell>
          <cell r="M38">
            <v>36025001</v>
          </cell>
          <cell r="N38">
            <v>42</v>
          </cell>
          <cell r="Q38">
            <v>31020003</v>
          </cell>
          <cell r="R38">
            <v>0</v>
          </cell>
          <cell r="T38">
            <v>31015060</v>
          </cell>
          <cell r="U38">
            <v>80</v>
          </cell>
          <cell r="W38">
            <v>33070007</v>
          </cell>
          <cell r="X38">
            <v>23</v>
          </cell>
          <cell r="Z38">
            <v>31015037</v>
          </cell>
          <cell r="AA38">
            <v>0</v>
          </cell>
          <cell r="AC38">
            <v>12022062</v>
          </cell>
          <cell r="AD38">
            <v>30</v>
          </cell>
          <cell r="AF38">
            <v>31020008</v>
          </cell>
          <cell r="AG38">
            <v>186</v>
          </cell>
        </row>
        <row r="39">
          <cell r="A39">
            <v>31015037</v>
          </cell>
          <cell r="B39">
            <v>4</v>
          </cell>
          <cell r="G39">
            <v>0</v>
          </cell>
          <cell r="H39">
            <v>0</v>
          </cell>
          <cell r="J39">
            <v>0</v>
          </cell>
          <cell r="K39">
            <v>0</v>
          </cell>
          <cell r="M39">
            <v>51020001</v>
          </cell>
          <cell r="N39">
            <v>420</v>
          </cell>
          <cell r="Q39">
            <v>31020004</v>
          </cell>
          <cell r="R39">
            <v>200</v>
          </cell>
          <cell r="T39">
            <v>31015061</v>
          </cell>
          <cell r="U39">
            <v>960</v>
          </cell>
          <cell r="W39">
            <v>4015003</v>
          </cell>
          <cell r="X39">
            <v>24</v>
          </cell>
          <cell r="Z39">
            <v>31015049</v>
          </cell>
          <cell r="AA39">
            <v>112</v>
          </cell>
          <cell r="AC39">
            <v>14030043</v>
          </cell>
          <cell r="AD39">
            <v>32</v>
          </cell>
          <cell r="AF39">
            <v>31020009</v>
          </cell>
          <cell r="AG39">
            <v>95</v>
          </cell>
        </row>
        <row r="40">
          <cell r="A40">
            <v>31015055</v>
          </cell>
          <cell r="B40">
            <v>588</v>
          </cell>
          <cell r="G40">
            <v>0</v>
          </cell>
          <cell r="H40">
            <v>0</v>
          </cell>
          <cell r="J40">
            <v>0</v>
          </cell>
          <cell r="K40">
            <v>0</v>
          </cell>
          <cell r="M40">
            <v>51095003</v>
          </cell>
          <cell r="N40">
            <v>68</v>
          </cell>
          <cell r="Q40">
            <v>31020005</v>
          </cell>
          <cell r="R40">
            <v>0</v>
          </cell>
          <cell r="T40">
            <v>31020001</v>
          </cell>
          <cell r="U40">
            <v>40</v>
          </cell>
          <cell r="W40">
            <v>4045004</v>
          </cell>
          <cell r="X40">
            <v>24</v>
          </cell>
          <cell r="Z40">
            <v>31015057</v>
          </cell>
          <cell r="AA40">
            <v>750</v>
          </cell>
          <cell r="AC40">
            <v>35039006</v>
          </cell>
          <cell r="AD40">
            <v>33</v>
          </cell>
          <cell r="AF40">
            <v>31050008</v>
          </cell>
          <cell r="AG40">
            <v>200</v>
          </cell>
        </row>
        <row r="41">
          <cell r="A41">
            <v>31015056</v>
          </cell>
          <cell r="B41">
            <v>7635</v>
          </cell>
          <cell r="G41">
            <v>0</v>
          </cell>
          <cell r="H41">
            <v>0</v>
          </cell>
          <cell r="J41">
            <v>0</v>
          </cell>
          <cell r="K41">
            <v>0</v>
          </cell>
          <cell r="M41">
            <v>35060005</v>
          </cell>
          <cell r="N41">
            <v>120</v>
          </cell>
          <cell r="Q41">
            <v>31020006</v>
          </cell>
          <cell r="R41">
            <v>652</v>
          </cell>
          <cell r="T41">
            <v>31020002</v>
          </cell>
          <cell r="U41">
            <v>216.45000000000002</v>
          </cell>
          <cell r="W41">
            <v>35039008</v>
          </cell>
          <cell r="X41">
            <v>24</v>
          </cell>
          <cell r="Z41">
            <v>31015058</v>
          </cell>
          <cell r="AA41">
            <v>10317</v>
          </cell>
          <cell r="AC41">
            <v>35060005</v>
          </cell>
          <cell r="AD41">
            <v>33</v>
          </cell>
          <cell r="AF41">
            <v>32025001</v>
          </cell>
          <cell r="AG41">
            <v>0</v>
          </cell>
        </row>
        <row r="42">
          <cell r="A42">
            <v>31015057</v>
          </cell>
          <cell r="B42">
            <v>2742</v>
          </cell>
          <cell r="G42">
            <v>0</v>
          </cell>
          <cell r="H42">
            <v>0</v>
          </cell>
          <cell r="J42">
            <v>0</v>
          </cell>
          <cell r="K42">
            <v>0</v>
          </cell>
          <cell r="M42">
            <v>51095003</v>
          </cell>
          <cell r="N42">
            <v>42</v>
          </cell>
          <cell r="Q42">
            <v>31020008</v>
          </cell>
          <cell r="R42">
            <v>0</v>
          </cell>
          <cell r="T42">
            <v>31020003</v>
          </cell>
          <cell r="U42">
            <v>773.49</v>
          </cell>
          <cell r="W42">
            <v>35060033</v>
          </cell>
          <cell r="X42">
            <v>24</v>
          </cell>
          <cell r="Z42">
            <v>31015060</v>
          </cell>
          <cell r="AA42">
            <v>183</v>
          </cell>
          <cell r="AC42">
            <v>35060010</v>
          </cell>
          <cell r="AD42">
            <v>33</v>
          </cell>
          <cell r="AF42">
            <v>32025008</v>
          </cell>
          <cell r="AG42">
            <v>8</v>
          </cell>
        </row>
        <row r="43">
          <cell r="A43">
            <v>31015058</v>
          </cell>
          <cell r="B43">
            <v>6978</v>
          </cell>
          <cell r="G43">
            <v>0</v>
          </cell>
          <cell r="H43">
            <v>0</v>
          </cell>
          <cell r="J43">
            <v>0</v>
          </cell>
          <cell r="K43">
            <v>0</v>
          </cell>
          <cell r="M43">
            <v>25020001</v>
          </cell>
          <cell r="N43">
            <v>860</v>
          </cell>
          <cell r="Q43">
            <v>31050004</v>
          </cell>
          <cell r="R43">
            <v>35</v>
          </cell>
          <cell r="T43">
            <v>31020004</v>
          </cell>
          <cell r="U43">
            <v>3137.9300000000003</v>
          </cell>
          <cell r="W43">
            <v>13015034</v>
          </cell>
          <cell r="X43">
            <v>25</v>
          </cell>
          <cell r="Z43">
            <v>31015061</v>
          </cell>
          <cell r="AA43">
            <v>1943</v>
          </cell>
          <cell r="AC43">
            <v>35060032</v>
          </cell>
          <cell r="AD43">
            <v>33</v>
          </cell>
          <cell r="AF43">
            <v>32035008</v>
          </cell>
          <cell r="AG43">
            <v>0</v>
          </cell>
        </row>
        <row r="44">
          <cell r="A44">
            <v>31015060</v>
          </cell>
          <cell r="B44">
            <v>150</v>
          </cell>
          <cell r="G44">
            <v>0</v>
          </cell>
          <cell r="H44">
            <v>0</v>
          </cell>
          <cell r="J44">
            <v>0</v>
          </cell>
          <cell r="K44">
            <v>0</v>
          </cell>
          <cell r="M44">
            <v>32035033</v>
          </cell>
          <cell r="N44">
            <v>84</v>
          </cell>
          <cell r="Q44">
            <v>31050008</v>
          </cell>
          <cell r="R44">
            <v>670</v>
          </cell>
          <cell r="T44">
            <v>31020005</v>
          </cell>
          <cell r="U44">
            <v>1918.27</v>
          </cell>
          <cell r="W44">
            <v>36025001</v>
          </cell>
          <cell r="X44">
            <v>27</v>
          </cell>
          <cell r="Z44">
            <v>31020003</v>
          </cell>
          <cell r="AA44">
            <v>0</v>
          </cell>
          <cell r="AC44">
            <v>11005008</v>
          </cell>
          <cell r="AD44">
            <v>34</v>
          </cell>
          <cell r="AF44">
            <v>32035023</v>
          </cell>
          <cell r="AG44">
            <v>0</v>
          </cell>
        </row>
        <row r="45">
          <cell r="A45">
            <v>31015061</v>
          </cell>
          <cell r="B45">
            <v>1500</v>
          </cell>
          <cell r="G45">
            <v>0</v>
          </cell>
          <cell r="H45">
            <v>0</v>
          </cell>
          <cell r="J45">
            <v>0</v>
          </cell>
          <cell r="K45">
            <v>0</v>
          </cell>
          <cell r="M45">
            <v>32035023</v>
          </cell>
          <cell r="N45">
            <v>105</v>
          </cell>
          <cell r="Q45">
            <v>31070001</v>
          </cell>
          <cell r="R45">
            <v>13</v>
          </cell>
          <cell r="T45">
            <v>31020006</v>
          </cell>
          <cell r="U45">
            <v>383</v>
          </cell>
          <cell r="W45">
            <v>36025002</v>
          </cell>
          <cell r="X45">
            <v>27</v>
          </cell>
          <cell r="Z45">
            <v>31020004</v>
          </cell>
          <cell r="AA45">
            <v>413</v>
          </cell>
          <cell r="AC45">
            <v>32050001</v>
          </cell>
          <cell r="AD45">
            <v>34</v>
          </cell>
          <cell r="AF45">
            <v>32035033</v>
          </cell>
          <cell r="AG45">
            <v>0</v>
          </cell>
        </row>
        <row r="46">
          <cell r="A46">
            <v>31020003</v>
          </cell>
          <cell r="B46">
            <v>700.2700000000001</v>
          </cell>
          <cell r="G46">
            <v>0</v>
          </cell>
          <cell r="H46">
            <v>0</v>
          </cell>
          <cell r="J46">
            <v>0</v>
          </cell>
          <cell r="K46">
            <v>0</v>
          </cell>
          <cell r="M46">
            <v>33070001</v>
          </cell>
          <cell r="N46">
            <v>404</v>
          </cell>
          <cell r="Q46">
            <v>32025001</v>
          </cell>
          <cell r="R46">
            <v>10</v>
          </cell>
          <cell r="T46">
            <v>31020008</v>
          </cell>
          <cell r="U46">
            <v>3374.49</v>
          </cell>
          <cell r="W46">
            <v>36040003</v>
          </cell>
          <cell r="X46">
            <v>27</v>
          </cell>
          <cell r="Z46">
            <v>31020005</v>
          </cell>
          <cell r="AA46">
            <v>1310</v>
          </cell>
          <cell r="AC46">
            <v>11030003</v>
          </cell>
          <cell r="AD46">
            <v>36</v>
          </cell>
          <cell r="AF46">
            <v>32035048</v>
          </cell>
          <cell r="AG46">
            <v>12</v>
          </cell>
        </row>
        <row r="47">
          <cell r="A47">
            <v>31020004</v>
          </cell>
          <cell r="B47">
            <v>1497.21</v>
          </cell>
          <cell r="G47">
            <v>0</v>
          </cell>
          <cell r="H47">
            <v>0</v>
          </cell>
          <cell r="J47">
            <v>0</v>
          </cell>
          <cell r="K47">
            <v>0</v>
          </cell>
          <cell r="M47">
            <v>31050008</v>
          </cell>
          <cell r="N47">
            <v>4200</v>
          </cell>
          <cell r="Q47">
            <v>32025008</v>
          </cell>
          <cell r="R47">
            <v>20</v>
          </cell>
          <cell r="T47">
            <v>31050004</v>
          </cell>
          <cell r="U47">
            <v>32</v>
          </cell>
          <cell r="W47">
            <v>51095003</v>
          </cell>
          <cell r="X47">
            <v>27</v>
          </cell>
          <cell r="Z47">
            <v>31020006</v>
          </cell>
          <cell r="AA47">
            <v>234</v>
          </cell>
          <cell r="AC47">
            <v>13015034</v>
          </cell>
          <cell r="AD47">
            <v>36</v>
          </cell>
          <cell r="AF47">
            <v>32035049</v>
          </cell>
          <cell r="AG47">
            <v>240</v>
          </cell>
        </row>
        <row r="48">
          <cell r="A48">
            <v>31020005</v>
          </cell>
          <cell r="B48">
            <v>3133.3600000000006</v>
          </cell>
          <cell r="G48">
            <v>0</v>
          </cell>
          <cell r="H48">
            <v>0</v>
          </cell>
          <cell r="J48">
            <v>0</v>
          </cell>
          <cell r="K48">
            <v>0</v>
          </cell>
          <cell r="M48">
            <v>36025002</v>
          </cell>
          <cell r="N48">
            <v>68</v>
          </cell>
          <cell r="Q48">
            <v>32035008</v>
          </cell>
          <cell r="R48">
            <v>240</v>
          </cell>
          <cell r="T48">
            <v>31050008</v>
          </cell>
          <cell r="U48">
            <v>536</v>
          </cell>
          <cell r="W48">
            <v>11005008</v>
          </cell>
          <cell r="X48">
            <v>30</v>
          </cell>
          <cell r="Z48">
            <v>31020009</v>
          </cell>
          <cell r="AA48">
            <v>4583</v>
          </cell>
          <cell r="AC48">
            <v>35060034</v>
          </cell>
          <cell r="AD48">
            <v>36</v>
          </cell>
          <cell r="AF48">
            <v>32035052</v>
          </cell>
          <cell r="AG48">
            <v>3</v>
          </cell>
        </row>
        <row r="49">
          <cell r="A49">
            <v>31020006</v>
          </cell>
          <cell r="B49">
            <v>209.31</v>
          </cell>
          <cell r="G49">
            <v>0</v>
          </cell>
          <cell r="H49">
            <v>0</v>
          </cell>
          <cell r="J49">
            <v>0</v>
          </cell>
          <cell r="K49">
            <v>0</v>
          </cell>
          <cell r="M49">
            <v>95040001</v>
          </cell>
          <cell r="N49">
            <v>68</v>
          </cell>
          <cell r="Q49">
            <v>32035016</v>
          </cell>
          <cell r="R49">
            <v>30</v>
          </cell>
          <cell r="T49">
            <v>31070001</v>
          </cell>
          <cell r="U49">
            <v>31</v>
          </cell>
          <cell r="W49">
            <v>32050001</v>
          </cell>
          <cell r="X49">
            <v>30</v>
          </cell>
          <cell r="Z49">
            <v>31050004</v>
          </cell>
          <cell r="AA49">
            <v>0</v>
          </cell>
          <cell r="AC49">
            <v>32035056</v>
          </cell>
          <cell r="AD49">
            <v>42</v>
          </cell>
          <cell r="AF49">
            <v>32035055</v>
          </cell>
          <cell r="AG49">
            <v>6</v>
          </cell>
        </row>
        <row r="50">
          <cell r="A50">
            <v>31020008</v>
          </cell>
          <cell r="B50">
            <v>2208.29</v>
          </cell>
          <cell r="G50">
            <v>0</v>
          </cell>
          <cell r="H50">
            <v>0</v>
          </cell>
          <cell r="J50">
            <v>0</v>
          </cell>
          <cell r="K50">
            <v>0</v>
          </cell>
          <cell r="M50">
            <v>11005001</v>
          </cell>
          <cell r="N50">
            <v>147</v>
          </cell>
          <cell r="Q50">
            <v>32035023</v>
          </cell>
          <cell r="R50">
            <v>20</v>
          </cell>
          <cell r="T50">
            <v>32025001</v>
          </cell>
          <cell r="U50">
            <v>24</v>
          </cell>
          <cell r="W50">
            <v>35060031</v>
          </cell>
          <cell r="X50">
            <v>30</v>
          </cell>
          <cell r="Z50">
            <v>31050007</v>
          </cell>
          <cell r="AA50">
            <v>100</v>
          </cell>
          <cell r="AC50">
            <v>32025001</v>
          </cell>
          <cell r="AD50">
            <v>45</v>
          </cell>
          <cell r="AF50">
            <v>32035056</v>
          </cell>
          <cell r="AG50">
            <v>45</v>
          </cell>
        </row>
        <row r="51">
          <cell r="A51">
            <v>31050004</v>
          </cell>
          <cell r="B51">
            <v>4</v>
          </cell>
          <cell r="G51">
            <v>0</v>
          </cell>
          <cell r="H51">
            <v>0</v>
          </cell>
          <cell r="J51">
            <v>0</v>
          </cell>
          <cell r="K51">
            <v>0</v>
          </cell>
          <cell r="M51">
            <v>11035001</v>
          </cell>
          <cell r="N51">
            <v>63</v>
          </cell>
          <cell r="Q51">
            <v>32035024</v>
          </cell>
          <cell r="R51">
            <v>0</v>
          </cell>
          <cell r="T51">
            <v>32025008</v>
          </cell>
          <cell r="U51">
            <v>35</v>
          </cell>
          <cell r="W51">
            <v>54035001</v>
          </cell>
          <cell r="X51">
            <v>31</v>
          </cell>
          <cell r="Z51">
            <v>31050008</v>
          </cell>
          <cell r="AA51">
            <v>200</v>
          </cell>
          <cell r="AC51">
            <v>32025008</v>
          </cell>
          <cell r="AD51">
            <v>45</v>
          </cell>
          <cell r="AF51">
            <v>32035058</v>
          </cell>
          <cell r="AG51">
            <v>0</v>
          </cell>
        </row>
        <row r="52">
          <cell r="A52">
            <v>31050008</v>
          </cell>
          <cell r="B52">
            <v>1267</v>
          </cell>
          <cell r="G52">
            <v>0</v>
          </cell>
          <cell r="H52">
            <v>0</v>
          </cell>
          <cell r="J52">
            <v>0</v>
          </cell>
          <cell r="K52">
            <v>0</v>
          </cell>
          <cell r="M52">
            <v>93020003</v>
          </cell>
          <cell r="N52">
            <v>68</v>
          </cell>
          <cell r="Q52">
            <v>32035033</v>
          </cell>
          <cell r="R52">
            <v>20</v>
          </cell>
          <cell r="T52">
            <v>32035008</v>
          </cell>
          <cell r="U52">
            <v>192</v>
          </cell>
          <cell r="W52">
            <v>32035016</v>
          </cell>
          <cell r="X52">
            <v>32</v>
          </cell>
          <cell r="Z52">
            <v>32020024</v>
          </cell>
          <cell r="AA52">
            <v>36</v>
          </cell>
          <cell r="AC52">
            <v>32020024</v>
          </cell>
          <cell r="AD52">
            <v>48</v>
          </cell>
          <cell r="AF52">
            <v>32050001</v>
          </cell>
          <cell r="AG52">
            <v>0</v>
          </cell>
        </row>
        <row r="53">
          <cell r="A53">
            <v>31070001</v>
          </cell>
          <cell r="B53">
            <v>23</v>
          </cell>
          <cell r="G53">
            <v>0</v>
          </cell>
          <cell r="H53">
            <v>0</v>
          </cell>
          <cell r="J53">
            <v>0</v>
          </cell>
          <cell r="K53">
            <v>0</v>
          </cell>
          <cell r="M53">
            <v>32025008</v>
          </cell>
          <cell r="N53">
            <v>105</v>
          </cell>
          <cell r="Q53">
            <v>32035054</v>
          </cell>
          <cell r="R53">
            <v>0</v>
          </cell>
          <cell r="T53">
            <v>32035016</v>
          </cell>
          <cell r="U53">
            <v>24</v>
          </cell>
          <cell r="W53">
            <v>32035033</v>
          </cell>
          <cell r="X53">
            <v>34</v>
          </cell>
          <cell r="Z53">
            <v>32020025</v>
          </cell>
          <cell r="AA53">
            <v>36</v>
          </cell>
          <cell r="AC53">
            <v>32020025</v>
          </cell>
          <cell r="AD53">
            <v>48</v>
          </cell>
          <cell r="AF53">
            <v>32095033</v>
          </cell>
          <cell r="AG53">
            <v>251</v>
          </cell>
        </row>
        <row r="54">
          <cell r="A54">
            <v>32020024</v>
          </cell>
          <cell r="B54">
            <v>57</v>
          </cell>
          <cell r="G54">
            <v>0</v>
          </cell>
          <cell r="H54">
            <v>0</v>
          </cell>
          <cell r="J54">
            <v>0</v>
          </cell>
          <cell r="K54">
            <v>0</v>
          </cell>
          <cell r="M54">
            <v>25020001</v>
          </cell>
          <cell r="N54">
            <v>252</v>
          </cell>
          <cell r="Q54">
            <v>32035055</v>
          </cell>
          <cell r="R54">
            <v>0</v>
          </cell>
          <cell r="T54">
            <v>32035020</v>
          </cell>
          <cell r="U54">
            <v>8</v>
          </cell>
          <cell r="W54">
            <v>93020003</v>
          </cell>
          <cell r="X54">
            <v>35</v>
          </cell>
          <cell r="Z54">
            <v>32020027</v>
          </cell>
          <cell r="AA54">
            <v>0</v>
          </cell>
          <cell r="AC54">
            <v>11005001</v>
          </cell>
          <cell r="AD54">
            <v>50</v>
          </cell>
          <cell r="AF54">
            <v>32095042</v>
          </cell>
          <cell r="AG54">
            <v>10</v>
          </cell>
        </row>
        <row r="55">
          <cell r="A55">
            <v>32020025</v>
          </cell>
          <cell r="B55">
            <v>57</v>
          </cell>
          <cell r="G55">
            <v>0</v>
          </cell>
          <cell r="H55">
            <v>0</v>
          </cell>
          <cell r="J55">
            <v>0</v>
          </cell>
          <cell r="K55">
            <v>0</v>
          </cell>
          <cell r="M55">
            <v>33070006</v>
          </cell>
          <cell r="N55">
            <v>268</v>
          </cell>
          <cell r="Q55">
            <v>32035056</v>
          </cell>
          <cell r="R55">
            <v>0</v>
          </cell>
          <cell r="T55">
            <v>32035023</v>
          </cell>
          <cell r="U55">
            <v>36</v>
          </cell>
          <cell r="W55">
            <v>93020005</v>
          </cell>
          <cell r="X55">
            <v>35</v>
          </cell>
          <cell r="Z55">
            <v>32025001</v>
          </cell>
          <cell r="AA55">
            <v>16</v>
          </cell>
          <cell r="AC55">
            <v>32035023</v>
          </cell>
          <cell r="AD55">
            <v>51</v>
          </cell>
          <cell r="AF55">
            <v>33065002</v>
          </cell>
          <cell r="AG55">
            <v>0</v>
          </cell>
        </row>
        <row r="56">
          <cell r="A56">
            <v>32025001</v>
          </cell>
          <cell r="B56">
            <v>18</v>
          </cell>
          <cell r="G56">
            <v>0</v>
          </cell>
          <cell r="H56">
            <v>0</v>
          </cell>
          <cell r="J56">
            <v>0</v>
          </cell>
          <cell r="K56">
            <v>0</v>
          </cell>
          <cell r="M56">
            <v>32025001</v>
          </cell>
          <cell r="N56">
            <v>80</v>
          </cell>
          <cell r="Q56">
            <v>32035058</v>
          </cell>
          <cell r="R56">
            <v>0</v>
          </cell>
          <cell r="T56">
            <v>32035024</v>
          </cell>
          <cell r="U56">
            <v>42</v>
          </cell>
          <cell r="W56">
            <v>95040001</v>
          </cell>
          <cell r="X56">
            <v>35</v>
          </cell>
          <cell r="Z56">
            <v>32025006</v>
          </cell>
          <cell r="AA56">
            <v>25</v>
          </cell>
          <cell r="AC56">
            <v>11005014</v>
          </cell>
          <cell r="AD56">
            <v>52</v>
          </cell>
          <cell r="AF56">
            <v>33070001</v>
          </cell>
          <cell r="AG56">
            <v>0</v>
          </cell>
        </row>
        <row r="57">
          <cell r="A57">
            <v>32025008</v>
          </cell>
          <cell r="B57">
            <v>38.25</v>
          </cell>
          <cell r="G57">
            <v>0</v>
          </cell>
          <cell r="H57">
            <v>0</v>
          </cell>
          <cell r="J57">
            <v>0</v>
          </cell>
          <cell r="K57">
            <v>0</v>
          </cell>
          <cell r="M57">
            <v>12030010</v>
          </cell>
          <cell r="N57">
            <v>21</v>
          </cell>
          <cell r="Q57">
            <v>32050001</v>
          </cell>
          <cell r="R57">
            <v>20</v>
          </cell>
          <cell r="T57">
            <v>32035033</v>
          </cell>
          <cell r="U57">
            <v>16</v>
          </cell>
          <cell r="W57">
            <v>36040007</v>
          </cell>
          <cell r="X57">
            <v>36</v>
          </cell>
          <cell r="Z57">
            <v>32025008</v>
          </cell>
          <cell r="AA57">
            <v>41</v>
          </cell>
          <cell r="AC57">
            <v>31070001</v>
          </cell>
          <cell r="AD57">
            <v>61</v>
          </cell>
          <cell r="AF57">
            <v>33070006</v>
          </cell>
          <cell r="AG57">
            <v>16</v>
          </cell>
        </row>
        <row r="58">
          <cell r="A58">
            <v>32035008</v>
          </cell>
          <cell r="B58">
            <v>300</v>
          </cell>
          <cell r="G58">
            <v>0</v>
          </cell>
          <cell r="H58">
            <v>0</v>
          </cell>
          <cell r="J58">
            <v>0</v>
          </cell>
          <cell r="K58">
            <v>0</v>
          </cell>
          <cell r="M58">
            <v>12060006</v>
          </cell>
          <cell r="N58">
            <v>21</v>
          </cell>
          <cell r="Q58">
            <v>32095033</v>
          </cell>
          <cell r="R58">
            <v>0</v>
          </cell>
          <cell r="T58">
            <v>32035054</v>
          </cell>
          <cell r="U58">
            <v>4</v>
          </cell>
          <cell r="W58">
            <v>54035004</v>
          </cell>
          <cell r="X58">
            <v>36</v>
          </cell>
          <cell r="Z58">
            <v>32035008</v>
          </cell>
          <cell r="AA58">
            <v>0</v>
          </cell>
          <cell r="AC58">
            <v>36025001</v>
          </cell>
          <cell r="AD58">
            <v>63</v>
          </cell>
          <cell r="AF58">
            <v>33075005</v>
          </cell>
          <cell r="AG58">
            <v>200</v>
          </cell>
        </row>
        <row r="59">
          <cell r="A59">
            <v>32035016</v>
          </cell>
          <cell r="B59">
            <v>3</v>
          </cell>
          <cell r="G59">
            <v>0</v>
          </cell>
          <cell r="H59">
            <v>0</v>
          </cell>
          <cell r="J59">
            <v>0</v>
          </cell>
          <cell r="K59">
            <v>0</v>
          </cell>
          <cell r="M59">
            <v>36025002</v>
          </cell>
          <cell r="N59">
            <v>42</v>
          </cell>
          <cell r="Q59">
            <v>33065002</v>
          </cell>
          <cell r="R59">
            <v>70</v>
          </cell>
          <cell r="T59">
            <v>32035055</v>
          </cell>
          <cell r="U59">
            <v>48</v>
          </cell>
          <cell r="W59">
            <v>11030003</v>
          </cell>
          <cell r="X59">
            <v>38</v>
          </cell>
          <cell r="Z59">
            <v>32035016</v>
          </cell>
          <cell r="AA59">
            <v>0</v>
          </cell>
          <cell r="AC59">
            <v>36025002</v>
          </cell>
          <cell r="AD59">
            <v>63</v>
          </cell>
          <cell r="AF59">
            <v>35039006</v>
          </cell>
          <cell r="AG59">
            <v>3</v>
          </cell>
        </row>
        <row r="60">
          <cell r="A60">
            <v>32035023</v>
          </cell>
          <cell r="B60">
            <v>99.25</v>
          </cell>
          <cell r="G60">
            <v>0</v>
          </cell>
          <cell r="H60">
            <v>0</v>
          </cell>
          <cell r="J60">
            <v>0</v>
          </cell>
          <cell r="K60">
            <v>0</v>
          </cell>
          <cell r="M60">
            <v>11005014</v>
          </cell>
          <cell r="N60">
            <v>147</v>
          </cell>
          <cell r="Q60">
            <v>33070001</v>
          </cell>
          <cell r="R60">
            <v>26</v>
          </cell>
          <cell r="T60">
            <v>32035056</v>
          </cell>
          <cell r="U60">
            <v>108</v>
          </cell>
          <cell r="W60">
            <v>31015037</v>
          </cell>
          <cell r="X60">
            <v>40</v>
          </cell>
          <cell r="Z60">
            <v>32035023</v>
          </cell>
          <cell r="AA60">
            <v>0</v>
          </cell>
          <cell r="AC60">
            <v>36040003</v>
          </cell>
          <cell r="AD60">
            <v>63</v>
          </cell>
          <cell r="AF60">
            <v>35060004</v>
          </cell>
          <cell r="AG60">
            <v>0</v>
          </cell>
        </row>
        <row r="61">
          <cell r="A61">
            <v>32035024</v>
          </cell>
          <cell r="B61">
            <v>182</v>
          </cell>
          <cell r="G61">
            <v>0</v>
          </cell>
          <cell r="H61">
            <v>0</v>
          </cell>
          <cell r="J61">
            <v>0</v>
          </cell>
          <cell r="K61">
            <v>0</v>
          </cell>
          <cell r="M61">
            <v>11030007</v>
          </cell>
          <cell r="N61">
            <v>315</v>
          </cell>
          <cell r="Q61">
            <v>33070006</v>
          </cell>
          <cell r="R61">
            <v>25</v>
          </cell>
          <cell r="T61">
            <v>32035058</v>
          </cell>
          <cell r="U61">
            <v>112</v>
          </cell>
          <cell r="W61">
            <v>31050004</v>
          </cell>
          <cell r="X61">
            <v>40</v>
          </cell>
          <cell r="Z61">
            <v>32035033</v>
          </cell>
          <cell r="AA61">
            <v>0</v>
          </cell>
          <cell r="AC61">
            <v>36040007</v>
          </cell>
          <cell r="AD61">
            <v>63</v>
          </cell>
          <cell r="AF61">
            <v>35060010</v>
          </cell>
          <cell r="AG61">
            <v>51</v>
          </cell>
        </row>
        <row r="62">
          <cell r="A62">
            <v>32035033</v>
          </cell>
          <cell r="B62">
            <v>30</v>
          </cell>
          <cell r="G62">
            <v>0</v>
          </cell>
          <cell r="H62">
            <v>0</v>
          </cell>
          <cell r="J62">
            <v>0</v>
          </cell>
          <cell r="K62">
            <v>0</v>
          </cell>
          <cell r="M62">
            <v>95040001</v>
          </cell>
          <cell r="N62">
            <v>42</v>
          </cell>
          <cell r="Q62">
            <v>33070007</v>
          </cell>
          <cell r="R62">
            <v>1</v>
          </cell>
          <cell r="T62">
            <v>32050001</v>
          </cell>
          <cell r="U62">
            <v>16</v>
          </cell>
          <cell r="W62">
            <v>32025008</v>
          </cell>
          <cell r="X62">
            <v>40</v>
          </cell>
          <cell r="Z62">
            <v>32035048</v>
          </cell>
          <cell r="AA62">
            <v>18</v>
          </cell>
          <cell r="AC62">
            <v>51095003</v>
          </cell>
          <cell r="AD62">
            <v>63</v>
          </cell>
          <cell r="AF62">
            <v>36025001</v>
          </cell>
          <cell r="AG62">
            <v>0</v>
          </cell>
        </row>
        <row r="63">
          <cell r="A63">
            <v>32035054</v>
          </cell>
          <cell r="B63">
            <v>1</v>
          </cell>
          <cell r="G63">
            <v>0</v>
          </cell>
          <cell r="H63">
            <v>0</v>
          </cell>
          <cell r="J63">
            <v>0</v>
          </cell>
          <cell r="K63">
            <v>0</v>
          </cell>
          <cell r="M63">
            <v>36040003</v>
          </cell>
          <cell r="N63">
            <v>136</v>
          </cell>
          <cell r="Q63">
            <v>34030006</v>
          </cell>
          <cell r="R63">
            <v>0</v>
          </cell>
          <cell r="T63">
            <v>32095033</v>
          </cell>
          <cell r="U63">
            <v>707</v>
          </cell>
          <cell r="W63">
            <v>32020024</v>
          </cell>
          <cell r="X63">
            <v>42</v>
          </cell>
          <cell r="Z63">
            <v>32035049</v>
          </cell>
          <cell r="AA63">
            <v>318</v>
          </cell>
          <cell r="AC63">
            <v>54035001</v>
          </cell>
          <cell r="AD63">
            <v>65</v>
          </cell>
          <cell r="AF63">
            <v>36025002</v>
          </cell>
          <cell r="AG63">
            <v>0</v>
          </cell>
        </row>
        <row r="64">
          <cell r="A64">
            <v>32035055</v>
          </cell>
          <cell r="B64">
            <v>24</v>
          </cell>
          <cell r="G64">
            <v>0</v>
          </cell>
          <cell r="H64">
            <v>0</v>
          </cell>
          <cell r="J64">
            <v>0</v>
          </cell>
          <cell r="K64">
            <v>0</v>
          </cell>
          <cell r="M64">
            <v>93020003</v>
          </cell>
          <cell r="N64">
            <v>42</v>
          </cell>
          <cell r="Q64">
            <v>34030008</v>
          </cell>
          <cell r="R64">
            <v>0</v>
          </cell>
          <cell r="T64">
            <v>32095041</v>
          </cell>
          <cell r="U64">
            <v>22</v>
          </cell>
          <cell r="W64">
            <v>32020025</v>
          </cell>
          <cell r="X64">
            <v>42</v>
          </cell>
          <cell r="Z64">
            <v>32035055</v>
          </cell>
          <cell r="AA64">
            <v>12</v>
          </cell>
          <cell r="AC64">
            <v>93020003</v>
          </cell>
          <cell r="AD64">
            <v>66</v>
          </cell>
          <cell r="AF64">
            <v>36040001</v>
          </cell>
          <cell r="AG64">
            <v>23</v>
          </cell>
        </row>
        <row r="65">
          <cell r="A65">
            <v>32035056</v>
          </cell>
          <cell r="B65">
            <v>66</v>
          </cell>
          <cell r="G65">
            <v>0</v>
          </cell>
          <cell r="H65">
            <v>0</v>
          </cell>
          <cell r="J65">
            <v>0</v>
          </cell>
          <cell r="K65">
            <v>0</v>
          </cell>
          <cell r="M65">
            <v>33070007</v>
          </cell>
          <cell r="N65">
            <v>136</v>
          </cell>
          <cell r="Q65">
            <v>34030016</v>
          </cell>
          <cell r="R65">
            <v>0</v>
          </cell>
          <cell r="T65">
            <v>32095042</v>
          </cell>
          <cell r="U65">
            <v>18</v>
          </cell>
          <cell r="W65">
            <v>33070006</v>
          </cell>
          <cell r="X65">
            <v>45</v>
          </cell>
          <cell r="Z65">
            <v>32035056</v>
          </cell>
          <cell r="AA65">
            <v>39</v>
          </cell>
          <cell r="AC65">
            <v>93020005</v>
          </cell>
          <cell r="AD65">
            <v>66</v>
          </cell>
          <cell r="AF65">
            <v>36040003</v>
          </cell>
          <cell r="AG65">
            <v>0</v>
          </cell>
        </row>
        <row r="66">
          <cell r="A66">
            <v>32035058</v>
          </cell>
          <cell r="B66">
            <v>118</v>
          </cell>
          <cell r="G66">
            <v>0</v>
          </cell>
          <cell r="H66">
            <v>0</v>
          </cell>
          <cell r="J66">
            <v>0</v>
          </cell>
          <cell r="K66">
            <v>0</v>
          </cell>
          <cell r="M66">
            <v>36040001</v>
          </cell>
          <cell r="N66">
            <v>84</v>
          </cell>
          <cell r="Q66">
            <v>34030017</v>
          </cell>
          <cell r="R66">
            <v>0</v>
          </cell>
          <cell r="T66">
            <v>33065002</v>
          </cell>
          <cell r="U66">
            <v>56</v>
          </cell>
          <cell r="W66">
            <v>32035024</v>
          </cell>
          <cell r="X66">
            <v>48</v>
          </cell>
          <cell r="Z66">
            <v>32035057</v>
          </cell>
          <cell r="AA66">
            <v>22</v>
          </cell>
          <cell r="AC66">
            <v>33070007</v>
          </cell>
          <cell r="AD66">
            <v>69</v>
          </cell>
          <cell r="AF66">
            <v>36040007</v>
          </cell>
          <cell r="AG66">
            <v>16</v>
          </cell>
        </row>
        <row r="67">
          <cell r="A67">
            <v>32050001</v>
          </cell>
          <cell r="B67">
            <v>32</v>
          </cell>
          <cell r="G67">
            <v>0</v>
          </cell>
          <cell r="H67">
            <v>0</v>
          </cell>
          <cell r="J67">
            <v>0</v>
          </cell>
          <cell r="K67">
            <v>0</v>
          </cell>
          <cell r="M67">
            <v>12060001</v>
          </cell>
          <cell r="N67">
            <v>21</v>
          </cell>
          <cell r="Q67">
            <v>34095013</v>
          </cell>
          <cell r="R67">
            <v>0</v>
          </cell>
          <cell r="T67">
            <v>33070001</v>
          </cell>
          <cell r="U67">
            <v>85</v>
          </cell>
          <cell r="W67">
            <v>32035058</v>
          </cell>
          <cell r="X67">
            <v>48</v>
          </cell>
          <cell r="Z67">
            <v>32035058</v>
          </cell>
          <cell r="AA67">
            <v>78</v>
          </cell>
          <cell r="AC67">
            <v>68510002</v>
          </cell>
          <cell r="AD67">
            <v>69</v>
          </cell>
          <cell r="AF67">
            <v>51020001</v>
          </cell>
          <cell r="AG67">
            <v>0</v>
          </cell>
        </row>
        <row r="68">
          <cell r="A68">
            <v>32095033</v>
          </cell>
          <cell r="B68">
            <v>148</v>
          </cell>
          <cell r="G68">
            <v>0</v>
          </cell>
          <cell r="H68">
            <v>0</v>
          </cell>
          <cell r="J68">
            <v>0</v>
          </cell>
          <cell r="K68">
            <v>0</v>
          </cell>
          <cell r="M68">
            <v>13095001</v>
          </cell>
          <cell r="N68">
            <v>21</v>
          </cell>
          <cell r="Q68">
            <v>35039006</v>
          </cell>
          <cell r="R68">
            <v>30</v>
          </cell>
          <cell r="T68">
            <v>33070006</v>
          </cell>
          <cell r="U68">
            <v>75</v>
          </cell>
          <cell r="W68">
            <v>36040001</v>
          </cell>
          <cell r="X68">
            <v>48</v>
          </cell>
          <cell r="Z68">
            <v>32050001</v>
          </cell>
          <cell r="AA68">
            <v>0</v>
          </cell>
          <cell r="AC68">
            <v>95040001</v>
          </cell>
          <cell r="AD68">
            <v>71</v>
          </cell>
          <cell r="AF68">
            <v>51095003</v>
          </cell>
          <cell r="AG68">
            <v>0</v>
          </cell>
        </row>
        <row r="69">
          <cell r="A69">
            <v>33065002</v>
          </cell>
          <cell r="B69">
            <v>127</v>
          </cell>
          <cell r="G69">
            <v>0</v>
          </cell>
          <cell r="H69">
            <v>0</v>
          </cell>
          <cell r="J69">
            <v>0</v>
          </cell>
          <cell r="K69">
            <v>0</v>
          </cell>
          <cell r="M69">
            <v>32050001</v>
          </cell>
          <cell r="N69">
            <v>105</v>
          </cell>
          <cell r="Q69">
            <v>35060004</v>
          </cell>
          <cell r="R69">
            <v>90</v>
          </cell>
          <cell r="T69">
            <v>33070007</v>
          </cell>
          <cell r="U69">
            <v>10</v>
          </cell>
          <cell r="W69">
            <v>53020001</v>
          </cell>
          <cell r="X69">
            <v>51</v>
          </cell>
          <cell r="Z69">
            <v>32095032</v>
          </cell>
          <cell r="AA69">
            <v>0</v>
          </cell>
          <cell r="AC69">
            <v>32035033</v>
          </cell>
          <cell r="AD69">
            <v>72</v>
          </cell>
          <cell r="AF69">
            <v>52025006</v>
          </cell>
          <cell r="AG69">
            <v>12</v>
          </cell>
        </row>
        <row r="70">
          <cell r="A70">
            <v>33070001</v>
          </cell>
          <cell r="B70">
            <v>87</v>
          </cell>
          <cell r="G70">
            <v>0</v>
          </cell>
          <cell r="H70">
            <v>0</v>
          </cell>
          <cell r="J70">
            <v>0</v>
          </cell>
          <cell r="K70">
            <v>0</v>
          </cell>
          <cell r="M70">
            <v>32025001</v>
          </cell>
          <cell r="N70">
            <v>42</v>
          </cell>
          <cell r="Q70">
            <v>36025001</v>
          </cell>
          <cell r="R70">
            <v>20</v>
          </cell>
          <cell r="T70">
            <v>34010003</v>
          </cell>
          <cell r="U70">
            <v>4</v>
          </cell>
          <cell r="W70">
            <v>32095033</v>
          </cell>
          <cell r="X70">
            <v>54</v>
          </cell>
          <cell r="Z70">
            <v>32095033</v>
          </cell>
          <cell r="AA70">
            <v>30</v>
          </cell>
          <cell r="AC70">
            <v>36040001</v>
          </cell>
          <cell r="AD70">
            <v>74</v>
          </cell>
          <cell r="AF70">
            <v>53020001</v>
          </cell>
          <cell r="AG70">
            <v>0</v>
          </cell>
        </row>
        <row r="71">
          <cell r="A71">
            <v>33070006</v>
          </cell>
          <cell r="B71">
            <v>66</v>
          </cell>
          <cell r="G71">
            <v>0</v>
          </cell>
          <cell r="H71">
            <v>0</v>
          </cell>
          <cell r="J71">
            <v>0</v>
          </cell>
          <cell r="K71">
            <v>0</v>
          </cell>
          <cell r="M71">
            <v>54035001</v>
          </cell>
          <cell r="N71">
            <v>68</v>
          </cell>
          <cell r="Q71">
            <v>36025002</v>
          </cell>
          <cell r="R71">
            <v>20</v>
          </cell>
          <cell r="T71">
            <v>34030006</v>
          </cell>
          <cell r="U71">
            <v>25</v>
          </cell>
          <cell r="W71">
            <v>35060029</v>
          </cell>
          <cell r="X71">
            <v>54</v>
          </cell>
          <cell r="Z71">
            <v>33065002</v>
          </cell>
          <cell r="AA71">
            <v>0</v>
          </cell>
          <cell r="AC71">
            <v>11030007</v>
          </cell>
          <cell r="AD71">
            <v>100</v>
          </cell>
          <cell r="AF71">
            <v>54030007</v>
          </cell>
          <cell r="AG71">
            <v>0</v>
          </cell>
        </row>
        <row r="72">
          <cell r="A72">
            <v>33070007</v>
          </cell>
          <cell r="B72">
            <v>21</v>
          </cell>
          <cell r="G72">
            <v>0</v>
          </cell>
          <cell r="H72">
            <v>0</v>
          </cell>
          <cell r="J72">
            <v>0</v>
          </cell>
          <cell r="K72">
            <v>0</v>
          </cell>
          <cell r="M72">
            <v>54030011</v>
          </cell>
          <cell r="N72">
            <v>808</v>
          </cell>
          <cell r="Q72">
            <v>36040001</v>
          </cell>
          <cell r="R72">
            <v>20</v>
          </cell>
          <cell r="T72">
            <v>34030007</v>
          </cell>
          <cell r="U72">
            <v>16</v>
          </cell>
          <cell r="W72">
            <v>32035023</v>
          </cell>
          <cell r="X72">
            <v>56</v>
          </cell>
          <cell r="Z72">
            <v>33070001</v>
          </cell>
          <cell r="AA72">
            <v>14</v>
          </cell>
          <cell r="AC72">
            <v>25030004</v>
          </cell>
          <cell r="AD72">
            <v>108</v>
          </cell>
          <cell r="AF72">
            <v>54030011</v>
          </cell>
          <cell r="AG72">
            <v>12</v>
          </cell>
        </row>
        <row r="73">
          <cell r="A73">
            <v>34030006</v>
          </cell>
          <cell r="B73">
            <v>1</v>
          </cell>
          <cell r="G73">
            <v>0</v>
          </cell>
          <cell r="H73">
            <v>0</v>
          </cell>
          <cell r="J73">
            <v>0</v>
          </cell>
          <cell r="K73">
            <v>0</v>
          </cell>
          <cell r="M73">
            <v>33065002</v>
          </cell>
          <cell r="N73">
            <v>420</v>
          </cell>
          <cell r="Q73">
            <v>36040003</v>
          </cell>
          <cell r="R73">
            <v>20</v>
          </cell>
          <cell r="T73">
            <v>34030008</v>
          </cell>
          <cell r="U73">
            <v>39</v>
          </cell>
          <cell r="W73">
            <v>11005003</v>
          </cell>
          <cell r="X73">
            <v>60</v>
          </cell>
          <cell r="Z73">
            <v>33070006</v>
          </cell>
          <cell r="AA73">
            <v>26</v>
          </cell>
          <cell r="AC73">
            <v>54045005</v>
          </cell>
          <cell r="AD73">
            <v>120</v>
          </cell>
          <cell r="AF73">
            <v>54035001</v>
          </cell>
          <cell r="AG73">
            <v>0</v>
          </cell>
        </row>
        <row r="74">
          <cell r="A74">
            <v>34030008</v>
          </cell>
          <cell r="B74">
            <v>2</v>
          </cell>
          <cell r="G74">
            <v>0</v>
          </cell>
          <cell r="H74">
            <v>0</v>
          </cell>
          <cell r="J74">
            <v>0</v>
          </cell>
          <cell r="K74">
            <v>0</v>
          </cell>
          <cell r="M74">
            <v>36040007</v>
          </cell>
          <cell r="N74">
            <v>136</v>
          </cell>
          <cell r="Q74">
            <v>36040007</v>
          </cell>
          <cell r="R74">
            <v>20</v>
          </cell>
          <cell r="T74">
            <v>34030015</v>
          </cell>
          <cell r="U74">
            <v>2</v>
          </cell>
          <cell r="W74">
            <v>11005010</v>
          </cell>
          <cell r="X74">
            <v>60</v>
          </cell>
          <cell r="Z74">
            <v>33070007</v>
          </cell>
          <cell r="AA74">
            <v>24</v>
          </cell>
          <cell r="AC74">
            <v>53020001</v>
          </cell>
          <cell r="AD74">
            <v>125</v>
          </cell>
          <cell r="AF74">
            <v>54045005</v>
          </cell>
          <cell r="AG74">
            <v>0</v>
          </cell>
        </row>
        <row r="75">
          <cell r="A75">
            <v>34030016</v>
          </cell>
          <cell r="B75">
            <v>1</v>
          </cell>
          <cell r="G75">
            <v>0</v>
          </cell>
          <cell r="H75">
            <v>0</v>
          </cell>
          <cell r="J75">
            <v>0</v>
          </cell>
          <cell r="K75">
            <v>0</v>
          </cell>
          <cell r="M75">
            <v>11005008</v>
          </cell>
          <cell r="N75">
            <v>105</v>
          </cell>
          <cell r="Q75">
            <v>51020001</v>
          </cell>
          <cell r="R75">
            <v>70</v>
          </cell>
          <cell r="T75">
            <v>34030016</v>
          </cell>
          <cell r="U75">
            <v>14</v>
          </cell>
          <cell r="W75">
            <v>11005013</v>
          </cell>
          <cell r="X75">
            <v>60</v>
          </cell>
          <cell r="Z75">
            <v>33075005</v>
          </cell>
          <cell r="AA75">
            <v>1300</v>
          </cell>
          <cell r="AC75">
            <v>33065002</v>
          </cell>
          <cell r="AD75">
            <v>134</v>
          </cell>
          <cell r="AF75">
            <v>55010001</v>
          </cell>
          <cell r="AG75">
            <v>2</v>
          </cell>
        </row>
        <row r="76">
          <cell r="A76">
            <v>34030017</v>
          </cell>
          <cell r="B76">
            <v>2</v>
          </cell>
          <cell r="G76">
            <v>0</v>
          </cell>
          <cell r="H76">
            <v>0</v>
          </cell>
          <cell r="J76">
            <v>0</v>
          </cell>
          <cell r="K76">
            <v>0</v>
          </cell>
          <cell r="M76">
            <v>93020005</v>
          </cell>
          <cell r="N76">
            <v>68</v>
          </cell>
          <cell r="Q76">
            <v>51095003</v>
          </cell>
          <cell r="R76">
            <v>20</v>
          </cell>
          <cell r="T76">
            <v>34030017</v>
          </cell>
          <cell r="U76">
            <v>28</v>
          </cell>
          <cell r="W76">
            <v>11005001</v>
          </cell>
          <cell r="X76">
            <v>62</v>
          </cell>
          <cell r="Z76">
            <v>34010003</v>
          </cell>
          <cell r="AA76">
            <v>6</v>
          </cell>
          <cell r="AC76">
            <v>35060031</v>
          </cell>
          <cell r="AD76">
            <v>144</v>
          </cell>
          <cell r="AF76">
            <v>62010002</v>
          </cell>
          <cell r="AG76">
            <v>12249</v>
          </cell>
        </row>
        <row r="77">
          <cell r="A77">
            <v>34095013</v>
          </cell>
          <cell r="B77">
            <v>4</v>
          </cell>
          <cell r="G77">
            <v>0</v>
          </cell>
          <cell r="H77">
            <v>0</v>
          </cell>
          <cell r="J77">
            <v>0</v>
          </cell>
          <cell r="K77">
            <v>0</v>
          </cell>
          <cell r="M77">
            <v>54035001</v>
          </cell>
          <cell r="N77">
            <v>42</v>
          </cell>
          <cell r="Q77">
            <v>52025006</v>
          </cell>
          <cell r="R77">
            <v>197</v>
          </cell>
          <cell r="T77">
            <v>34095013</v>
          </cell>
          <cell r="U77">
            <v>93</v>
          </cell>
          <cell r="W77">
            <v>33070001</v>
          </cell>
          <cell r="X77">
            <v>68</v>
          </cell>
          <cell r="Z77">
            <v>34010004</v>
          </cell>
          <cell r="AA77">
            <v>3</v>
          </cell>
          <cell r="AC77">
            <v>51020001</v>
          </cell>
          <cell r="AD77">
            <v>154</v>
          </cell>
          <cell r="AF77">
            <v>62010003</v>
          </cell>
          <cell r="AG77">
            <v>2490</v>
          </cell>
        </row>
        <row r="78">
          <cell r="A78">
            <v>35039006</v>
          </cell>
          <cell r="B78">
            <v>24</v>
          </cell>
          <cell r="G78">
            <v>0</v>
          </cell>
          <cell r="H78">
            <v>0</v>
          </cell>
          <cell r="J78">
            <v>0</v>
          </cell>
          <cell r="K78">
            <v>0</v>
          </cell>
          <cell r="M78">
            <v>53020001</v>
          </cell>
          <cell r="N78">
            <v>68</v>
          </cell>
          <cell r="Q78">
            <v>53020001</v>
          </cell>
          <cell r="R78">
            <v>40</v>
          </cell>
          <cell r="T78">
            <v>35039003</v>
          </cell>
          <cell r="U78">
            <v>15</v>
          </cell>
          <cell r="W78">
            <v>11005014</v>
          </cell>
          <cell r="X78">
            <v>70</v>
          </cell>
          <cell r="Z78">
            <v>34030006</v>
          </cell>
          <cell r="AA78">
            <v>9</v>
          </cell>
          <cell r="AC78">
            <v>32035058</v>
          </cell>
          <cell r="AD78">
            <v>160</v>
          </cell>
          <cell r="AF78">
            <v>62010004</v>
          </cell>
          <cell r="AG78">
            <v>0</v>
          </cell>
        </row>
        <row r="79">
          <cell r="A79">
            <v>35060004</v>
          </cell>
          <cell r="B79">
            <v>147</v>
          </cell>
          <cell r="G79">
            <v>0</v>
          </cell>
          <cell r="H79">
            <v>0</v>
          </cell>
          <cell r="J79">
            <v>0</v>
          </cell>
          <cell r="K79">
            <v>0</v>
          </cell>
          <cell r="M79">
            <v>36040003</v>
          </cell>
          <cell r="N79">
            <v>42</v>
          </cell>
          <cell r="Q79">
            <v>54030007</v>
          </cell>
          <cell r="R79">
            <v>12</v>
          </cell>
          <cell r="T79">
            <v>35039006</v>
          </cell>
          <cell r="U79">
            <v>22</v>
          </cell>
          <cell r="W79">
            <v>62010005</v>
          </cell>
          <cell r="X79">
            <v>74</v>
          </cell>
          <cell r="Z79">
            <v>34030008</v>
          </cell>
          <cell r="AA79">
            <v>10</v>
          </cell>
          <cell r="AC79">
            <v>33070006</v>
          </cell>
          <cell r="AD79">
            <v>178</v>
          </cell>
          <cell r="AF79">
            <v>62010005</v>
          </cell>
          <cell r="AG79">
            <v>0</v>
          </cell>
        </row>
        <row r="80">
          <cell r="A80">
            <v>35060005</v>
          </cell>
          <cell r="B80">
            <v>33</v>
          </cell>
          <cell r="G80">
            <v>0</v>
          </cell>
          <cell r="H80">
            <v>0</v>
          </cell>
          <cell r="J80">
            <v>0</v>
          </cell>
          <cell r="K80">
            <v>0</v>
          </cell>
          <cell r="M80">
            <v>11030003</v>
          </cell>
          <cell r="N80">
            <v>105</v>
          </cell>
          <cell r="Q80">
            <v>54030011</v>
          </cell>
          <cell r="R80">
            <v>197</v>
          </cell>
          <cell r="T80">
            <v>35060004</v>
          </cell>
          <cell r="U80">
            <v>72</v>
          </cell>
          <cell r="W80">
            <v>11030007</v>
          </cell>
          <cell r="X80">
            <v>90</v>
          </cell>
          <cell r="Z80">
            <v>34030017</v>
          </cell>
          <cell r="AA80">
            <v>6</v>
          </cell>
          <cell r="AC80">
            <v>35060035</v>
          </cell>
          <cell r="AD80">
            <v>204</v>
          </cell>
          <cell r="AF80">
            <v>64020002</v>
          </cell>
          <cell r="AG80">
            <v>512</v>
          </cell>
        </row>
        <row r="81">
          <cell r="A81">
            <v>35060010</v>
          </cell>
          <cell r="B81">
            <v>33</v>
          </cell>
          <cell r="G81">
            <v>0</v>
          </cell>
          <cell r="H81">
            <v>0</v>
          </cell>
          <cell r="J81">
            <v>0</v>
          </cell>
          <cell r="K81">
            <v>0</v>
          </cell>
          <cell r="M81">
            <v>93020005</v>
          </cell>
          <cell r="N81">
            <v>42</v>
          </cell>
          <cell r="Q81">
            <v>54035001</v>
          </cell>
          <cell r="R81">
            <v>24</v>
          </cell>
          <cell r="T81">
            <v>36025001</v>
          </cell>
          <cell r="U81">
            <v>21</v>
          </cell>
          <cell r="W81">
            <v>25030004</v>
          </cell>
          <cell r="X81">
            <v>96</v>
          </cell>
          <cell r="Z81">
            <v>34095011</v>
          </cell>
          <cell r="AA81">
            <v>14</v>
          </cell>
          <cell r="AC81">
            <v>32020027</v>
          </cell>
          <cell r="AD81">
            <v>216</v>
          </cell>
          <cell r="AF81">
            <v>68510002</v>
          </cell>
          <cell r="AG81">
            <v>64</v>
          </cell>
        </row>
        <row r="82">
          <cell r="A82">
            <v>35060029</v>
          </cell>
          <cell r="B82">
            <v>57</v>
          </cell>
          <cell r="G82">
            <v>0</v>
          </cell>
          <cell r="H82">
            <v>0</v>
          </cell>
          <cell r="J82">
            <v>0</v>
          </cell>
          <cell r="K82">
            <v>0</v>
          </cell>
          <cell r="M82">
            <v>54030011</v>
          </cell>
          <cell r="N82">
            <v>294</v>
          </cell>
          <cell r="Q82">
            <v>54045005</v>
          </cell>
          <cell r="R82">
            <v>240</v>
          </cell>
          <cell r="T82">
            <v>36025002</v>
          </cell>
          <cell r="U82">
            <v>21</v>
          </cell>
          <cell r="W82">
            <v>33065002</v>
          </cell>
          <cell r="X82">
            <v>120</v>
          </cell>
          <cell r="Z82">
            <v>35039008</v>
          </cell>
          <cell r="AA82">
            <v>21</v>
          </cell>
          <cell r="AC82">
            <v>35060039</v>
          </cell>
          <cell r="AD82">
            <v>216</v>
          </cell>
          <cell r="AF82">
            <v>68520001</v>
          </cell>
          <cell r="AG82">
            <v>3</v>
          </cell>
        </row>
        <row r="83">
          <cell r="A83">
            <v>35060031</v>
          </cell>
          <cell r="B83">
            <v>33</v>
          </cell>
          <cell r="G83">
            <v>0</v>
          </cell>
          <cell r="H83">
            <v>0</v>
          </cell>
          <cell r="J83">
            <v>0</v>
          </cell>
          <cell r="K83">
            <v>0</v>
          </cell>
          <cell r="M83">
            <v>53020001</v>
          </cell>
          <cell r="N83">
            <v>42</v>
          </cell>
          <cell r="Q83">
            <v>55010001</v>
          </cell>
          <cell r="R83">
            <v>12</v>
          </cell>
          <cell r="T83">
            <v>36040001</v>
          </cell>
          <cell r="U83">
            <v>16</v>
          </cell>
          <cell r="W83">
            <v>51020001</v>
          </cell>
          <cell r="X83">
            <v>160</v>
          </cell>
          <cell r="Z83">
            <v>35060004</v>
          </cell>
          <cell r="AA83">
            <v>30</v>
          </cell>
          <cell r="AC83">
            <v>31005046</v>
          </cell>
          <cell r="AD83">
            <v>240</v>
          </cell>
          <cell r="AF83">
            <v>93020003</v>
          </cell>
          <cell r="AG83">
            <v>0</v>
          </cell>
        </row>
        <row r="84">
          <cell r="A84">
            <v>35060032</v>
          </cell>
          <cell r="B84">
            <v>12</v>
          </cell>
          <cell r="G84">
            <v>0</v>
          </cell>
          <cell r="H84">
            <v>0</v>
          </cell>
          <cell r="J84">
            <v>0</v>
          </cell>
          <cell r="K84">
            <v>0</v>
          </cell>
          <cell r="M84">
            <v>36040007</v>
          </cell>
          <cell r="N84">
            <v>42</v>
          </cell>
          <cell r="Q84">
            <v>62010002</v>
          </cell>
          <cell r="R84">
            <v>0</v>
          </cell>
          <cell r="T84">
            <v>36040003</v>
          </cell>
          <cell r="U84">
            <v>23</v>
          </cell>
          <cell r="W84">
            <v>35060004</v>
          </cell>
          <cell r="X84">
            <v>162</v>
          </cell>
          <cell r="Z84">
            <v>35060005</v>
          </cell>
          <cell r="AA84">
            <v>0</v>
          </cell>
          <cell r="AC84">
            <v>33070001</v>
          </cell>
          <cell r="AD84">
            <v>247</v>
          </cell>
          <cell r="AF84">
            <v>93020005</v>
          </cell>
          <cell r="AG84">
            <v>2</v>
          </cell>
        </row>
        <row r="85">
          <cell r="A85">
            <v>35060033</v>
          </cell>
          <cell r="B85">
            <v>12</v>
          </cell>
          <cell r="G85">
            <v>0</v>
          </cell>
          <cell r="H85">
            <v>0</v>
          </cell>
          <cell r="J85">
            <v>0</v>
          </cell>
          <cell r="K85">
            <v>0</v>
          </cell>
          <cell r="M85">
            <v>4045004</v>
          </cell>
          <cell r="N85">
            <v>84</v>
          </cell>
          <cell r="Q85">
            <v>62010004</v>
          </cell>
          <cell r="R85">
            <v>0</v>
          </cell>
          <cell r="T85">
            <v>36040007</v>
          </cell>
          <cell r="U85">
            <v>23</v>
          </cell>
          <cell r="W85">
            <v>31015060</v>
          </cell>
          <cell r="X85">
            <v>170</v>
          </cell>
          <cell r="Z85">
            <v>35060010</v>
          </cell>
          <cell r="AA85">
            <v>54</v>
          </cell>
          <cell r="AC85">
            <v>35060029</v>
          </cell>
          <cell r="AD85">
            <v>264</v>
          </cell>
          <cell r="AF85">
            <v>93020008</v>
          </cell>
          <cell r="AG85">
            <v>2</v>
          </cell>
        </row>
        <row r="86">
          <cell r="A86">
            <v>35060034</v>
          </cell>
          <cell r="B86">
            <v>21</v>
          </cell>
          <cell r="G86">
            <v>0</v>
          </cell>
          <cell r="H86">
            <v>0</v>
          </cell>
          <cell r="J86">
            <v>0</v>
          </cell>
          <cell r="K86">
            <v>0</v>
          </cell>
          <cell r="M86">
            <v>52025006</v>
          </cell>
          <cell r="N86">
            <v>808</v>
          </cell>
          <cell r="Q86">
            <v>62010005</v>
          </cell>
          <cell r="R86">
            <v>0</v>
          </cell>
          <cell r="T86">
            <v>51020001</v>
          </cell>
          <cell r="U86">
            <v>99</v>
          </cell>
          <cell r="W86">
            <v>31005046</v>
          </cell>
          <cell r="X86">
            <v>200</v>
          </cell>
          <cell r="Z86">
            <v>35060014</v>
          </cell>
          <cell r="AA86">
            <v>27</v>
          </cell>
          <cell r="AC86">
            <v>32095033</v>
          </cell>
          <cell r="AD86">
            <v>301</v>
          </cell>
          <cell r="AF86">
            <v>95040001</v>
          </cell>
          <cell r="AG86">
            <v>0</v>
          </cell>
        </row>
        <row r="87">
          <cell r="A87">
            <v>35060035</v>
          </cell>
          <cell r="B87">
            <v>18</v>
          </cell>
          <cell r="G87">
            <v>0</v>
          </cell>
          <cell r="H87">
            <v>0</v>
          </cell>
          <cell r="J87">
            <v>0</v>
          </cell>
          <cell r="K87">
            <v>0</v>
          </cell>
          <cell r="M87">
            <v>4015003</v>
          </cell>
          <cell r="N87">
            <v>84</v>
          </cell>
          <cell r="Q87">
            <v>64020002</v>
          </cell>
          <cell r="R87">
            <v>0</v>
          </cell>
          <cell r="T87">
            <v>51095003</v>
          </cell>
          <cell r="U87">
            <v>22</v>
          </cell>
          <cell r="W87">
            <v>31020006</v>
          </cell>
          <cell r="X87">
            <v>231.88000000000002</v>
          </cell>
          <cell r="Z87">
            <v>35060019</v>
          </cell>
          <cell r="AA87">
            <v>3</v>
          </cell>
          <cell r="AC87">
            <v>31020003</v>
          </cell>
          <cell r="AD87">
            <v>329.17</v>
          </cell>
          <cell r="AF87">
            <v>0</v>
          </cell>
          <cell r="AG87">
            <v>0</v>
          </cell>
        </row>
        <row r="88">
          <cell r="A88">
            <v>36025001</v>
          </cell>
          <cell r="B88">
            <v>41</v>
          </cell>
          <cell r="G88">
            <v>0</v>
          </cell>
          <cell r="H88">
            <v>0</v>
          </cell>
          <cell r="J88">
            <v>0</v>
          </cell>
          <cell r="K88">
            <v>0</v>
          </cell>
          <cell r="M88">
            <v>52025006</v>
          </cell>
          <cell r="N88">
            <v>294</v>
          </cell>
          <cell r="Q88">
            <v>68510001</v>
          </cell>
          <cell r="R88">
            <v>5</v>
          </cell>
          <cell r="T88">
            <v>52025006</v>
          </cell>
          <cell r="U88">
            <v>304</v>
          </cell>
          <cell r="W88">
            <v>25020001</v>
          </cell>
          <cell r="X88">
            <v>290</v>
          </cell>
          <cell r="Z88">
            <v>35060021</v>
          </cell>
          <cell r="AA88">
            <v>38</v>
          </cell>
          <cell r="AC88">
            <v>35060004</v>
          </cell>
          <cell r="AD88">
            <v>342</v>
          </cell>
          <cell r="AF88">
            <v>0</v>
          </cell>
          <cell r="AG88">
            <v>0</v>
          </cell>
        </row>
        <row r="89">
          <cell r="A89">
            <v>36025002</v>
          </cell>
          <cell r="B89">
            <v>41</v>
          </cell>
          <cell r="G89">
            <v>0</v>
          </cell>
          <cell r="H89">
            <v>0</v>
          </cell>
          <cell r="J89">
            <v>0</v>
          </cell>
          <cell r="K89">
            <v>0</v>
          </cell>
          <cell r="M89">
            <v>62010002</v>
          </cell>
          <cell r="N89">
            <v>0</v>
          </cell>
          <cell r="Q89">
            <v>68520001</v>
          </cell>
          <cell r="R89">
            <v>10</v>
          </cell>
          <cell r="T89">
            <v>53020001</v>
          </cell>
          <cell r="U89">
            <v>54</v>
          </cell>
          <cell r="W89">
            <v>52025006</v>
          </cell>
          <cell r="X89">
            <v>326</v>
          </cell>
          <cell r="Z89">
            <v>35060025</v>
          </cell>
          <cell r="AA89">
            <v>9</v>
          </cell>
          <cell r="AC89">
            <v>31015060</v>
          </cell>
          <cell r="AD89">
            <v>360</v>
          </cell>
          <cell r="AF89">
            <v>0</v>
          </cell>
          <cell r="AG89">
            <v>0</v>
          </cell>
        </row>
        <row r="90">
          <cell r="A90">
            <v>36040001</v>
          </cell>
          <cell r="B90">
            <v>30</v>
          </cell>
          <cell r="G90">
            <v>0</v>
          </cell>
          <cell r="H90">
            <v>0</v>
          </cell>
          <cell r="J90">
            <v>0</v>
          </cell>
          <cell r="K90">
            <v>0</v>
          </cell>
          <cell r="M90">
            <v>64020002</v>
          </cell>
          <cell r="N90">
            <v>0</v>
          </cell>
          <cell r="Q90">
            <v>93020003</v>
          </cell>
          <cell r="R90">
            <v>28</v>
          </cell>
          <cell r="T90">
            <v>54030007</v>
          </cell>
          <cell r="U90">
            <v>16</v>
          </cell>
          <cell r="W90">
            <v>54030011</v>
          </cell>
          <cell r="X90">
            <v>326</v>
          </cell>
          <cell r="Z90">
            <v>35060029</v>
          </cell>
          <cell r="AA90">
            <v>36</v>
          </cell>
          <cell r="AC90">
            <v>31020006</v>
          </cell>
          <cell r="AD90">
            <v>686.62000000000012</v>
          </cell>
          <cell r="AF90">
            <v>0</v>
          </cell>
          <cell r="AG90">
            <v>0</v>
          </cell>
        </row>
        <row r="91">
          <cell r="A91">
            <v>36040003</v>
          </cell>
          <cell r="B91">
            <v>41</v>
          </cell>
          <cell r="G91">
            <v>0</v>
          </cell>
          <cell r="H91">
            <v>0</v>
          </cell>
          <cell r="J91">
            <v>0</v>
          </cell>
          <cell r="K91">
            <v>0</v>
          </cell>
          <cell r="M91">
            <v>68520001</v>
          </cell>
          <cell r="N91">
            <v>0</v>
          </cell>
          <cell r="Q91">
            <v>93020005</v>
          </cell>
          <cell r="R91">
            <v>28</v>
          </cell>
          <cell r="T91">
            <v>54030011</v>
          </cell>
          <cell r="U91">
            <v>304</v>
          </cell>
          <cell r="W91">
            <v>64020002</v>
          </cell>
          <cell r="X91">
            <v>335</v>
          </cell>
          <cell r="Z91">
            <v>35060031</v>
          </cell>
          <cell r="AA91">
            <v>42</v>
          </cell>
          <cell r="AC91">
            <v>52025006</v>
          </cell>
          <cell r="AD91">
            <v>728</v>
          </cell>
          <cell r="AF91">
            <v>0</v>
          </cell>
          <cell r="AG91">
            <v>0</v>
          </cell>
        </row>
        <row r="92">
          <cell r="A92">
            <v>36040007</v>
          </cell>
          <cell r="B92">
            <v>41</v>
          </cell>
          <cell r="G92">
            <v>0</v>
          </cell>
          <cell r="H92">
            <v>0</v>
          </cell>
          <cell r="J92">
            <v>0</v>
          </cell>
          <cell r="K92">
            <v>0</v>
          </cell>
          <cell r="M92">
            <v>62010004</v>
          </cell>
          <cell r="N92">
            <v>0</v>
          </cell>
          <cell r="Q92">
            <v>93020008</v>
          </cell>
          <cell r="R92">
            <v>8</v>
          </cell>
          <cell r="T92">
            <v>54035001</v>
          </cell>
          <cell r="U92">
            <v>26</v>
          </cell>
          <cell r="W92">
            <v>54045005</v>
          </cell>
          <cell r="X92">
            <v>360</v>
          </cell>
          <cell r="Z92">
            <v>35060032</v>
          </cell>
          <cell r="AA92">
            <v>12</v>
          </cell>
          <cell r="AC92">
            <v>54030011</v>
          </cell>
          <cell r="AD92">
            <v>728</v>
          </cell>
          <cell r="AF92">
            <v>0</v>
          </cell>
          <cell r="AG92">
            <v>0</v>
          </cell>
        </row>
        <row r="93">
          <cell r="A93">
            <v>51020001</v>
          </cell>
          <cell r="B93">
            <v>152</v>
          </cell>
          <cell r="G93">
            <v>0</v>
          </cell>
          <cell r="H93">
            <v>0</v>
          </cell>
          <cell r="J93">
            <v>0</v>
          </cell>
          <cell r="K93">
            <v>0</v>
          </cell>
          <cell r="M93">
            <v>0</v>
          </cell>
          <cell r="N93">
            <v>0</v>
          </cell>
          <cell r="Q93">
            <v>95040001</v>
          </cell>
          <cell r="R93">
            <v>28</v>
          </cell>
          <cell r="T93">
            <v>54045005</v>
          </cell>
          <cell r="U93">
            <v>240</v>
          </cell>
          <cell r="W93">
            <v>32035008</v>
          </cell>
          <cell r="X93">
            <v>492</v>
          </cell>
          <cell r="Z93">
            <v>35060033</v>
          </cell>
          <cell r="AA93">
            <v>3</v>
          </cell>
          <cell r="AC93">
            <v>25020001</v>
          </cell>
          <cell r="AD93">
            <v>944</v>
          </cell>
          <cell r="AF93">
            <v>0</v>
          </cell>
          <cell r="AG93">
            <v>0</v>
          </cell>
        </row>
        <row r="94">
          <cell r="A94">
            <v>51095003</v>
          </cell>
          <cell r="B94">
            <v>41</v>
          </cell>
          <cell r="G94">
            <v>0</v>
          </cell>
          <cell r="H94">
            <v>0</v>
          </cell>
          <cell r="J94">
            <v>0</v>
          </cell>
          <cell r="K94">
            <v>0</v>
          </cell>
          <cell r="M94">
            <v>0</v>
          </cell>
          <cell r="N94">
            <v>0</v>
          </cell>
          <cell r="Q94">
            <v>0</v>
          </cell>
          <cell r="R94">
            <v>0</v>
          </cell>
          <cell r="T94">
            <v>55010001</v>
          </cell>
          <cell r="U94">
            <v>13</v>
          </cell>
          <cell r="W94">
            <v>31020004</v>
          </cell>
          <cell r="X94">
            <v>674.13</v>
          </cell>
          <cell r="Z94">
            <v>35060034</v>
          </cell>
          <cell r="AA94">
            <v>18</v>
          </cell>
          <cell r="AC94">
            <v>32035008</v>
          </cell>
          <cell r="AD94">
            <v>960</v>
          </cell>
          <cell r="AF94">
            <v>0</v>
          </cell>
          <cell r="AG94">
            <v>0</v>
          </cell>
        </row>
        <row r="95">
          <cell r="A95">
            <v>52025006</v>
          </cell>
          <cell r="B95">
            <v>332</v>
          </cell>
          <cell r="G95">
            <v>0</v>
          </cell>
          <cell r="H95">
            <v>0</v>
          </cell>
          <cell r="J95">
            <v>0</v>
          </cell>
          <cell r="K95">
            <v>0</v>
          </cell>
          <cell r="M95">
            <v>0</v>
          </cell>
          <cell r="N95">
            <v>0</v>
          </cell>
          <cell r="Q95">
            <v>0</v>
          </cell>
          <cell r="R95">
            <v>0</v>
          </cell>
          <cell r="T95">
            <v>62010002</v>
          </cell>
          <cell r="U95">
            <v>5891</v>
          </cell>
          <cell r="W95">
            <v>31015057</v>
          </cell>
          <cell r="X95">
            <v>750</v>
          </cell>
          <cell r="Z95">
            <v>35060035</v>
          </cell>
          <cell r="AA95">
            <v>0</v>
          </cell>
          <cell r="AC95">
            <v>31050008</v>
          </cell>
          <cell r="AD95">
            <v>1334</v>
          </cell>
          <cell r="AF95">
            <v>0</v>
          </cell>
          <cell r="AG95">
            <v>0</v>
          </cell>
        </row>
        <row r="96">
          <cell r="A96">
            <v>53020001</v>
          </cell>
          <cell r="B96">
            <v>68</v>
          </cell>
          <cell r="G96">
            <v>0</v>
          </cell>
          <cell r="H96">
            <v>0</v>
          </cell>
          <cell r="J96">
            <v>0</v>
          </cell>
          <cell r="K96">
            <v>0</v>
          </cell>
          <cell r="M96">
            <v>0</v>
          </cell>
          <cell r="N96">
            <v>0</v>
          </cell>
          <cell r="Q96">
            <v>0</v>
          </cell>
          <cell r="R96">
            <v>0</v>
          </cell>
          <cell r="T96">
            <v>62010004</v>
          </cell>
          <cell r="U96">
            <v>427</v>
          </cell>
          <cell r="W96">
            <v>31050008</v>
          </cell>
          <cell r="X96">
            <v>1200</v>
          </cell>
          <cell r="Z96">
            <v>35060039</v>
          </cell>
          <cell r="AA96">
            <v>0</v>
          </cell>
          <cell r="AC96">
            <v>31015012</v>
          </cell>
          <cell r="AD96">
            <v>1578</v>
          </cell>
          <cell r="AF96">
            <v>0</v>
          </cell>
          <cell r="AG96">
            <v>0</v>
          </cell>
        </row>
        <row r="97">
          <cell r="A97">
            <v>54030007</v>
          </cell>
          <cell r="B97">
            <v>10</v>
          </cell>
          <cell r="G97">
            <v>0</v>
          </cell>
          <cell r="H97">
            <v>0</v>
          </cell>
          <cell r="J97">
            <v>0</v>
          </cell>
          <cell r="K97">
            <v>0</v>
          </cell>
          <cell r="M97">
            <v>0</v>
          </cell>
          <cell r="N97">
            <v>0</v>
          </cell>
          <cell r="Q97">
            <v>0</v>
          </cell>
          <cell r="R97">
            <v>0</v>
          </cell>
          <cell r="T97">
            <v>62010005</v>
          </cell>
          <cell r="U97">
            <v>587</v>
          </cell>
          <cell r="W97">
            <v>31020003</v>
          </cell>
          <cell r="X97">
            <v>1376.77</v>
          </cell>
          <cell r="Z97">
            <v>36025001</v>
          </cell>
          <cell r="AA97">
            <v>0</v>
          </cell>
          <cell r="AC97">
            <v>31015056</v>
          </cell>
          <cell r="AD97">
            <v>1875</v>
          </cell>
          <cell r="AF97">
            <v>0</v>
          </cell>
          <cell r="AG97">
            <v>0</v>
          </cell>
        </row>
        <row r="98">
          <cell r="A98">
            <v>54030011</v>
          </cell>
          <cell r="B98">
            <v>332</v>
          </cell>
          <cell r="G98">
            <v>0</v>
          </cell>
          <cell r="H98">
            <v>0</v>
          </cell>
          <cell r="J98">
            <v>0</v>
          </cell>
          <cell r="K98">
            <v>0</v>
          </cell>
          <cell r="M98">
            <v>0</v>
          </cell>
          <cell r="N98">
            <v>0</v>
          </cell>
          <cell r="Q98">
            <v>0</v>
          </cell>
          <cell r="R98">
            <v>0</v>
          </cell>
          <cell r="T98">
            <v>64020002</v>
          </cell>
          <cell r="U98">
            <v>718</v>
          </cell>
          <cell r="W98">
            <v>62010002</v>
          </cell>
          <cell r="X98">
            <v>1461</v>
          </cell>
          <cell r="Z98">
            <v>36025002</v>
          </cell>
          <cell r="AA98">
            <v>0</v>
          </cell>
          <cell r="AC98">
            <v>31020005</v>
          </cell>
          <cell r="AD98">
            <v>1980.24</v>
          </cell>
          <cell r="AF98">
            <v>0</v>
          </cell>
          <cell r="AG98">
            <v>0</v>
          </cell>
        </row>
        <row r="99">
          <cell r="A99">
            <v>54035001</v>
          </cell>
          <cell r="B99">
            <v>44</v>
          </cell>
          <cell r="G99">
            <v>0</v>
          </cell>
          <cell r="H99">
            <v>0</v>
          </cell>
          <cell r="J99">
            <v>0</v>
          </cell>
          <cell r="K99">
            <v>0</v>
          </cell>
          <cell r="M99">
            <v>0</v>
          </cell>
          <cell r="N99">
            <v>0</v>
          </cell>
          <cell r="Q99">
            <v>0</v>
          </cell>
          <cell r="R99">
            <v>0</v>
          </cell>
          <cell r="T99">
            <v>68510001</v>
          </cell>
          <cell r="U99">
            <v>26</v>
          </cell>
          <cell r="W99">
            <v>31015061</v>
          </cell>
          <cell r="X99">
            <v>2586</v>
          </cell>
          <cell r="Z99">
            <v>36040001</v>
          </cell>
          <cell r="AA99">
            <v>24</v>
          </cell>
          <cell r="AC99">
            <v>62010005</v>
          </cell>
          <cell r="AD99">
            <v>2514</v>
          </cell>
          <cell r="AF99">
            <v>0</v>
          </cell>
          <cell r="AG99">
            <v>0</v>
          </cell>
        </row>
        <row r="100">
          <cell r="A100">
            <v>54045005</v>
          </cell>
          <cell r="B100">
            <v>210</v>
          </cell>
          <cell r="G100">
            <v>0</v>
          </cell>
          <cell r="H100">
            <v>0</v>
          </cell>
          <cell r="J100">
            <v>0</v>
          </cell>
          <cell r="K100">
            <v>0</v>
          </cell>
          <cell r="M100">
            <v>0</v>
          </cell>
          <cell r="N100">
            <v>0</v>
          </cell>
          <cell r="Q100">
            <v>0</v>
          </cell>
          <cell r="R100">
            <v>0</v>
          </cell>
          <cell r="T100">
            <v>68510002</v>
          </cell>
          <cell r="U100">
            <v>1</v>
          </cell>
          <cell r="W100">
            <v>31015009</v>
          </cell>
          <cell r="X100">
            <v>3018</v>
          </cell>
          <cell r="Z100">
            <v>36040003</v>
          </cell>
          <cell r="AA100">
            <v>14</v>
          </cell>
          <cell r="AC100">
            <v>31015010</v>
          </cell>
          <cell r="AD100">
            <v>2670</v>
          </cell>
          <cell r="AF100">
            <v>0</v>
          </cell>
          <cell r="AG100">
            <v>0</v>
          </cell>
        </row>
        <row r="101">
          <cell r="A101">
            <v>55010001</v>
          </cell>
          <cell r="B101">
            <v>9</v>
          </cell>
          <cell r="G101">
            <v>0</v>
          </cell>
          <cell r="H101">
            <v>0</v>
          </cell>
          <cell r="J101">
            <v>0</v>
          </cell>
          <cell r="K101">
            <v>0</v>
          </cell>
          <cell r="M101">
            <v>0</v>
          </cell>
          <cell r="N101">
            <v>0</v>
          </cell>
          <cell r="Q101">
            <v>0</v>
          </cell>
          <cell r="R101">
            <v>0</v>
          </cell>
          <cell r="T101">
            <v>68520001</v>
          </cell>
          <cell r="U101">
            <v>41</v>
          </cell>
          <cell r="W101">
            <v>31020005</v>
          </cell>
          <cell r="X101">
            <v>5462.49</v>
          </cell>
          <cell r="Z101">
            <v>36040004</v>
          </cell>
          <cell r="AA101">
            <v>2</v>
          </cell>
          <cell r="AC101">
            <v>31020004</v>
          </cell>
          <cell r="AD101">
            <v>3058.7200000000003</v>
          </cell>
          <cell r="AF101">
            <v>0</v>
          </cell>
          <cell r="AG101">
            <v>0</v>
          </cell>
        </row>
        <row r="102">
          <cell r="A102">
            <v>62010002</v>
          </cell>
          <cell r="B102">
            <v>641</v>
          </cell>
          <cell r="G102">
            <v>0</v>
          </cell>
          <cell r="H102">
            <v>0</v>
          </cell>
          <cell r="J102">
            <v>0</v>
          </cell>
          <cell r="K102">
            <v>0</v>
          </cell>
          <cell r="M102">
            <v>0</v>
          </cell>
          <cell r="N102">
            <v>0</v>
          </cell>
          <cell r="Q102">
            <v>0</v>
          </cell>
          <cell r="R102">
            <v>0</v>
          </cell>
          <cell r="T102">
            <v>93020003</v>
          </cell>
          <cell r="U102">
            <v>28</v>
          </cell>
          <cell r="W102">
            <v>31015012</v>
          </cell>
          <cell r="X102">
            <v>6600</v>
          </cell>
          <cell r="Z102">
            <v>36040005</v>
          </cell>
          <cell r="AA102">
            <v>2</v>
          </cell>
          <cell r="AC102">
            <v>62010004</v>
          </cell>
          <cell r="AD102">
            <v>3331</v>
          </cell>
          <cell r="AF102">
            <v>0</v>
          </cell>
          <cell r="AG102">
            <v>0</v>
          </cell>
        </row>
        <row r="103">
          <cell r="A103">
            <v>62010003</v>
          </cell>
          <cell r="B103">
            <v>18</v>
          </cell>
          <cell r="G103">
            <v>0</v>
          </cell>
          <cell r="H103">
            <v>0</v>
          </cell>
          <cell r="J103">
            <v>0</v>
          </cell>
          <cell r="K103">
            <v>0</v>
          </cell>
          <cell r="M103">
            <v>0</v>
          </cell>
          <cell r="N103">
            <v>0</v>
          </cell>
          <cell r="Q103">
            <v>0</v>
          </cell>
          <cell r="R103">
            <v>0</v>
          </cell>
          <cell r="T103">
            <v>93020005</v>
          </cell>
          <cell r="U103">
            <v>28</v>
          </cell>
          <cell r="W103">
            <v>31015058</v>
          </cell>
          <cell r="X103">
            <v>12165</v>
          </cell>
          <cell r="Z103">
            <v>36040007</v>
          </cell>
          <cell r="AA103">
            <v>21</v>
          </cell>
          <cell r="AC103">
            <v>31015061</v>
          </cell>
          <cell r="AD103">
            <v>4320</v>
          </cell>
          <cell r="AF103">
            <v>0</v>
          </cell>
          <cell r="AG103">
            <v>0</v>
          </cell>
        </row>
        <row r="104">
          <cell r="A104">
            <v>62010004</v>
          </cell>
          <cell r="B104">
            <v>43</v>
          </cell>
          <cell r="G104">
            <v>0</v>
          </cell>
          <cell r="H104">
            <v>0</v>
          </cell>
          <cell r="J104">
            <v>0</v>
          </cell>
          <cell r="K104">
            <v>0</v>
          </cell>
          <cell r="M104">
            <v>0</v>
          </cell>
          <cell r="N104">
            <v>0</v>
          </cell>
          <cell r="Q104">
            <v>0</v>
          </cell>
          <cell r="R104">
            <v>0</v>
          </cell>
          <cell r="T104">
            <v>93020008</v>
          </cell>
          <cell r="U104">
            <v>8</v>
          </cell>
          <cell r="W104">
            <v>0</v>
          </cell>
          <cell r="X104">
            <v>0</v>
          </cell>
          <cell r="Z104">
            <v>36040008</v>
          </cell>
          <cell r="AA104">
            <v>2</v>
          </cell>
          <cell r="AC104">
            <v>31015058</v>
          </cell>
          <cell r="AD104">
            <v>4410</v>
          </cell>
          <cell r="AF104">
            <v>0</v>
          </cell>
          <cell r="AG104">
            <v>0</v>
          </cell>
        </row>
        <row r="105">
          <cell r="A105">
            <v>62010005</v>
          </cell>
          <cell r="B105">
            <v>7</v>
          </cell>
          <cell r="G105">
            <v>0</v>
          </cell>
          <cell r="H105">
            <v>0</v>
          </cell>
          <cell r="J105">
            <v>0</v>
          </cell>
          <cell r="K105">
            <v>0</v>
          </cell>
          <cell r="M105">
            <v>0</v>
          </cell>
          <cell r="N105">
            <v>0</v>
          </cell>
          <cell r="Q105">
            <v>0</v>
          </cell>
          <cell r="R105">
            <v>0</v>
          </cell>
          <cell r="T105">
            <v>95040001</v>
          </cell>
          <cell r="U105">
            <v>28</v>
          </cell>
          <cell r="W105">
            <v>0</v>
          </cell>
          <cell r="X105">
            <v>0</v>
          </cell>
          <cell r="Z105">
            <v>51020001</v>
          </cell>
          <cell r="AA105">
            <v>0</v>
          </cell>
          <cell r="AC105">
            <v>64020002</v>
          </cell>
          <cell r="AD105">
            <v>4531</v>
          </cell>
          <cell r="AF105">
            <v>0</v>
          </cell>
          <cell r="AG105">
            <v>0</v>
          </cell>
        </row>
        <row r="106">
          <cell r="A106">
            <v>64020002</v>
          </cell>
          <cell r="B106">
            <v>208</v>
          </cell>
          <cell r="G106">
            <v>0</v>
          </cell>
          <cell r="H106">
            <v>0</v>
          </cell>
          <cell r="J106">
            <v>0</v>
          </cell>
          <cell r="K106">
            <v>0</v>
          </cell>
          <cell r="M106">
            <v>0</v>
          </cell>
          <cell r="N106">
            <v>0</v>
          </cell>
          <cell r="Q106">
            <v>0</v>
          </cell>
          <cell r="R106">
            <v>0</v>
          </cell>
          <cell r="T106">
            <v>0</v>
          </cell>
          <cell r="U106">
            <v>0</v>
          </cell>
          <cell r="W106">
            <v>0</v>
          </cell>
          <cell r="X106">
            <v>0</v>
          </cell>
          <cell r="Z106">
            <v>51095003</v>
          </cell>
          <cell r="AA106">
            <v>0</v>
          </cell>
          <cell r="AC106">
            <v>31015057</v>
          </cell>
          <cell r="AD106">
            <v>7110</v>
          </cell>
          <cell r="AF106">
            <v>0</v>
          </cell>
          <cell r="AG106">
            <v>0</v>
          </cell>
        </row>
        <row r="107">
          <cell r="A107">
            <v>68510001</v>
          </cell>
          <cell r="B107">
            <v>11</v>
          </cell>
          <cell r="G107">
            <v>0</v>
          </cell>
          <cell r="H107">
            <v>0</v>
          </cell>
          <cell r="J107">
            <v>0</v>
          </cell>
          <cell r="K107">
            <v>0</v>
          </cell>
          <cell r="M107">
            <v>0</v>
          </cell>
          <cell r="N107">
            <v>0</v>
          </cell>
          <cell r="Q107">
            <v>0</v>
          </cell>
          <cell r="R107">
            <v>0</v>
          </cell>
          <cell r="T107">
            <v>0</v>
          </cell>
          <cell r="U107">
            <v>0</v>
          </cell>
          <cell r="W107">
            <v>0</v>
          </cell>
          <cell r="X107">
            <v>0</v>
          </cell>
          <cell r="Z107">
            <v>52025006</v>
          </cell>
          <cell r="AA107">
            <v>168</v>
          </cell>
          <cell r="AC107">
            <v>31020008</v>
          </cell>
          <cell r="AD107">
            <v>8570.59</v>
          </cell>
          <cell r="AF107">
            <v>0</v>
          </cell>
          <cell r="AG107">
            <v>0</v>
          </cell>
        </row>
        <row r="108">
          <cell r="A108">
            <v>68510002</v>
          </cell>
          <cell r="B108">
            <v>2</v>
          </cell>
          <cell r="G108">
            <v>0</v>
          </cell>
          <cell r="H108">
            <v>0</v>
          </cell>
          <cell r="J108">
            <v>0</v>
          </cell>
          <cell r="K108">
            <v>0</v>
          </cell>
          <cell r="M108">
            <v>0</v>
          </cell>
          <cell r="N108">
            <v>0</v>
          </cell>
          <cell r="Q108">
            <v>0</v>
          </cell>
          <cell r="R108">
            <v>0</v>
          </cell>
          <cell r="T108">
            <v>0</v>
          </cell>
          <cell r="U108">
            <v>0</v>
          </cell>
          <cell r="W108">
            <v>0</v>
          </cell>
          <cell r="X108">
            <v>0</v>
          </cell>
          <cell r="Z108">
            <v>53020001</v>
          </cell>
          <cell r="AA108">
            <v>0</v>
          </cell>
          <cell r="AC108">
            <v>31015009</v>
          </cell>
          <cell r="AD108">
            <v>8922</v>
          </cell>
          <cell r="AF108">
            <v>0</v>
          </cell>
          <cell r="AG108">
            <v>0</v>
          </cell>
        </row>
        <row r="109">
          <cell r="A109">
            <v>68520001</v>
          </cell>
          <cell r="B109">
            <v>3</v>
          </cell>
          <cell r="G109">
            <v>0</v>
          </cell>
          <cell r="H109">
            <v>0</v>
          </cell>
          <cell r="J109">
            <v>0</v>
          </cell>
          <cell r="K109">
            <v>0</v>
          </cell>
          <cell r="M109">
            <v>0</v>
          </cell>
          <cell r="N109">
            <v>0</v>
          </cell>
          <cell r="Q109">
            <v>0</v>
          </cell>
          <cell r="R109">
            <v>0</v>
          </cell>
          <cell r="T109">
            <v>0</v>
          </cell>
          <cell r="U109">
            <v>0</v>
          </cell>
          <cell r="W109">
            <v>0</v>
          </cell>
          <cell r="X109">
            <v>0</v>
          </cell>
          <cell r="Z109">
            <v>54030007</v>
          </cell>
          <cell r="AA109">
            <v>0</v>
          </cell>
          <cell r="AC109">
            <v>62010002</v>
          </cell>
          <cell r="AD109">
            <v>13828</v>
          </cell>
          <cell r="AF109">
            <v>0</v>
          </cell>
          <cell r="AG109">
            <v>0</v>
          </cell>
        </row>
        <row r="110">
          <cell r="A110">
            <v>93020003</v>
          </cell>
          <cell r="B110">
            <v>46</v>
          </cell>
          <cell r="G110">
            <v>0</v>
          </cell>
          <cell r="H110">
            <v>0</v>
          </cell>
          <cell r="J110">
            <v>0</v>
          </cell>
          <cell r="K110">
            <v>0</v>
          </cell>
          <cell r="M110">
            <v>0</v>
          </cell>
          <cell r="N110">
            <v>0</v>
          </cell>
          <cell r="Q110">
            <v>0</v>
          </cell>
          <cell r="R110">
            <v>0</v>
          </cell>
          <cell r="T110">
            <v>0</v>
          </cell>
          <cell r="U110">
            <v>0</v>
          </cell>
          <cell r="W110">
            <v>0</v>
          </cell>
          <cell r="X110">
            <v>0</v>
          </cell>
          <cell r="Z110">
            <v>54030011</v>
          </cell>
          <cell r="AA110">
            <v>168</v>
          </cell>
          <cell r="AC110">
            <v>31015015</v>
          </cell>
          <cell r="AD110">
            <v>24800</v>
          </cell>
          <cell r="AF110">
            <v>0</v>
          </cell>
          <cell r="AG110">
            <v>0</v>
          </cell>
        </row>
        <row r="111">
          <cell r="A111">
            <v>93020005</v>
          </cell>
          <cell r="B111">
            <v>46</v>
          </cell>
          <cell r="G111">
            <v>0</v>
          </cell>
          <cell r="H111">
            <v>0</v>
          </cell>
          <cell r="J111">
            <v>0</v>
          </cell>
          <cell r="K111">
            <v>0</v>
          </cell>
          <cell r="M111">
            <v>0</v>
          </cell>
          <cell r="N111">
            <v>0</v>
          </cell>
          <cell r="Q111">
            <v>0</v>
          </cell>
          <cell r="R111">
            <v>0</v>
          </cell>
          <cell r="T111">
            <v>0</v>
          </cell>
          <cell r="U111">
            <v>0</v>
          </cell>
          <cell r="W111">
            <v>0</v>
          </cell>
          <cell r="X111">
            <v>0</v>
          </cell>
          <cell r="Z111">
            <v>54035001</v>
          </cell>
          <cell r="AA111">
            <v>0</v>
          </cell>
          <cell r="AC111">
            <v>0</v>
          </cell>
          <cell r="AD111">
            <v>0</v>
          </cell>
          <cell r="AF111">
            <v>0</v>
          </cell>
          <cell r="AG111">
            <v>0</v>
          </cell>
        </row>
        <row r="112">
          <cell r="A112">
            <v>93020008</v>
          </cell>
          <cell r="B112">
            <v>5</v>
          </cell>
          <cell r="G112">
            <v>0</v>
          </cell>
          <cell r="H112">
            <v>0</v>
          </cell>
          <cell r="J112">
            <v>0</v>
          </cell>
          <cell r="K112">
            <v>0</v>
          </cell>
          <cell r="M112">
            <v>0</v>
          </cell>
          <cell r="N112">
            <v>0</v>
          </cell>
          <cell r="Q112">
            <v>0</v>
          </cell>
          <cell r="R112">
            <v>0</v>
          </cell>
          <cell r="T112">
            <v>0</v>
          </cell>
          <cell r="U112">
            <v>0</v>
          </cell>
          <cell r="W112">
            <v>0</v>
          </cell>
          <cell r="X112">
            <v>0</v>
          </cell>
          <cell r="Z112">
            <v>54035004</v>
          </cell>
          <cell r="AA112">
            <v>0</v>
          </cell>
          <cell r="AC112">
            <v>0</v>
          </cell>
          <cell r="AD112">
            <v>0</v>
          </cell>
          <cell r="AF112">
            <v>0</v>
          </cell>
          <cell r="AG112">
            <v>0</v>
          </cell>
        </row>
        <row r="113">
          <cell r="A113">
            <v>95040001</v>
          </cell>
          <cell r="B113">
            <v>46</v>
          </cell>
          <cell r="G113">
            <v>0</v>
          </cell>
          <cell r="H113">
            <v>0</v>
          </cell>
          <cell r="J113">
            <v>0</v>
          </cell>
          <cell r="K113">
            <v>0</v>
          </cell>
          <cell r="M113">
            <v>0</v>
          </cell>
          <cell r="N113">
            <v>0</v>
          </cell>
          <cell r="Q113">
            <v>0</v>
          </cell>
          <cell r="R113">
            <v>0</v>
          </cell>
          <cell r="T113">
            <v>0</v>
          </cell>
          <cell r="U113">
            <v>0</v>
          </cell>
          <cell r="W113">
            <v>0</v>
          </cell>
          <cell r="X113">
            <v>0</v>
          </cell>
          <cell r="Z113">
            <v>54045005</v>
          </cell>
          <cell r="AA113">
            <v>0</v>
          </cell>
          <cell r="AC113">
            <v>0</v>
          </cell>
          <cell r="AD113">
            <v>0</v>
          </cell>
          <cell r="AF113">
            <v>0</v>
          </cell>
          <cell r="AG113">
            <v>0</v>
          </cell>
        </row>
        <row r="114">
          <cell r="A114">
            <v>0</v>
          </cell>
          <cell r="B114">
            <v>0</v>
          </cell>
          <cell r="G114">
            <v>0</v>
          </cell>
          <cell r="H114">
            <v>0</v>
          </cell>
          <cell r="J114">
            <v>0</v>
          </cell>
          <cell r="K114">
            <v>0</v>
          </cell>
          <cell r="M114">
            <v>0</v>
          </cell>
          <cell r="N114">
            <v>0</v>
          </cell>
          <cell r="Q114">
            <v>0</v>
          </cell>
          <cell r="R114">
            <v>0</v>
          </cell>
          <cell r="T114">
            <v>0</v>
          </cell>
          <cell r="U114">
            <v>0</v>
          </cell>
          <cell r="W114">
            <v>0</v>
          </cell>
          <cell r="X114">
            <v>0</v>
          </cell>
          <cell r="Z114">
            <v>55010001</v>
          </cell>
          <cell r="AA114">
            <v>8</v>
          </cell>
          <cell r="AC114">
            <v>0</v>
          </cell>
          <cell r="AD114">
            <v>0</v>
          </cell>
          <cell r="AF114">
            <v>0</v>
          </cell>
          <cell r="AG114">
            <v>0</v>
          </cell>
        </row>
        <row r="115">
          <cell r="A115">
            <v>0</v>
          </cell>
          <cell r="B115">
            <v>0</v>
          </cell>
          <cell r="G115">
            <v>0</v>
          </cell>
          <cell r="H115">
            <v>0</v>
          </cell>
          <cell r="J115">
            <v>0</v>
          </cell>
          <cell r="K115">
            <v>0</v>
          </cell>
          <cell r="M115">
            <v>0</v>
          </cell>
          <cell r="N115">
            <v>0</v>
          </cell>
          <cell r="Q115">
            <v>0</v>
          </cell>
          <cell r="R115">
            <v>0</v>
          </cell>
          <cell r="T115">
            <v>0</v>
          </cell>
          <cell r="U115">
            <v>0</v>
          </cell>
          <cell r="W115">
            <v>0</v>
          </cell>
          <cell r="X115">
            <v>0</v>
          </cell>
          <cell r="Z115">
            <v>62010002</v>
          </cell>
          <cell r="AA115">
            <v>343</v>
          </cell>
          <cell r="AC115">
            <v>0</v>
          </cell>
          <cell r="AD115">
            <v>0</v>
          </cell>
          <cell r="AF115">
            <v>0</v>
          </cell>
          <cell r="AG115">
            <v>0</v>
          </cell>
        </row>
        <row r="116">
          <cell r="A116">
            <v>0</v>
          </cell>
          <cell r="B116">
            <v>0</v>
          </cell>
          <cell r="G116">
            <v>0</v>
          </cell>
          <cell r="H116">
            <v>0</v>
          </cell>
          <cell r="J116">
            <v>0</v>
          </cell>
          <cell r="K116">
            <v>0</v>
          </cell>
          <cell r="M116">
            <v>0</v>
          </cell>
          <cell r="N116">
            <v>0</v>
          </cell>
          <cell r="Q116">
            <v>0</v>
          </cell>
          <cell r="R116">
            <v>0</v>
          </cell>
          <cell r="T116">
            <v>0</v>
          </cell>
          <cell r="U116">
            <v>0</v>
          </cell>
          <cell r="W116">
            <v>0</v>
          </cell>
          <cell r="X116">
            <v>0</v>
          </cell>
          <cell r="Z116">
            <v>62010004</v>
          </cell>
          <cell r="AA116">
            <v>0</v>
          </cell>
          <cell r="AC116">
            <v>0</v>
          </cell>
          <cell r="AD116">
            <v>0</v>
          </cell>
          <cell r="AF116">
            <v>0</v>
          </cell>
          <cell r="AG116">
            <v>0</v>
          </cell>
        </row>
        <row r="117">
          <cell r="A117">
            <v>0</v>
          </cell>
          <cell r="B117">
            <v>0</v>
          </cell>
          <cell r="G117">
            <v>0</v>
          </cell>
          <cell r="H117">
            <v>0</v>
          </cell>
          <cell r="J117">
            <v>0</v>
          </cell>
          <cell r="K117">
            <v>0</v>
          </cell>
          <cell r="M117">
            <v>0</v>
          </cell>
          <cell r="N117">
            <v>0</v>
          </cell>
          <cell r="Q117">
            <v>0</v>
          </cell>
          <cell r="R117">
            <v>0</v>
          </cell>
          <cell r="T117">
            <v>0</v>
          </cell>
          <cell r="U117">
            <v>0</v>
          </cell>
          <cell r="W117">
            <v>0</v>
          </cell>
          <cell r="X117">
            <v>0</v>
          </cell>
          <cell r="Z117">
            <v>62010005</v>
          </cell>
          <cell r="AA117">
            <v>72</v>
          </cell>
          <cell r="AC117">
            <v>0</v>
          </cell>
          <cell r="AD117">
            <v>0</v>
          </cell>
          <cell r="AF117">
            <v>0</v>
          </cell>
          <cell r="AG117">
            <v>0</v>
          </cell>
        </row>
        <row r="118">
          <cell r="A118">
            <v>0</v>
          </cell>
          <cell r="B118">
            <v>0</v>
          </cell>
          <cell r="G118">
            <v>0</v>
          </cell>
          <cell r="H118">
            <v>0</v>
          </cell>
          <cell r="J118">
            <v>0</v>
          </cell>
          <cell r="K118">
            <v>0</v>
          </cell>
          <cell r="M118">
            <v>0</v>
          </cell>
          <cell r="N118">
            <v>0</v>
          </cell>
          <cell r="Q118">
            <v>0</v>
          </cell>
          <cell r="R118">
            <v>0</v>
          </cell>
          <cell r="T118">
            <v>0</v>
          </cell>
          <cell r="U118">
            <v>0</v>
          </cell>
          <cell r="W118">
            <v>0</v>
          </cell>
          <cell r="X118">
            <v>0</v>
          </cell>
          <cell r="Z118">
            <v>64020002</v>
          </cell>
          <cell r="AA118">
            <v>248</v>
          </cell>
          <cell r="AC118">
            <v>0</v>
          </cell>
          <cell r="AD118">
            <v>0</v>
          </cell>
          <cell r="AF118">
            <v>0</v>
          </cell>
          <cell r="AG118">
            <v>0</v>
          </cell>
        </row>
        <row r="119">
          <cell r="A119">
            <v>0</v>
          </cell>
          <cell r="B119">
            <v>0</v>
          </cell>
          <cell r="G119">
            <v>0</v>
          </cell>
          <cell r="H119">
            <v>0</v>
          </cell>
          <cell r="J119">
            <v>0</v>
          </cell>
          <cell r="K119">
            <v>0</v>
          </cell>
          <cell r="M119">
            <v>0</v>
          </cell>
          <cell r="N119">
            <v>0</v>
          </cell>
          <cell r="Q119">
            <v>0</v>
          </cell>
          <cell r="R119">
            <v>0</v>
          </cell>
          <cell r="T119">
            <v>0</v>
          </cell>
          <cell r="U119">
            <v>0</v>
          </cell>
          <cell r="W119">
            <v>0</v>
          </cell>
          <cell r="X119">
            <v>0</v>
          </cell>
          <cell r="Z119">
            <v>68510001</v>
          </cell>
          <cell r="AA119">
            <v>4</v>
          </cell>
          <cell r="AC119">
            <v>0</v>
          </cell>
          <cell r="AD119">
            <v>0</v>
          </cell>
          <cell r="AF119">
            <v>0</v>
          </cell>
          <cell r="AG119">
            <v>0</v>
          </cell>
        </row>
        <row r="120">
          <cell r="A120">
            <v>0</v>
          </cell>
          <cell r="B120">
            <v>0</v>
          </cell>
          <cell r="G120">
            <v>0</v>
          </cell>
          <cell r="H120">
            <v>0</v>
          </cell>
          <cell r="J120">
            <v>0</v>
          </cell>
          <cell r="K120">
            <v>0</v>
          </cell>
          <cell r="M120">
            <v>0</v>
          </cell>
          <cell r="N120">
            <v>0</v>
          </cell>
          <cell r="Q120">
            <v>0</v>
          </cell>
          <cell r="R120">
            <v>0</v>
          </cell>
          <cell r="T120">
            <v>0</v>
          </cell>
          <cell r="U120">
            <v>0</v>
          </cell>
          <cell r="W120">
            <v>0</v>
          </cell>
          <cell r="X120">
            <v>0</v>
          </cell>
          <cell r="Z120">
            <v>68510002</v>
          </cell>
          <cell r="AA120">
            <v>2</v>
          </cell>
          <cell r="AC120">
            <v>0</v>
          </cell>
          <cell r="AD120">
            <v>0</v>
          </cell>
          <cell r="AF120">
            <v>0</v>
          </cell>
          <cell r="AG120">
            <v>0</v>
          </cell>
        </row>
        <row r="121">
          <cell r="A121">
            <v>0</v>
          </cell>
          <cell r="B121">
            <v>0</v>
          </cell>
          <cell r="G121">
            <v>0</v>
          </cell>
          <cell r="H121">
            <v>0</v>
          </cell>
          <cell r="J121">
            <v>0</v>
          </cell>
          <cell r="K121">
            <v>0</v>
          </cell>
          <cell r="M121">
            <v>0</v>
          </cell>
          <cell r="N121">
            <v>0</v>
          </cell>
          <cell r="Q121">
            <v>0</v>
          </cell>
          <cell r="R121">
            <v>0</v>
          </cell>
          <cell r="T121">
            <v>0</v>
          </cell>
          <cell r="U121">
            <v>0</v>
          </cell>
          <cell r="W121">
            <v>0</v>
          </cell>
          <cell r="X121">
            <v>0</v>
          </cell>
          <cell r="Z121">
            <v>68520001</v>
          </cell>
          <cell r="AA121">
            <v>0</v>
          </cell>
          <cell r="AC121">
            <v>0</v>
          </cell>
          <cell r="AD121">
            <v>0</v>
          </cell>
          <cell r="AF121">
            <v>0</v>
          </cell>
          <cell r="AG121">
            <v>0</v>
          </cell>
        </row>
        <row r="122">
          <cell r="A122">
            <v>0</v>
          </cell>
          <cell r="B122">
            <v>0</v>
          </cell>
          <cell r="G122">
            <v>0</v>
          </cell>
          <cell r="H122">
            <v>0</v>
          </cell>
          <cell r="J122">
            <v>0</v>
          </cell>
          <cell r="K122">
            <v>0</v>
          </cell>
          <cell r="M122">
            <v>0</v>
          </cell>
          <cell r="N122">
            <v>0</v>
          </cell>
          <cell r="Q122">
            <v>0</v>
          </cell>
          <cell r="R122">
            <v>0</v>
          </cell>
          <cell r="T122">
            <v>0</v>
          </cell>
          <cell r="U122">
            <v>0</v>
          </cell>
          <cell r="W122">
            <v>0</v>
          </cell>
          <cell r="X122">
            <v>0</v>
          </cell>
          <cell r="Z122">
            <v>93020003</v>
          </cell>
          <cell r="AA122">
            <v>0</v>
          </cell>
          <cell r="AC122">
            <v>0</v>
          </cell>
          <cell r="AD122">
            <v>0</v>
          </cell>
          <cell r="AF122">
            <v>0</v>
          </cell>
          <cell r="AG122">
            <v>0</v>
          </cell>
        </row>
        <row r="123">
          <cell r="A123">
            <v>0</v>
          </cell>
          <cell r="B123">
            <v>0</v>
          </cell>
          <cell r="G123">
            <v>0</v>
          </cell>
          <cell r="H123">
            <v>0</v>
          </cell>
          <cell r="J123">
            <v>0</v>
          </cell>
          <cell r="K123">
            <v>0</v>
          </cell>
          <cell r="M123">
            <v>0</v>
          </cell>
          <cell r="N123">
            <v>0</v>
          </cell>
          <cell r="Q123">
            <v>0</v>
          </cell>
          <cell r="R123">
            <v>0</v>
          </cell>
          <cell r="T123">
            <v>0</v>
          </cell>
          <cell r="U123">
            <v>0</v>
          </cell>
          <cell r="W123">
            <v>0</v>
          </cell>
          <cell r="X123">
            <v>0</v>
          </cell>
          <cell r="Z123">
            <v>93020005</v>
          </cell>
          <cell r="AA123">
            <v>7</v>
          </cell>
          <cell r="AC123">
            <v>0</v>
          </cell>
          <cell r="AD123">
            <v>0</v>
          </cell>
          <cell r="AF123">
            <v>0</v>
          </cell>
          <cell r="AG123">
            <v>0</v>
          </cell>
        </row>
        <row r="124">
          <cell r="A124">
            <v>0</v>
          </cell>
          <cell r="B124">
            <v>0</v>
          </cell>
          <cell r="G124">
            <v>0</v>
          </cell>
          <cell r="H124">
            <v>0</v>
          </cell>
          <cell r="J124">
            <v>0</v>
          </cell>
          <cell r="K124">
            <v>0</v>
          </cell>
          <cell r="M124">
            <v>0</v>
          </cell>
          <cell r="N124">
            <v>0</v>
          </cell>
          <cell r="Q124">
            <v>0</v>
          </cell>
          <cell r="R124">
            <v>0</v>
          </cell>
          <cell r="T124">
            <v>0</v>
          </cell>
          <cell r="U124">
            <v>0</v>
          </cell>
          <cell r="W124">
            <v>0</v>
          </cell>
          <cell r="X124">
            <v>0</v>
          </cell>
          <cell r="Z124">
            <v>93020008</v>
          </cell>
          <cell r="AA124">
            <v>6</v>
          </cell>
          <cell r="AC124">
            <v>0</v>
          </cell>
          <cell r="AD124">
            <v>0</v>
          </cell>
          <cell r="AF124">
            <v>0</v>
          </cell>
          <cell r="AG124">
            <v>0</v>
          </cell>
        </row>
        <row r="125">
          <cell r="A125">
            <v>0</v>
          </cell>
          <cell r="B125">
            <v>0</v>
          </cell>
          <cell r="G125">
            <v>0</v>
          </cell>
          <cell r="H125">
            <v>0</v>
          </cell>
          <cell r="J125">
            <v>0</v>
          </cell>
          <cell r="K125">
            <v>0</v>
          </cell>
          <cell r="M125">
            <v>0</v>
          </cell>
          <cell r="N125">
            <v>0</v>
          </cell>
          <cell r="Q125">
            <v>0</v>
          </cell>
          <cell r="R125">
            <v>0</v>
          </cell>
          <cell r="T125">
            <v>0</v>
          </cell>
          <cell r="U125">
            <v>0</v>
          </cell>
          <cell r="W125">
            <v>0</v>
          </cell>
          <cell r="X125">
            <v>0</v>
          </cell>
          <cell r="Z125">
            <v>95040001</v>
          </cell>
          <cell r="AA125">
            <v>0</v>
          </cell>
          <cell r="AC125">
            <v>0</v>
          </cell>
          <cell r="AD125">
            <v>0</v>
          </cell>
          <cell r="AF125">
            <v>0</v>
          </cell>
          <cell r="AG125">
            <v>0</v>
          </cell>
        </row>
        <row r="126">
          <cell r="A126">
            <v>0</v>
          </cell>
          <cell r="B126">
            <v>0</v>
          </cell>
          <cell r="G126">
            <v>0</v>
          </cell>
          <cell r="H126">
            <v>0</v>
          </cell>
          <cell r="J126">
            <v>0</v>
          </cell>
          <cell r="K126">
            <v>0</v>
          </cell>
          <cell r="M126">
            <v>0</v>
          </cell>
          <cell r="N126">
            <v>0</v>
          </cell>
          <cell r="Q126">
            <v>0</v>
          </cell>
          <cell r="R126">
            <v>0</v>
          </cell>
          <cell r="T126">
            <v>0</v>
          </cell>
          <cell r="U126">
            <v>0</v>
          </cell>
          <cell r="W126">
            <v>0</v>
          </cell>
          <cell r="X126">
            <v>0</v>
          </cell>
          <cell r="Z126">
            <v>0</v>
          </cell>
          <cell r="AA126">
            <v>0</v>
          </cell>
          <cell r="AC126">
            <v>0</v>
          </cell>
          <cell r="AD126">
            <v>0</v>
          </cell>
          <cell r="AF126">
            <v>0</v>
          </cell>
          <cell r="AG126">
            <v>0</v>
          </cell>
        </row>
        <row r="127">
          <cell r="A127">
            <v>0</v>
          </cell>
          <cell r="B127">
            <v>0</v>
          </cell>
          <cell r="G127">
            <v>0</v>
          </cell>
          <cell r="H127">
            <v>0</v>
          </cell>
          <cell r="J127">
            <v>0</v>
          </cell>
          <cell r="K127">
            <v>0</v>
          </cell>
          <cell r="M127">
            <v>0</v>
          </cell>
          <cell r="N127">
            <v>0</v>
          </cell>
          <cell r="Q127">
            <v>0</v>
          </cell>
          <cell r="R127">
            <v>0</v>
          </cell>
          <cell r="T127">
            <v>0</v>
          </cell>
          <cell r="U127">
            <v>0</v>
          </cell>
          <cell r="W127">
            <v>0</v>
          </cell>
          <cell r="X127">
            <v>0</v>
          </cell>
          <cell r="Z127">
            <v>0</v>
          </cell>
          <cell r="AA127">
            <v>0</v>
          </cell>
          <cell r="AC127">
            <v>0</v>
          </cell>
          <cell r="AD127">
            <v>0</v>
          </cell>
          <cell r="AF127">
            <v>0</v>
          </cell>
          <cell r="AG127">
            <v>0</v>
          </cell>
        </row>
        <row r="128">
          <cell r="A128">
            <v>0</v>
          </cell>
          <cell r="B128">
            <v>0</v>
          </cell>
          <cell r="G128">
            <v>0</v>
          </cell>
          <cell r="H128">
            <v>0</v>
          </cell>
          <cell r="J128">
            <v>0</v>
          </cell>
          <cell r="K128">
            <v>0</v>
          </cell>
          <cell r="M128">
            <v>0</v>
          </cell>
          <cell r="N128">
            <v>0</v>
          </cell>
          <cell r="Q128">
            <v>0</v>
          </cell>
          <cell r="R128">
            <v>0</v>
          </cell>
          <cell r="T128">
            <v>0</v>
          </cell>
          <cell r="U128">
            <v>0</v>
          </cell>
          <cell r="W128">
            <v>0</v>
          </cell>
          <cell r="X128">
            <v>0</v>
          </cell>
          <cell r="Z128">
            <v>0</v>
          </cell>
          <cell r="AA128">
            <v>0</v>
          </cell>
          <cell r="AC128">
            <v>0</v>
          </cell>
          <cell r="AD128">
            <v>0</v>
          </cell>
          <cell r="AF128">
            <v>0</v>
          </cell>
          <cell r="AG128">
            <v>0</v>
          </cell>
        </row>
        <row r="129">
          <cell r="A129">
            <v>0</v>
          </cell>
          <cell r="B129">
            <v>0</v>
          </cell>
          <cell r="G129">
            <v>0</v>
          </cell>
          <cell r="H129">
            <v>0</v>
          </cell>
          <cell r="J129">
            <v>0</v>
          </cell>
          <cell r="K129">
            <v>0</v>
          </cell>
          <cell r="M129">
            <v>0</v>
          </cell>
          <cell r="N129">
            <v>0</v>
          </cell>
          <cell r="Q129">
            <v>0</v>
          </cell>
          <cell r="R129">
            <v>0</v>
          </cell>
          <cell r="T129">
            <v>0</v>
          </cell>
          <cell r="U129">
            <v>0</v>
          </cell>
          <cell r="W129">
            <v>0</v>
          </cell>
          <cell r="X129">
            <v>0</v>
          </cell>
          <cell r="Z129">
            <v>0</v>
          </cell>
          <cell r="AA129">
            <v>0</v>
          </cell>
          <cell r="AC129">
            <v>0</v>
          </cell>
          <cell r="AD129">
            <v>0</v>
          </cell>
          <cell r="AF129">
            <v>0</v>
          </cell>
          <cell r="AG129">
            <v>0</v>
          </cell>
        </row>
        <row r="130">
          <cell r="A130">
            <v>0</v>
          </cell>
          <cell r="B130">
            <v>0</v>
          </cell>
          <cell r="G130">
            <v>0</v>
          </cell>
          <cell r="H130">
            <v>0</v>
          </cell>
          <cell r="J130">
            <v>0</v>
          </cell>
          <cell r="K130">
            <v>0</v>
          </cell>
          <cell r="M130">
            <v>0</v>
          </cell>
          <cell r="N130">
            <v>0</v>
          </cell>
          <cell r="Q130">
            <v>0</v>
          </cell>
          <cell r="R130">
            <v>0</v>
          </cell>
          <cell r="T130">
            <v>0</v>
          </cell>
          <cell r="U130">
            <v>0</v>
          </cell>
          <cell r="W130">
            <v>0</v>
          </cell>
          <cell r="X130">
            <v>0</v>
          </cell>
          <cell r="Z130">
            <v>0</v>
          </cell>
          <cell r="AA130">
            <v>0</v>
          </cell>
          <cell r="AC130">
            <v>0</v>
          </cell>
          <cell r="AD130">
            <v>0</v>
          </cell>
          <cell r="AF130">
            <v>0</v>
          </cell>
          <cell r="AG130">
            <v>0</v>
          </cell>
        </row>
        <row r="131">
          <cell r="A131">
            <v>0</v>
          </cell>
          <cell r="B131">
            <v>0</v>
          </cell>
          <cell r="G131">
            <v>0</v>
          </cell>
          <cell r="H131">
            <v>0</v>
          </cell>
          <cell r="J131">
            <v>0</v>
          </cell>
          <cell r="K131">
            <v>0</v>
          </cell>
          <cell r="M131">
            <v>0</v>
          </cell>
          <cell r="N131">
            <v>0</v>
          </cell>
          <cell r="Q131">
            <v>0</v>
          </cell>
          <cell r="R131">
            <v>0</v>
          </cell>
          <cell r="T131">
            <v>0</v>
          </cell>
          <cell r="U131">
            <v>0</v>
          </cell>
          <cell r="W131">
            <v>0</v>
          </cell>
          <cell r="X131">
            <v>0</v>
          </cell>
          <cell r="Z131">
            <v>0</v>
          </cell>
          <cell r="AA131">
            <v>0</v>
          </cell>
          <cell r="AC131">
            <v>0</v>
          </cell>
          <cell r="AD131">
            <v>0</v>
          </cell>
          <cell r="AF131">
            <v>0</v>
          </cell>
          <cell r="AG131">
            <v>0</v>
          </cell>
        </row>
        <row r="132">
          <cell r="A132">
            <v>0</v>
          </cell>
          <cell r="B132">
            <v>0</v>
          </cell>
          <cell r="G132">
            <v>0</v>
          </cell>
          <cell r="H132">
            <v>0</v>
          </cell>
          <cell r="J132">
            <v>0</v>
          </cell>
          <cell r="K132">
            <v>0</v>
          </cell>
          <cell r="M132">
            <v>0</v>
          </cell>
          <cell r="N132">
            <v>0</v>
          </cell>
          <cell r="Q132">
            <v>0</v>
          </cell>
          <cell r="R132">
            <v>0</v>
          </cell>
          <cell r="T132">
            <v>0</v>
          </cell>
          <cell r="U132">
            <v>0</v>
          </cell>
          <cell r="W132">
            <v>0</v>
          </cell>
          <cell r="X132">
            <v>0</v>
          </cell>
          <cell r="Z132">
            <v>0</v>
          </cell>
          <cell r="AA132">
            <v>0</v>
          </cell>
          <cell r="AC132">
            <v>0</v>
          </cell>
          <cell r="AD132">
            <v>0</v>
          </cell>
          <cell r="AF132">
            <v>0</v>
          </cell>
          <cell r="AG132">
            <v>0</v>
          </cell>
        </row>
        <row r="133">
          <cell r="A133">
            <v>0</v>
          </cell>
          <cell r="B133">
            <v>0</v>
          </cell>
          <cell r="G133">
            <v>0</v>
          </cell>
          <cell r="H133">
            <v>0</v>
          </cell>
          <cell r="J133">
            <v>0</v>
          </cell>
          <cell r="K133">
            <v>0</v>
          </cell>
          <cell r="M133">
            <v>0</v>
          </cell>
          <cell r="N133">
            <v>0</v>
          </cell>
          <cell r="Q133">
            <v>0</v>
          </cell>
          <cell r="R133">
            <v>0</v>
          </cell>
          <cell r="T133">
            <v>0</v>
          </cell>
          <cell r="U133">
            <v>0</v>
          </cell>
          <cell r="W133">
            <v>0</v>
          </cell>
          <cell r="X133">
            <v>0</v>
          </cell>
          <cell r="Z133">
            <v>0</v>
          </cell>
          <cell r="AA133">
            <v>0</v>
          </cell>
          <cell r="AC133">
            <v>0</v>
          </cell>
          <cell r="AD133">
            <v>0</v>
          </cell>
          <cell r="AF133">
            <v>0</v>
          </cell>
          <cell r="AG133">
            <v>0</v>
          </cell>
        </row>
        <row r="134">
          <cell r="A134">
            <v>0</v>
          </cell>
          <cell r="B134">
            <v>0</v>
          </cell>
          <cell r="G134">
            <v>0</v>
          </cell>
          <cell r="H134">
            <v>0</v>
          </cell>
          <cell r="J134">
            <v>0</v>
          </cell>
          <cell r="K134">
            <v>0</v>
          </cell>
          <cell r="M134">
            <v>0</v>
          </cell>
          <cell r="N134">
            <v>0</v>
          </cell>
          <cell r="Q134">
            <v>0</v>
          </cell>
          <cell r="R134">
            <v>0</v>
          </cell>
          <cell r="T134">
            <v>0</v>
          </cell>
          <cell r="U134">
            <v>0</v>
          </cell>
          <cell r="W134">
            <v>0</v>
          </cell>
          <cell r="X134">
            <v>0</v>
          </cell>
          <cell r="Z134">
            <v>0</v>
          </cell>
          <cell r="AA134">
            <v>0</v>
          </cell>
          <cell r="AC134">
            <v>0</v>
          </cell>
          <cell r="AD134">
            <v>0</v>
          </cell>
          <cell r="AF134">
            <v>0</v>
          </cell>
          <cell r="AG134">
            <v>0</v>
          </cell>
        </row>
        <row r="135">
          <cell r="A135">
            <v>0</v>
          </cell>
          <cell r="B135">
            <v>0</v>
          </cell>
          <cell r="G135">
            <v>0</v>
          </cell>
          <cell r="H135">
            <v>0</v>
          </cell>
          <cell r="J135">
            <v>0</v>
          </cell>
          <cell r="K135">
            <v>0</v>
          </cell>
          <cell r="M135">
            <v>0</v>
          </cell>
          <cell r="N135">
            <v>0</v>
          </cell>
          <cell r="Q135">
            <v>0</v>
          </cell>
          <cell r="R135">
            <v>0</v>
          </cell>
          <cell r="T135">
            <v>0</v>
          </cell>
          <cell r="U135">
            <v>0</v>
          </cell>
          <cell r="W135">
            <v>0</v>
          </cell>
          <cell r="X135">
            <v>0</v>
          </cell>
          <cell r="Z135">
            <v>0</v>
          </cell>
          <cell r="AA135">
            <v>0</v>
          </cell>
          <cell r="AC135">
            <v>0</v>
          </cell>
          <cell r="AD135">
            <v>0</v>
          </cell>
          <cell r="AF135">
            <v>0</v>
          </cell>
          <cell r="AG135">
            <v>0</v>
          </cell>
        </row>
        <row r="136">
          <cell r="A136">
            <v>0</v>
          </cell>
          <cell r="B136">
            <v>0</v>
          </cell>
          <cell r="G136">
            <v>0</v>
          </cell>
          <cell r="H136">
            <v>0</v>
          </cell>
          <cell r="J136">
            <v>0</v>
          </cell>
          <cell r="K136">
            <v>0</v>
          </cell>
          <cell r="M136">
            <v>0</v>
          </cell>
          <cell r="N136">
            <v>0</v>
          </cell>
          <cell r="Q136">
            <v>0</v>
          </cell>
          <cell r="R136">
            <v>0</v>
          </cell>
          <cell r="T136">
            <v>0</v>
          </cell>
          <cell r="U136">
            <v>0</v>
          </cell>
          <cell r="W136">
            <v>0</v>
          </cell>
          <cell r="X136">
            <v>0</v>
          </cell>
          <cell r="Z136">
            <v>0</v>
          </cell>
          <cell r="AA136">
            <v>0</v>
          </cell>
          <cell r="AC136">
            <v>0</v>
          </cell>
          <cell r="AD136">
            <v>0</v>
          </cell>
          <cell r="AF136">
            <v>0</v>
          </cell>
          <cell r="AG136">
            <v>0</v>
          </cell>
        </row>
        <row r="137">
          <cell r="A137">
            <v>0</v>
          </cell>
          <cell r="B137">
            <v>0</v>
          </cell>
          <cell r="G137">
            <v>0</v>
          </cell>
          <cell r="H137">
            <v>0</v>
          </cell>
          <cell r="J137">
            <v>0</v>
          </cell>
          <cell r="K137">
            <v>0</v>
          </cell>
          <cell r="M137">
            <v>0</v>
          </cell>
          <cell r="N137">
            <v>0</v>
          </cell>
          <cell r="Q137">
            <v>0</v>
          </cell>
          <cell r="R137">
            <v>0</v>
          </cell>
          <cell r="T137">
            <v>0</v>
          </cell>
          <cell r="U137">
            <v>0</v>
          </cell>
          <cell r="W137">
            <v>0</v>
          </cell>
          <cell r="X137">
            <v>0</v>
          </cell>
          <cell r="Z137">
            <v>0</v>
          </cell>
          <cell r="AA137">
            <v>0</v>
          </cell>
          <cell r="AC137">
            <v>0</v>
          </cell>
          <cell r="AD137">
            <v>0</v>
          </cell>
          <cell r="AF137">
            <v>0</v>
          </cell>
          <cell r="AG137">
            <v>0</v>
          </cell>
        </row>
        <row r="138">
          <cell r="A138">
            <v>0</v>
          </cell>
          <cell r="B138">
            <v>0</v>
          </cell>
          <cell r="G138">
            <v>0</v>
          </cell>
          <cell r="H138">
            <v>0</v>
          </cell>
          <cell r="J138">
            <v>0</v>
          </cell>
          <cell r="K138">
            <v>0</v>
          </cell>
          <cell r="M138">
            <v>0</v>
          </cell>
          <cell r="N138">
            <v>0</v>
          </cell>
          <cell r="Q138">
            <v>0</v>
          </cell>
          <cell r="R138">
            <v>0</v>
          </cell>
          <cell r="T138">
            <v>0</v>
          </cell>
          <cell r="U138">
            <v>0</v>
          </cell>
          <cell r="W138">
            <v>0</v>
          </cell>
          <cell r="X138">
            <v>0</v>
          </cell>
          <cell r="Z138">
            <v>0</v>
          </cell>
          <cell r="AA138">
            <v>0</v>
          </cell>
          <cell r="AC138">
            <v>0</v>
          </cell>
          <cell r="AD138">
            <v>0</v>
          </cell>
          <cell r="AF138">
            <v>0</v>
          </cell>
          <cell r="AG138">
            <v>0</v>
          </cell>
        </row>
        <row r="139">
          <cell r="A139">
            <v>0</v>
          </cell>
          <cell r="B139">
            <v>0</v>
          </cell>
          <cell r="G139">
            <v>0</v>
          </cell>
          <cell r="H139">
            <v>0</v>
          </cell>
          <cell r="J139">
            <v>0</v>
          </cell>
          <cell r="K139">
            <v>0</v>
          </cell>
          <cell r="M139">
            <v>0</v>
          </cell>
          <cell r="N139">
            <v>0</v>
          </cell>
          <cell r="Q139">
            <v>0</v>
          </cell>
          <cell r="R139">
            <v>0</v>
          </cell>
          <cell r="T139">
            <v>0</v>
          </cell>
          <cell r="U139">
            <v>0</v>
          </cell>
          <cell r="W139">
            <v>0</v>
          </cell>
          <cell r="X139">
            <v>0</v>
          </cell>
          <cell r="Z139">
            <v>0</v>
          </cell>
          <cell r="AA139">
            <v>0</v>
          </cell>
          <cell r="AC139">
            <v>0</v>
          </cell>
          <cell r="AD139">
            <v>0</v>
          </cell>
          <cell r="AF139">
            <v>0</v>
          </cell>
          <cell r="AG139">
            <v>0</v>
          </cell>
        </row>
        <row r="140">
          <cell r="A140">
            <v>0</v>
          </cell>
          <cell r="B140">
            <v>0</v>
          </cell>
          <cell r="G140">
            <v>0</v>
          </cell>
          <cell r="H140">
            <v>0</v>
          </cell>
          <cell r="J140">
            <v>0</v>
          </cell>
          <cell r="K140">
            <v>0</v>
          </cell>
          <cell r="M140">
            <v>0</v>
          </cell>
          <cell r="N140">
            <v>0</v>
          </cell>
          <cell r="Q140">
            <v>0</v>
          </cell>
          <cell r="R140">
            <v>0</v>
          </cell>
          <cell r="T140">
            <v>0</v>
          </cell>
          <cell r="U140">
            <v>0</v>
          </cell>
          <cell r="W140">
            <v>0</v>
          </cell>
          <cell r="X140">
            <v>0</v>
          </cell>
          <cell r="Z140">
            <v>0</v>
          </cell>
          <cell r="AA140">
            <v>0</v>
          </cell>
          <cell r="AC140">
            <v>0</v>
          </cell>
          <cell r="AD140">
            <v>0</v>
          </cell>
          <cell r="AF140">
            <v>0</v>
          </cell>
          <cell r="AG140">
            <v>0</v>
          </cell>
        </row>
        <row r="141">
          <cell r="A141">
            <v>0</v>
          </cell>
          <cell r="B141">
            <v>0</v>
          </cell>
          <cell r="G141">
            <v>0</v>
          </cell>
          <cell r="H141">
            <v>0</v>
          </cell>
          <cell r="J141">
            <v>0</v>
          </cell>
          <cell r="K141">
            <v>0</v>
          </cell>
          <cell r="M141">
            <v>0</v>
          </cell>
          <cell r="N141">
            <v>0</v>
          </cell>
          <cell r="Q141">
            <v>0</v>
          </cell>
          <cell r="R141">
            <v>0</v>
          </cell>
          <cell r="T141">
            <v>0</v>
          </cell>
          <cell r="U141">
            <v>0</v>
          </cell>
          <cell r="W141">
            <v>0</v>
          </cell>
          <cell r="X141">
            <v>0</v>
          </cell>
          <cell r="Z141">
            <v>0</v>
          </cell>
          <cell r="AA141">
            <v>0</v>
          </cell>
          <cell r="AC141">
            <v>0</v>
          </cell>
          <cell r="AD141">
            <v>0</v>
          </cell>
          <cell r="AF141">
            <v>0</v>
          </cell>
          <cell r="AG141">
            <v>0</v>
          </cell>
        </row>
        <row r="142">
          <cell r="A142">
            <v>0</v>
          </cell>
          <cell r="B142">
            <v>0</v>
          </cell>
          <cell r="G142">
            <v>0</v>
          </cell>
          <cell r="H142">
            <v>0</v>
          </cell>
          <cell r="J142">
            <v>0</v>
          </cell>
          <cell r="K142">
            <v>0</v>
          </cell>
          <cell r="M142">
            <v>0</v>
          </cell>
          <cell r="N142">
            <v>0</v>
          </cell>
          <cell r="Q142">
            <v>0</v>
          </cell>
          <cell r="R142">
            <v>0</v>
          </cell>
          <cell r="T142">
            <v>0</v>
          </cell>
          <cell r="U142">
            <v>0</v>
          </cell>
          <cell r="W142">
            <v>0</v>
          </cell>
          <cell r="X142">
            <v>0</v>
          </cell>
          <cell r="Z142">
            <v>0</v>
          </cell>
          <cell r="AA142">
            <v>0</v>
          </cell>
          <cell r="AC142">
            <v>0</v>
          </cell>
          <cell r="AD142">
            <v>0</v>
          </cell>
          <cell r="AF142">
            <v>0</v>
          </cell>
          <cell r="AG142">
            <v>0</v>
          </cell>
        </row>
        <row r="143">
          <cell r="A143">
            <v>0</v>
          </cell>
          <cell r="B143">
            <v>0</v>
          </cell>
          <cell r="G143">
            <v>0</v>
          </cell>
          <cell r="H143">
            <v>0</v>
          </cell>
          <cell r="J143">
            <v>0</v>
          </cell>
          <cell r="K143">
            <v>0</v>
          </cell>
          <cell r="M143">
            <v>0</v>
          </cell>
          <cell r="N143">
            <v>0</v>
          </cell>
          <cell r="Q143">
            <v>0</v>
          </cell>
          <cell r="R143">
            <v>0</v>
          </cell>
          <cell r="T143">
            <v>0</v>
          </cell>
          <cell r="U143">
            <v>0</v>
          </cell>
          <cell r="W143">
            <v>0</v>
          </cell>
          <cell r="X143">
            <v>0</v>
          </cell>
          <cell r="Z143">
            <v>0</v>
          </cell>
          <cell r="AA143">
            <v>0</v>
          </cell>
          <cell r="AC143">
            <v>0</v>
          </cell>
          <cell r="AD143">
            <v>0</v>
          </cell>
          <cell r="AF143">
            <v>0</v>
          </cell>
          <cell r="AG143">
            <v>0</v>
          </cell>
        </row>
        <row r="144">
          <cell r="A144">
            <v>0</v>
          </cell>
          <cell r="B144">
            <v>0</v>
          </cell>
          <cell r="G144">
            <v>0</v>
          </cell>
          <cell r="H144">
            <v>0</v>
          </cell>
          <cell r="J144">
            <v>0</v>
          </cell>
          <cell r="K144">
            <v>0</v>
          </cell>
          <cell r="M144">
            <v>0</v>
          </cell>
          <cell r="N144">
            <v>0</v>
          </cell>
          <cell r="Q144">
            <v>0</v>
          </cell>
          <cell r="R144">
            <v>0</v>
          </cell>
          <cell r="T144">
            <v>0</v>
          </cell>
          <cell r="U144">
            <v>0</v>
          </cell>
          <cell r="W144">
            <v>0</v>
          </cell>
          <cell r="X144">
            <v>0</v>
          </cell>
          <cell r="Z144">
            <v>0</v>
          </cell>
          <cell r="AA144">
            <v>0</v>
          </cell>
          <cell r="AC144">
            <v>0</v>
          </cell>
          <cell r="AD144">
            <v>0</v>
          </cell>
          <cell r="AF144">
            <v>0</v>
          </cell>
          <cell r="AG144">
            <v>0</v>
          </cell>
        </row>
        <row r="145">
          <cell r="A145">
            <v>0</v>
          </cell>
          <cell r="B145">
            <v>0</v>
          </cell>
          <cell r="G145">
            <v>0</v>
          </cell>
          <cell r="H145">
            <v>0</v>
          </cell>
          <cell r="J145">
            <v>0</v>
          </cell>
          <cell r="K145">
            <v>0</v>
          </cell>
          <cell r="M145">
            <v>0</v>
          </cell>
          <cell r="N145">
            <v>0</v>
          </cell>
          <cell r="Q145">
            <v>0</v>
          </cell>
          <cell r="R145">
            <v>0</v>
          </cell>
          <cell r="T145">
            <v>0</v>
          </cell>
          <cell r="U145">
            <v>0</v>
          </cell>
          <cell r="W145">
            <v>0</v>
          </cell>
          <cell r="X145">
            <v>0</v>
          </cell>
          <cell r="Z145">
            <v>0</v>
          </cell>
          <cell r="AA145">
            <v>0</v>
          </cell>
          <cell r="AC145">
            <v>0</v>
          </cell>
          <cell r="AD145">
            <v>0</v>
          </cell>
          <cell r="AF145">
            <v>0</v>
          </cell>
          <cell r="AG145">
            <v>0</v>
          </cell>
        </row>
        <row r="146">
          <cell r="A146">
            <v>0</v>
          </cell>
          <cell r="B146">
            <v>0</v>
          </cell>
          <cell r="G146">
            <v>0</v>
          </cell>
          <cell r="H146">
            <v>0</v>
          </cell>
          <cell r="J146">
            <v>0</v>
          </cell>
          <cell r="K146">
            <v>0</v>
          </cell>
          <cell r="M146">
            <v>0</v>
          </cell>
          <cell r="N146">
            <v>0</v>
          </cell>
          <cell r="Q146">
            <v>0</v>
          </cell>
          <cell r="R146">
            <v>0</v>
          </cell>
          <cell r="T146">
            <v>0</v>
          </cell>
          <cell r="U146">
            <v>0</v>
          </cell>
          <cell r="W146">
            <v>0</v>
          </cell>
          <cell r="X146">
            <v>0</v>
          </cell>
          <cell r="Z146">
            <v>0</v>
          </cell>
          <cell r="AA146">
            <v>0</v>
          </cell>
          <cell r="AC146">
            <v>0</v>
          </cell>
          <cell r="AD146">
            <v>0</v>
          </cell>
          <cell r="AF146">
            <v>0</v>
          </cell>
          <cell r="AG146">
            <v>0</v>
          </cell>
        </row>
        <row r="147">
          <cell r="A147">
            <v>0</v>
          </cell>
          <cell r="B147">
            <v>0</v>
          </cell>
          <cell r="G147">
            <v>0</v>
          </cell>
          <cell r="H147">
            <v>0</v>
          </cell>
          <cell r="J147">
            <v>0</v>
          </cell>
          <cell r="K147">
            <v>0</v>
          </cell>
          <cell r="M147">
            <v>0</v>
          </cell>
          <cell r="N147">
            <v>0</v>
          </cell>
          <cell r="Q147">
            <v>0</v>
          </cell>
          <cell r="R147">
            <v>0</v>
          </cell>
          <cell r="T147">
            <v>0</v>
          </cell>
          <cell r="U147">
            <v>0</v>
          </cell>
          <cell r="W147">
            <v>0</v>
          </cell>
          <cell r="X147">
            <v>0</v>
          </cell>
          <cell r="Z147">
            <v>0</v>
          </cell>
          <cell r="AA147">
            <v>0</v>
          </cell>
          <cell r="AC147">
            <v>0</v>
          </cell>
          <cell r="AD147">
            <v>0</v>
          </cell>
          <cell r="AF147">
            <v>0</v>
          </cell>
          <cell r="AG147">
            <v>0</v>
          </cell>
        </row>
        <row r="148">
          <cell r="A148">
            <v>0</v>
          </cell>
          <cell r="B148">
            <v>0</v>
          </cell>
          <cell r="G148">
            <v>0</v>
          </cell>
          <cell r="H148">
            <v>0</v>
          </cell>
          <cell r="J148">
            <v>0</v>
          </cell>
          <cell r="K148">
            <v>0</v>
          </cell>
          <cell r="M148">
            <v>0</v>
          </cell>
          <cell r="N148">
            <v>0</v>
          </cell>
          <cell r="Q148">
            <v>0</v>
          </cell>
          <cell r="R148">
            <v>0</v>
          </cell>
          <cell r="T148">
            <v>0</v>
          </cell>
          <cell r="U148">
            <v>0</v>
          </cell>
          <cell r="W148">
            <v>0</v>
          </cell>
          <cell r="X148">
            <v>0</v>
          </cell>
          <cell r="Z148">
            <v>0</v>
          </cell>
          <cell r="AA148">
            <v>0</v>
          </cell>
          <cell r="AC148">
            <v>0</v>
          </cell>
          <cell r="AD148">
            <v>0</v>
          </cell>
          <cell r="AF148">
            <v>0</v>
          </cell>
          <cell r="AG148">
            <v>0</v>
          </cell>
        </row>
        <row r="149">
          <cell r="A149">
            <v>0</v>
          </cell>
          <cell r="B149">
            <v>0</v>
          </cell>
          <cell r="G149">
            <v>0</v>
          </cell>
          <cell r="H149">
            <v>0</v>
          </cell>
          <cell r="J149">
            <v>0</v>
          </cell>
          <cell r="K149">
            <v>0</v>
          </cell>
          <cell r="M149">
            <v>0</v>
          </cell>
          <cell r="N149">
            <v>0</v>
          </cell>
          <cell r="Q149">
            <v>0</v>
          </cell>
          <cell r="R149">
            <v>0</v>
          </cell>
          <cell r="T149">
            <v>0</v>
          </cell>
          <cell r="U149">
            <v>0</v>
          </cell>
          <cell r="W149">
            <v>0</v>
          </cell>
          <cell r="X149">
            <v>0</v>
          </cell>
          <cell r="Z149">
            <v>0</v>
          </cell>
          <cell r="AA149">
            <v>0</v>
          </cell>
          <cell r="AC149">
            <v>0</v>
          </cell>
          <cell r="AD149">
            <v>0</v>
          </cell>
          <cell r="AF149">
            <v>0</v>
          </cell>
          <cell r="AG149">
            <v>0</v>
          </cell>
        </row>
        <row r="150">
          <cell r="A150">
            <v>0</v>
          </cell>
          <cell r="B150">
            <v>0</v>
          </cell>
          <cell r="G150">
            <v>0</v>
          </cell>
          <cell r="H150">
            <v>0</v>
          </cell>
          <cell r="J150">
            <v>0</v>
          </cell>
          <cell r="K150">
            <v>0</v>
          </cell>
          <cell r="M150">
            <v>0</v>
          </cell>
          <cell r="N150">
            <v>0</v>
          </cell>
          <cell r="Q150">
            <v>0</v>
          </cell>
          <cell r="R150">
            <v>0</v>
          </cell>
          <cell r="T150">
            <v>0</v>
          </cell>
          <cell r="U150">
            <v>0</v>
          </cell>
          <cell r="W150">
            <v>0</v>
          </cell>
          <cell r="X150">
            <v>0</v>
          </cell>
          <cell r="Z150">
            <v>0</v>
          </cell>
          <cell r="AA150">
            <v>0</v>
          </cell>
          <cell r="AC150">
            <v>0</v>
          </cell>
          <cell r="AD150">
            <v>0</v>
          </cell>
          <cell r="AF150">
            <v>0</v>
          </cell>
          <cell r="AG150">
            <v>0</v>
          </cell>
        </row>
        <row r="151">
          <cell r="A151">
            <v>0</v>
          </cell>
          <cell r="B151">
            <v>0</v>
          </cell>
          <cell r="G151">
            <v>0</v>
          </cell>
          <cell r="H151">
            <v>0</v>
          </cell>
          <cell r="J151">
            <v>0</v>
          </cell>
          <cell r="K151">
            <v>0</v>
          </cell>
          <cell r="M151">
            <v>0</v>
          </cell>
          <cell r="N151">
            <v>0</v>
          </cell>
          <cell r="Q151">
            <v>0</v>
          </cell>
          <cell r="R151">
            <v>0</v>
          </cell>
          <cell r="T151">
            <v>0</v>
          </cell>
          <cell r="U151">
            <v>0</v>
          </cell>
          <cell r="W151">
            <v>0</v>
          </cell>
          <cell r="X151">
            <v>0</v>
          </cell>
          <cell r="Z151">
            <v>0</v>
          </cell>
          <cell r="AA151">
            <v>0</v>
          </cell>
          <cell r="AC151">
            <v>0</v>
          </cell>
          <cell r="AD151">
            <v>0</v>
          </cell>
          <cell r="AF151">
            <v>0</v>
          </cell>
          <cell r="AG151">
            <v>0</v>
          </cell>
        </row>
        <row r="152">
          <cell r="A152">
            <v>0</v>
          </cell>
          <cell r="B152">
            <v>0</v>
          </cell>
          <cell r="G152">
            <v>0</v>
          </cell>
          <cell r="H152">
            <v>0</v>
          </cell>
          <cell r="J152">
            <v>0</v>
          </cell>
          <cell r="K152">
            <v>0</v>
          </cell>
          <cell r="M152">
            <v>0</v>
          </cell>
          <cell r="N152">
            <v>0</v>
          </cell>
          <cell r="Q152">
            <v>0</v>
          </cell>
          <cell r="R152">
            <v>0</v>
          </cell>
          <cell r="T152">
            <v>0</v>
          </cell>
          <cell r="U152">
            <v>0</v>
          </cell>
          <cell r="W152">
            <v>0</v>
          </cell>
          <cell r="X152">
            <v>0</v>
          </cell>
          <cell r="Z152">
            <v>0</v>
          </cell>
          <cell r="AA152">
            <v>0</v>
          </cell>
          <cell r="AC152">
            <v>0</v>
          </cell>
          <cell r="AD152">
            <v>0</v>
          </cell>
          <cell r="AF152">
            <v>0</v>
          </cell>
          <cell r="AG152">
            <v>0</v>
          </cell>
        </row>
        <row r="153">
          <cell r="A153">
            <v>0</v>
          </cell>
          <cell r="B153">
            <v>0</v>
          </cell>
          <cell r="G153">
            <v>0</v>
          </cell>
          <cell r="H153">
            <v>0</v>
          </cell>
          <cell r="J153">
            <v>0</v>
          </cell>
          <cell r="K153">
            <v>0</v>
          </cell>
          <cell r="M153">
            <v>0</v>
          </cell>
          <cell r="N153">
            <v>0</v>
          </cell>
          <cell r="Q153">
            <v>0</v>
          </cell>
          <cell r="R153">
            <v>0</v>
          </cell>
          <cell r="T153">
            <v>0</v>
          </cell>
          <cell r="U153">
            <v>0</v>
          </cell>
          <cell r="W153">
            <v>0</v>
          </cell>
          <cell r="X153">
            <v>0</v>
          </cell>
          <cell r="Z153">
            <v>0</v>
          </cell>
          <cell r="AA153">
            <v>0</v>
          </cell>
          <cell r="AC153">
            <v>0</v>
          </cell>
          <cell r="AD153">
            <v>0</v>
          </cell>
          <cell r="AF153">
            <v>0</v>
          </cell>
          <cell r="AG153">
            <v>0</v>
          </cell>
        </row>
        <row r="154">
          <cell r="A154">
            <v>0</v>
          </cell>
          <cell r="B154">
            <v>0</v>
          </cell>
          <cell r="G154">
            <v>0</v>
          </cell>
          <cell r="H154">
            <v>0</v>
          </cell>
          <cell r="J154">
            <v>0</v>
          </cell>
          <cell r="K154">
            <v>0</v>
          </cell>
          <cell r="M154">
            <v>0</v>
          </cell>
          <cell r="N154">
            <v>0</v>
          </cell>
          <cell r="Q154">
            <v>0</v>
          </cell>
          <cell r="R154">
            <v>0</v>
          </cell>
          <cell r="T154">
            <v>0</v>
          </cell>
          <cell r="U154">
            <v>0</v>
          </cell>
          <cell r="W154">
            <v>0</v>
          </cell>
          <cell r="X154">
            <v>0</v>
          </cell>
          <cell r="Z154">
            <v>0</v>
          </cell>
          <cell r="AA154">
            <v>0</v>
          </cell>
          <cell r="AC154">
            <v>0</v>
          </cell>
          <cell r="AD154">
            <v>0</v>
          </cell>
          <cell r="AF154">
            <v>0</v>
          </cell>
          <cell r="AG154">
            <v>0</v>
          </cell>
        </row>
        <row r="155">
          <cell r="A155">
            <v>0</v>
          </cell>
          <cell r="B155">
            <v>0</v>
          </cell>
          <cell r="G155">
            <v>0</v>
          </cell>
          <cell r="H155">
            <v>0</v>
          </cell>
          <cell r="J155">
            <v>0</v>
          </cell>
          <cell r="K155">
            <v>0</v>
          </cell>
          <cell r="M155">
            <v>0</v>
          </cell>
          <cell r="N155">
            <v>0</v>
          </cell>
          <cell r="Q155">
            <v>0</v>
          </cell>
          <cell r="R155">
            <v>0</v>
          </cell>
          <cell r="T155">
            <v>0</v>
          </cell>
          <cell r="U155">
            <v>0</v>
          </cell>
          <cell r="W155">
            <v>0</v>
          </cell>
          <cell r="X155">
            <v>0</v>
          </cell>
          <cell r="Z155">
            <v>0</v>
          </cell>
          <cell r="AA155">
            <v>0</v>
          </cell>
          <cell r="AC155">
            <v>0</v>
          </cell>
          <cell r="AD155">
            <v>0</v>
          </cell>
          <cell r="AF155">
            <v>0</v>
          </cell>
          <cell r="AG155">
            <v>0</v>
          </cell>
        </row>
        <row r="156">
          <cell r="A156">
            <v>0</v>
          </cell>
          <cell r="B156">
            <v>0</v>
          </cell>
          <cell r="G156">
            <v>0</v>
          </cell>
          <cell r="H156">
            <v>0</v>
          </cell>
          <cell r="J156">
            <v>0</v>
          </cell>
          <cell r="K156">
            <v>0</v>
          </cell>
          <cell r="M156">
            <v>0</v>
          </cell>
          <cell r="N156">
            <v>0</v>
          </cell>
          <cell r="Q156">
            <v>0</v>
          </cell>
          <cell r="R156">
            <v>0</v>
          </cell>
          <cell r="T156">
            <v>0</v>
          </cell>
          <cell r="U156">
            <v>0</v>
          </cell>
          <cell r="W156">
            <v>0</v>
          </cell>
          <cell r="X156">
            <v>0</v>
          </cell>
          <cell r="Z156">
            <v>0</v>
          </cell>
          <cell r="AA156">
            <v>0</v>
          </cell>
          <cell r="AC156">
            <v>0</v>
          </cell>
          <cell r="AD156">
            <v>0</v>
          </cell>
          <cell r="AF156">
            <v>0</v>
          </cell>
          <cell r="AG156">
            <v>0</v>
          </cell>
        </row>
        <row r="157">
          <cell r="A157">
            <v>0</v>
          </cell>
          <cell r="B157">
            <v>0</v>
          </cell>
          <cell r="G157">
            <v>0</v>
          </cell>
          <cell r="H157">
            <v>0</v>
          </cell>
          <cell r="J157">
            <v>0</v>
          </cell>
          <cell r="K157">
            <v>0</v>
          </cell>
          <cell r="M157">
            <v>0</v>
          </cell>
          <cell r="N157">
            <v>0</v>
          </cell>
          <cell r="Q157">
            <v>0</v>
          </cell>
          <cell r="R157">
            <v>0</v>
          </cell>
          <cell r="T157">
            <v>0</v>
          </cell>
          <cell r="U157">
            <v>0</v>
          </cell>
          <cell r="W157">
            <v>0</v>
          </cell>
          <cell r="X157">
            <v>0</v>
          </cell>
          <cell r="Z157">
            <v>0</v>
          </cell>
          <cell r="AA157">
            <v>0</v>
          </cell>
          <cell r="AC157">
            <v>0</v>
          </cell>
          <cell r="AD157">
            <v>0</v>
          </cell>
          <cell r="AF157">
            <v>0</v>
          </cell>
          <cell r="AG157">
            <v>0</v>
          </cell>
        </row>
        <row r="158">
          <cell r="A158">
            <v>0</v>
          </cell>
          <cell r="B158">
            <v>0</v>
          </cell>
          <cell r="G158">
            <v>0</v>
          </cell>
          <cell r="H158">
            <v>0</v>
          </cell>
          <cell r="J158">
            <v>0</v>
          </cell>
          <cell r="K158">
            <v>0</v>
          </cell>
          <cell r="M158">
            <v>0</v>
          </cell>
          <cell r="N158">
            <v>0</v>
          </cell>
          <cell r="Q158">
            <v>0</v>
          </cell>
          <cell r="R158">
            <v>0</v>
          </cell>
          <cell r="T158">
            <v>0</v>
          </cell>
          <cell r="U158">
            <v>0</v>
          </cell>
          <cell r="W158">
            <v>0</v>
          </cell>
          <cell r="X158">
            <v>0</v>
          </cell>
          <cell r="Z158">
            <v>0</v>
          </cell>
          <cell r="AA158">
            <v>0</v>
          </cell>
          <cell r="AC158">
            <v>0</v>
          </cell>
          <cell r="AD158">
            <v>0</v>
          </cell>
          <cell r="AF158">
            <v>0</v>
          </cell>
          <cell r="AG158">
            <v>0</v>
          </cell>
        </row>
        <row r="159">
          <cell r="A159">
            <v>0</v>
          </cell>
          <cell r="B159">
            <v>0</v>
          </cell>
          <cell r="G159">
            <v>0</v>
          </cell>
          <cell r="H159">
            <v>0</v>
          </cell>
          <cell r="J159">
            <v>0</v>
          </cell>
          <cell r="K159">
            <v>0</v>
          </cell>
          <cell r="M159">
            <v>0</v>
          </cell>
          <cell r="N159">
            <v>0</v>
          </cell>
          <cell r="Q159">
            <v>0</v>
          </cell>
          <cell r="R159">
            <v>0</v>
          </cell>
          <cell r="T159">
            <v>0</v>
          </cell>
          <cell r="U159">
            <v>0</v>
          </cell>
          <cell r="W159">
            <v>0</v>
          </cell>
          <cell r="X159">
            <v>0</v>
          </cell>
          <cell r="Z159">
            <v>0</v>
          </cell>
          <cell r="AA159">
            <v>0</v>
          </cell>
          <cell r="AC159">
            <v>0</v>
          </cell>
          <cell r="AD159">
            <v>0</v>
          </cell>
          <cell r="AF159">
            <v>0</v>
          </cell>
          <cell r="AG159">
            <v>0</v>
          </cell>
        </row>
        <row r="160">
          <cell r="A160">
            <v>0</v>
          </cell>
          <cell r="B160">
            <v>0</v>
          </cell>
          <cell r="G160">
            <v>0</v>
          </cell>
          <cell r="H160">
            <v>0</v>
          </cell>
          <cell r="J160">
            <v>0</v>
          </cell>
          <cell r="K160">
            <v>0</v>
          </cell>
          <cell r="M160">
            <v>0</v>
          </cell>
          <cell r="N160">
            <v>0</v>
          </cell>
          <cell r="Q160">
            <v>0</v>
          </cell>
          <cell r="R160">
            <v>0</v>
          </cell>
          <cell r="T160">
            <v>0</v>
          </cell>
          <cell r="U160">
            <v>0</v>
          </cell>
          <cell r="W160">
            <v>0</v>
          </cell>
          <cell r="X160">
            <v>0</v>
          </cell>
          <cell r="Z160">
            <v>0</v>
          </cell>
          <cell r="AA160">
            <v>0</v>
          </cell>
          <cell r="AC160">
            <v>0</v>
          </cell>
          <cell r="AD160">
            <v>0</v>
          </cell>
          <cell r="AF160">
            <v>0</v>
          </cell>
          <cell r="AG160">
            <v>0</v>
          </cell>
        </row>
        <row r="161">
          <cell r="A161">
            <v>0</v>
          </cell>
          <cell r="B161">
            <v>0</v>
          </cell>
          <cell r="G161">
            <v>0</v>
          </cell>
          <cell r="H161">
            <v>0</v>
          </cell>
          <cell r="J161">
            <v>0</v>
          </cell>
          <cell r="K161">
            <v>0</v>
          </cell>
          <cell r="M161">
            <v>0</v>
          </cell>
          <cell r="N161">
            <v>0</v>
          </cell>
          <cell r="Q161">
            <v>0</v>
          </cell>
          <cell r="R161">
            <v>0</v>
          </cell>
          <cell r="T161">
            <v>0</v>
          </cell>
          <cell r="U161">
            <v>0</v>
          </cell>
          <cell r="W161">
            <v>0</v>
          </cell>
          <cell r="X161">
            <v>0</v>
          </cell>
          <cell r="Z161">
            <v>0</v>
          </cell>
          <cell r="AA161">
            <v>0</v>
          </cell>
          <cell r="AC161">
            <v>0</v>
          </cell>
          <cell r="AD161">
            <v>0</v>
          </cell>
          <cell r="AF161">
            <v>0</v>
          </cell>
          <cell r="AG161">
            <v>0</v>
          </cell>
        </row>
        <row r="162">
          <cell r="A162">
            <v>0</v>
          </cell>
          <cell r="B162">
            <v>0</v>
          </cell>
          <cell r="G162">
            <v>0</v>
          </cell>
          <cell r="H162">
            <v>0</v>
          </cell>
          <cell r="J162">
            <v>0</v>
          </cell>
          <cell r="K162">
            <v>0</v>
          </cell>
          <cell r="M162">
            <v>0</v>
          </cell>
          <cell r="N162">
            <v>0</v>
          </cell>
          <cell r="Q162">
            <v>0</v>
          </cell>
          <cell r="R162">
            <v>0</v>
          </cell>
          <cell r="T162">
            <v>0</v>
          </cell>
          <cell r="U162">
            <v>0</v>
          </cell>
          <cell r="W162">
            <v>0</v>
          </cell>
          <cell r="X162">
            <v>0</v>
          </cell>
          <cell r="Z162">
            <v>0</v>
          </cell>
          <cell r="AA162">
            <v>0</v>
          </cell>
          <cell r="AC162">
            <v>0</v>
          </cell>
          <cell r="AD162">
            <v>0</v>
          </cell>
          <cell r="AF162">
            <v>0</v>
          </cell>
          <cell r="AG162">
            <v>0</v>
          </cell>
        </row>
        <row r="163">
          <cell r="A163">
            <v>0</v>
          </cell>
          <cell r="B163">
            <v>0</v>
          </cell>
          <cell r="G163">
            <v>0</v>
          </cell>
          <cell r="H163">
            <v>0</v>
          </cell>
          <cell r="J163">
            <v>0</v>
          </cell>
          <cell r="K163">
            <v>0</v>
          </cell>
          <cell r="M163">
            <v>0</v>
          </cell>
          <cell r="N163">
            <v>0</v>
          </cell>
          <cell r="Q163">
            <v>0</v>
          </cell>
          <cell r="R163">
            <v>0</v>
          </cell>
          <cell r="T163">
            <v>0</v>
          </cell>
          <cell r="U163">
            <v>0</v>
          </cell>
          <cell r="W163">
            <v>0</v>
          </cell>
          <cell r="X163">
            <v>0</v>
          </cell>
          <cell r="Z163">
            <v>0</v>
          </cell>
          <cell r="AA163">
            <v>0</v>
          </cell>
          <cell r="AC163">
            <v>0</v>
          </cell>
          <cell r="AD163">
            <v>0</v>
          </cell>
          <cell r="AF163">
            <v>0</v>
          </cell>
          <cell r="AG163">
            <v>0</v>
          </cell>
        </row>
        <row r="164">
          <cell r="A164">
            <v>0</v>
          </cell>
          <cell r="B164">
            <v>0</v>
          </cell>
          <cell r="G164">
            <v>0</v>
          </cell>
          <cell r="H164">
            <v>0</v>
          </cell>
          <cell r="J164">
            <v>0</v>
          </cell>
          <cell r="K164">
            <v>0</v>
          </cell>
          <cell r="M164">
            <v>0</v>
          </cell>
          <cell r="N164">
            <v>0</v>
          </cell>
          <cell r="Q164">
            <v>0</v>
          </cell>
          <cell r="R164">
            <v>0</v>
          </cell>
          <cell r="T164">
            <v>0</v>
          </cell>
          <cell r="U164">
            <v>0</v>
          </cell>
          <cell r="W164">
            <v>0</v>
          </cell>
          <cell r="X164">
            <v>0</v>
          </cell>
          <cell r="Z164">
            <v>0</v>
          </cell>
          <cell r="AA164">
            <v>0</v>
          </cell>
          <cell r="AC164">
            <v>0</v>
          </cell>
          <cell r="AD164">
            <v>0</v>
          </cell>
          <cell r="AF164">
            <v>0</v>
          </cell>
          <cell r="AG164">
            <v>0</v>
          </cell>
        </row>
        <row r="165">
          <cell r="A165">
            <v>0</v>
          </cell>
          <cell r="B165">
            <v>0</v>
          </cell>
          <cell r="G165">
            <v>0</v>
          </cell>
          <cell r="H165">
            <v>0</v>
          </cell>
          <cell r="J165">
            <v>0</v>
          </cell>
          <cell r="K165">
            <v>0</v>
          </cell>
          <cell r="M165">
            <v>0</v>
          </cell>
          <cell r="N165">
            <v>0</v>
          </cell>
          <cell r="Q165">
            <v>0</v>
          </cell>
          <cell r="R165">
            <v>0</v>
          </cell>
          <cell r="T165">
            <v>0</v>
          </cell>
          <cell r="U165">
            <v>0</v>
          </cell>
          <cell r="W165">
            <v>0</v>
          </cell>
          <cell r="X165">
            <v>0</v>
          </cell>
          <cell r="Z165">
            <v>0</v>
          </cell>
          <cell r="AA165">
            <v>0</v>
          </cell>
          <cell r="AC165">
            <v>0</v>
          </cell>
          <cell r="AD165">
            <v>0</v>
          </cell>
          <cell r="AF165">
            <v>0</v>
          </cell>
          <cell r="AG165">
            <v>0</v>
          </cell>
        </row>
        <row r="166">
          <cell r="A166">
            <v>0</v>
          </cell>
          <cell r="B166">
            <v>0</v>
          </cell>
          <cell r="G166">
            <v>0</v>
          </cell>
          <cell r="H166">
            <v>0</v>
          </cell>
          <cell r="J166">
            <v>0</v>
          </cell>
          <cell r="K166">
            <v>0</v>
          </cell>
          <cell r="M166">
            <v>0</v>
          </cell>
          <cell r="N166">
            <v>0</v>
          </cell>
          <cell r="Q166">
            <v>0</v>
          </cell>
          <cell r="R166">
            <v>0</v>
          </cell>
          <cell r="T166">
            <v>0</v>
          </cell>
          <cell r="U166">
            <v>0</v>
          </cell>
          <cell r="W166">
            <v>0</v>
          </cell>
          <cell r="X166">
            <v>0</v>
          </cell>
          <cell r="Z166">
            <v>0</v>
          </cell>
          <cell r="AA166">
            <v>0</v>
          </cell>
          <cell r="AC166">
            <v>0</v>
          </cell>
          <cell r="AD166">
            <v>0</v>
          </cell>
          <cell r="AF166">
            <v>0</v>
          </cell>
          <cell r="AG166">
            <v>0</v>
          </cell>
        </row>
        <row r="167">
          <cell r="A167">
            <v>0</v>
          </cell>
          <cell r="B167">
            <v>0</v>
          </cell>
          <cell r="G167">
            <v>0</v>
          </cell>
          <cell r="H167">
            <v>0</v>
          </cell>
          <cell r="J167">
            <v>0</v>
          </cell>
          <cell r="K167">
            <v>0</v>
          </cell>
          <cell r="M167">
            <v>0</v>
          </cell>
          <cell r="N167">
            <v>0</v>
          </cell>
          <cell r="Q167">
            <v>0</v>
          </cell>
          <cell r="R167">
            <v>0</v>
          </cell>
          <cell r="T167">
            <v>0</v>
          </cell>
          <cell r="U167">
            <v>0</v>
          </cell>
          <cell r="W167">
            <v>0</v>
          </cell>
          <cell r="X167">
            <v>0</v>
          </cell>
          <cell r="Z167">
            <v>0</v>
          </cell>
          <cell r="AA167">
            <v>0</v>
          </cell>
          <cell r="AC167">
            <v>0</v>
          </cell>
          <cell r="AD167">
            <v>0</v>
          </cell>
          <cell r="AF167">
            <v>0</v>
          </cell>
          <cell r="AG167">
            <v>0</v>
          </cell>
        </row>
        <row r="168">
          <cell r="A168">
            <v>0</v>
          </cell>
          <cell r="B168">
            <v>0</v>
          </cell>
          <cell r="G168">
            <v>0</v>
          </cell>
          <cell r="H168">
            <v>0</v>
          </cell>
          <cell r="J168">
            <v>0</v>
          </cell>
          <cell r="K168">
            <v>0</v>
          </cell>
          <cell r="M168">
            <v>0</v>
          </cell>
          <cell r="N168">
            <v>0</v>
          </cell>
          <cell r="Q168">
            <v>0</v>
          </cell>
          <cell r="R168">
            <v>0</v>
          </cell>
          <cell r="T168">
            <v>0</v>
          </cell>
          <cell r="U168">
            <v>0</v>
          </cell>
          <cell r="W168">
            <v>0</v>
          </cell>
          <cell r="X168">
            <v>0</v>
          </cell>
          <cell r="Z168">
            <v>0</v>
          </cell>
          <cell r="AA168">
            <v>0</v>
          </cell>
          <cell r="AC168">
            <v>0</v>
          </cell>
          <cell r="AD168">
            <v>0</v>
          </cell>
          <cell r="AF168">
            <v>0</v>
          </cell>
          <cell r="AG168">
            <v>0</v>
          </cell>
        </row>
        <row r="169">
          <cell r="A169">
            <v>0</v>
          </cell>
          <cell r="B169">
            <v>0</v>
          </cell>
          <cell r="G169">
            <v>0</v>
          </cell>
          <cell r="H169">
            <v>0</v>
          </cell>
          <cell r="J169">
            <v>0</v>
          </cell>
          <cell r="K169">
            <v>0</v>
          </cell>
          <cell r="M169">
            <v>0</v>
          </cell>
          <cell r="N169">
            <v>0</v>
          </cell>
          <cell r="Q169">
            <v>0</v>
          </cell>
          <cell r="R169">
            <v>0</v>
          </cell>
          <cell r="T169">
            <v>0</v>
          </cell>
          <cell r="U169">
            <v>0</v>
          </cell>
          <cell r="W169">
            <v>0</v>
          </cell>
          <cell r="X169">
            <v>0</v>
          </cell>
          <cell r="Z169">
            <v>0</v>
          </cell>
          <cell r="AA169">
            <v>0</v>
          </cell>
          <cell r="AC169">
            <v>0</v>
          </cell>
          <cell r="AD169">
            <v>0</v>
          </cell>
          <cell r="AF169">
            <v>0</v>
          </cell>
          <cell r="AG169">
            <v>0</v>
          </cell>
        </row>
        <row r="170">
          <cell r="A170">
            <v>0</v>
          </cell>
          <cell r="B170">
            <v>0</v>
          </cell>
          <cell r="G170">
            <v>0</v>
          </cell>
          <cell r="H170">
            <v>0</v>
          </cell>
          <cell r="J170">
            <v>0</v>
          </cell>
          <cell r="K170">
            <v>0</v>
          </cell>
          <cell r="M170">
            <v>0</v>
          </cell>
          <cell r="N170">
            <v>0</v>
          </cell>
          <cell r="Q170">
            <v>0</v>
          </cell>
          <cell r="R170">
            <v>0</v>
          </cell>
          <cell r="T170">
            <v>0</v>
          </cell>
          <cell r="U170">
            <v>0</v>
          </cell>
          <cell r="W170">
            <v>0</v>
          </cell>
          <cell r="X170">
            <v>0</v>
          </cell>
          <cell r="Z170">
            <v>0</v>
          </cell>
          <cell r="AA170">
            <v>0</v>
          </cell>
          <cell r="AC170">
            <v>0</v>
          </cell>
          <cell r="AD170">
            <v>0</v>
          </cell>
          <cell r="AF170">
            <v>0</v>
          </cell>
          <cell r="AG170">
            <v>0</v>
          </cell>
        </row>
        <row r="171">
          <cell r="A171">
            <v>0</v>
          </cell>
          <cell r="B171">
            <v>0</v>
          </cell>
          <cell r="G171">
            <v>0</v>
          </cell>
          <cell r="H171">
            <v>0</v>
          </cell>
          <cell r="J171">
            <v>0</v>
          </cell>
          <cell r="K171">
            <v>0</v>
          </cell>
          <cell r="M171">
            <v>0</v>
          </cell>
          <cell r="N171">
            <v>0</v>
          </cell>
          <cell r="Q171">
            <v>0</v>
          </cell>
          <cell r="R171">
            <v>0</v>
          </cell>
          <cell r="T171">
            <v>0</v>
          </cell>
          <cell r="U171">
            <v>0</v>
          </cell>
          <cell r="W171">
            <v>0</v>
          </cell>
          <cell r="X171">
            <v>0</v>
          </cell>
          <cell r="Z171">
            <v>0</v>
          </cell>
          <cell r="AA171">
            <v>0</v>
          </cell>
          <cell r="AC171">
            <v>0</v>
          </cell>
          <cell r="AD171">
            <v>0</v>
          </cell>
          <cell r="AF171">
            <v>0</v>
          </cell>
          <cell r="AG171">
            <v>0</v>
          </cell>
        </row>
        <row r="172">
          <cell r="A172">
            <v>0</v>
          </cell>
          <cell r="B172">
            <v>0</v>
          </cell>
          <cell r="G172">
            <v>0</v>
          </cell>
          <cell r="H172">
            <v>0</v>
          </cell>
          <cell r="J172">
            <v>0</v>
          </cell>
          <cell r="K172">
            <v>0</v>
          </cell>
          <cell r="M172">
            <v>0</v>
          </cell>
          <cell r="N172">
            <v>0</v>
          </cell>
          <cell r="Q172">
            <v>0</v>
          </cell>
          <cell r="R172">
            <v>0</v>
          </cell>
          <cell r="T172">
            <v>0</v>
          </cell>
          <cell r="U172">
            <v>0</v>
          </cell>
          <cell r="W172">
            <v>0</v>
          </cell>
          <cell r="X172">
            <v>0</v>
          </cell>
          <cell r="Z172">
            <v>0</v>
          </cell>
          <cell r="AA172">
            <v>0</v>
          </cell>
          <cell r="AC172">
            <v>0</v>
          </cell>
          <cell r="AD172">
            <v>0</v>
          </cell>
          <cell r="AF172">
            <v>0</v>
          </cell>
          <cell r="AG172">
            <v>0</v>
          </cell>
        </row>
        <row r="173">
          <cell r="A173">
            <v>0</v>
          </cell>
          <cell r="B173">
            <v>0</v>
          </cell>
          <cell r="G173">
            <v>0</v>
          </cell>
          <cell r="H173">
            <v>0</v>
          </cell>
          <cell r="J173">
            <v>0</v>
          </cell>
          <cell r="K173">
            <v>0</v>
          </cell>
          <cell r="M173">
            <v>0</v>
          </cell>
          <cell r="N173">
            <v>0</v>
          </cell>
          <cell r="Q173">
            <v>0</v>
          </cell>
          <cell r="R173">
            <v>0</v>
          </cell>
          <cell r="T173">
            <v>0</v>
          </cell>
          <cell r="U173">
            <v>0</v>
          </cell>
          <cell r="W173">
            <v>0</v>
          </cell>
          <cell r="X173">
            <v>0</v>
          </cell>
          <cell r="Z173">
            <v>0</v>
          </cell>
          <cell r="AA173">
            <v>0</v>
          </cell>
          <cell r="AC173">
            <v>0</v>
          </cell>
          <cell r="AD173">
            <v>0</v>
          </cell>
          <cell r="AF173">
            <v>0</v>
          </cell>
          <cell r="AG173">
            <v>0</v>
          </cell>
        </row>
        <row r="174">
          <cell r="A174">
            <v>0</v>
          </cell>
          <cell r="B174">
            <v>0</v>
          </cell>
          <cell r="G174">
            <v>0</v>
          </cell>
          <cell r="H174">
            <v>0</v>
          </cell>
          <cell r="J174">
            <v>0</v>
          </cell>
          <cell r="K174">
            <v>0</v>
          </cell>
          <cell r="M174">
            <v>0</v>
          </cell>
          <cell r="N174">
            <v>0</v>
          </cell>
          <cell r="Q174">
            <v>0</v>
          </cell>
          <cell r="R174">
            <v>0</v>
          </cell>
          <cell r="T174">
            <v>0</v>
          </cell>
          <cell r="U174">
            <v>0</v>
          </cell>
          <cell r="W174">
            <v>0</v>
          </cell>
          <cell r="X174">
            <v>0</v>
          </cell>
          <cell r="Z174">
            <v>0</v>
          </cell>
          <cell r="AA174">
            <v>0</v>
          </cell>
          <cell r="AC174">
            <v>0</v>
          </cell>
          <cell r="AD174">
            <v>0</v>
          </cell>
          <cell r="AF174">
            <v>0</v>
          </cell>
          <cell r="AG174">
            <v>0</v>
          </cell>
        </row>
        <row r="175">
          <cell r="A175">
            <v>0</v>
          </cell>
          <cell r="B175">
            <v>0</v>
          </cell>
          <cell r="G175">
            <v>0</v>
          </cell>
          <cell r="H175">
            <v>0</v>
          </cell>
          <cell r="J175">
            <v>0</v>
          </cell>
          <cell r="K175">
            <v>0</v>
          </cell>
          <cell r="M175">
            <v>0</v>
          </cell>
          <cell r="N175">
            <v>0</v>
          </cell>
          <cell r="Q175">
            <v>0</v>
          </cell>
          <cell r="R175">
            <v>0</v>
          </cell>
          <cell r="T175">
            <v>0</v>
          </cell>
          <cell r="U175">
            <v>0</v>
          </cell>
          <cell r="W175">
            <v>0</v>
          </cell>
          <cell r="X175">
            <v>0</v>
          </cell>
          <cell r="Z175">
            <v>0</v>
          </cell>
          <cell r="AA175">
            <v>0</v>
          </cell>
          <cell r="AC175">
            <v>0</v>
          </cell>
          <cell r="AD175">
            <v>0</v>
          </cell>
          <cell r="AF175">
            <v>0</v>
          </cell>
          <cell r="AG175">
            <v>0</v>
          </cell>
        </row>
        <row r="176">
          <cell r="A176">
            <v>0</v>
          </cell>
          <cell r="B176">
            <v>0</v>
          </cell>
          <cell r="G176">
            <v>0</v>
          </cell>
          <cell r="H176">
            <v>0</v>
          </cell>
          <cell r="J176">
            <v>0</v>
          </cell>
          <cell r="K176">
            <v>0</v>
          </cell>
          <cell r="M176">
            <v>0</v>
          </cell>
          <cell r="N176">
            <v>0</v>
          </cell>
          <cell r="Q176">
            <v>0</v>
          </cell>
          <cell r="R176">
            <v>0</v>
          </cell>
          <cell r="T176">
            <v>0</v>
          </cell>
          <cell r="U176">
            <v>0</v>
          </cell>
          <cell r="W176">
            <v>0</v>
          </cell>
          <cell r="X176">
            <v>0</v>
          </cell>
          <cell r="Z176">
            <v>0</v>
          </cell>
          <cell r="AA176">
            <v>0</v>
          </cell>
          <cell r="AC176">
            <v>0</v>
          </cell>
          <cell r="AD176">
            <v>0</v>
          </cell>
          <cell r="AF176">
            <v>0</v>
          </cell>
          <cell r="AG176">
            <v>0</v>
          </cell>
        </row>
        <row r="177">
          <cell r="A177">
            <v>0</v>
          </cell>
          <cell r="B177">
            <v>0</v>
          </cell>
          <cell r="G177">
            <v>0</v>
          </cell>
          <cell r="H177">
            <v>0</v>
          </cell>
          <cell r="J177">
            <v>0</v>
          </cell>
          <cell r="K177">
            <v>0</v>
          </cell>
          <cell r="M177">
            <v>0</v>
          </cell>
          <cell r="N177">
            <v>0</v>
          </cell>
          <cell r="Q177">
            <v>0</v>
          </cell>
          <cell r="R177">
            <v>0</v>
          </cell>
          <cell r="T177">
            <v>0</v>
          </cell>
          <cell r="U177">
            <v>0</v>
          </cell>
          <cell r="W177">
            <v>0</v>
          </cell>
          <cell r="X177">
            <v>0</v>
          </cell>
          <cell r="Z177">
            <v>0</v>
          </cell>
          <cell r="AA177">
            <v>0</v>
          </cell>
          <cell r="AC177">
            <v>0</v>
          </cell>
          <cell r="AD177">
            <v>0</v>
          </cell>
          <cell r="AF177">
            <v>0</v>
          </cell>
          <cell r="AG177">
            <v>0</v>
          </cell>
        </row>
        <row r="178">
          <cell r="A178">
            <v>0</v>
          </cell>
          <cell r="B178">
            <v>0</v>
          </cell>
          <cell r="G178">
            <v>0</v>
          </cell>
          <cell r="H178">
            <v>0</v>
          </cell>
          <cell r="J178">
            <v>0</v>
          </cell>
          <cell r="K178">
            <v>0</v>
          </cell>
          <cell r="M178">
            <v>0</v>
          </cell>
          <cell r="N178">
            <v>0</v>
          </cell>
          <cell r="Q178">
            <v>0</v>
          </cell>
          <cell r="R178">
            <v>0</v>
          </cell>
          <cell r="T178">
            <v>0</v>
          </cell>
          <cell r="U178">
            <v>0</v>
          </cell>
          <cell r="W178">
            <v>0</v>
          </cell>
          <cell r="X178">
            <v>0</v>
          </cell>
          <cell r="Z178">
            <v>0</v>
          </cell>
          <cell r="AA178">
            <v>0</v>
          </cell>
          <cell r="AC178">
            <v>0</v>
          </cell>
          <cell r="AD178">
            <v>0</v>
          </cell>
          <cell r="AF178">
            <v>0</v>
          </cell>
          <cell r="AG178">
            <v>0</v>
          </cell>
        </row>
        <row r="179">
          <cell r="A179">
            <v>0</v>
          </cell>
          <cell r="B179">
            <v>0</v>
          </cell>
          <cell r="G179">
            <v>0</v>
          </cell>
          <cell r="H179">
            <v>0</v>
          </cell>
          <cell r="J179">
            <v>0</v>
          </cell>
          <cell r="K179">
            <v>0</v>
          </cell>
          <cell r="M179">
            <v>0</v>
          </cell>
          <cell r="N179">
            <v>0</v>
          </cell>
          <cell r="Q179">
            <v>0</v>
          </cell>
          <cell r="R179">
            <v>0</v>
          </cell>
          <cell r="T179">
            <v>0</v>
          </cell>
          <cell r="U179">
            <v>0</v>
          </cell>
          <cell r="W179">
            <v>0</v>
          </cell>
          <cell r="X179">
            <v>0</v>
          </cell>
          <cell r="Z179">
            <v>0</v>
          </cell>
          <cell r="AA179">
            <v>0</v>
          </cell>
          <cell r="AC179">
            <v>0</v>
          </cell>
          <cell r="AD179">
            <v>0</v>
          </cell>
          <cell r="AF179">
            <v>0</v>
          </cell>
          <cell r="AG179">
            <v>0</v>
          </cell>
        </row>
        <row r="180">
          <cell r="A180">
            <v>0</v>
          </cell>
          <cell r="B180">
            <v>0</v>
          </cell>
          <cell r="G180">
            <v>0</v>
          </cell>
          <cell r="H180">
            <v>0</v>
          </cell>
          <cell r="J180">
            <v>0</v>
          </cell>
          <cell r="K180">
            <v>0</v>
          </cell>
          <cell r="M180">
            <v>0</v>
          </cell>
          <cell r="N180">
            <v>0</v>
          </cell>
          <cell r="Q180">
            <v>0</v>
          </cell>
          <cell r="R180">
            <v>0</v>
          </cell>
          <cell r="T180">
            <v>0</v>
          </cell>
          <cell r="U180">
            <v>0</v>
          </cell>
          <cell r="W180">
            <v>0</v>
          </cell>
          <cell r="X180">
            <v>0</v>
          </cell>
          <cell r="Z180">
            <v>0</v>
          </cell>
          <cell r="AA180">
            <v>0</v>
          </cell>
          <cell r="AC180">
            <v>0</v>
          </cell>
          <cell r="AD180">
            <v>0</v>
          </cell>
          <cell r="AF180">
            <v>0</v>
          </cell>
          <cell r="AG180">
            <v>0</v>
          </cell>
        </row>
        <row r="181">
          <cell r="A181">
            <v>0</v>
          </cell>
          <cell r="B181">
            <v>0</v>
          </cell>
          <cell r="G181">
            <v>0</v>
          </cell>
          <cell r="H181">
            <v>0</v>
          </cell>
          <cell r="J181">
            <v>0</v>
          </cell>
          <cell r="K181">
            <v>0</v>
          </cell>
          <cell r="M181">
            <v>0</v>
          </cell>
          <cell r="N181">
            <v>0</v>
          </cell>
          <cell r="Q181">
            <v>0</v>
          </cell>
          <cell r="R181">
            <v>0</v>
          </cell>
          <cell r="T181">
            <v>0</v>
          </cell>
          <cell r="U181">
            <v>0</v>
          </cell>
          <cell r="W181">
            <v>0</v>
          </cell>
          <cell r="X181">
            <v>0</v>
          </cell>
          <cell r="Z181">
            <v>0</v>
          </cell>
          <cell r="AA181">
            <v>0</v>
          </cell>
          <cell r="AC181">
            <v>0</v>
          </cell>
          <cell r="AD181">
            <v>0</v>
          </cell>
          <cell r="AF181">
            <v>0</v>
          </cell>
          <cell r="AG181">
            <v>0</v>
          </cell>
        </row>
        <row r="182">
          <cell r="A182">
            <v>0</v>
          </cell>
          <cell r="B182">
            <v>0</v>
          </cell>
          <cell r="G182">
            <v>0</v>
          </cell>
          <cell r="H182">
            <v>0</v>
          </cell>
          <cell r="J182">
            <v>0</v>
          </cell>
          <cell r="K182">
            <v>0</v>
          </cell>
          <cell r="M182">
            <v>0</v>
          </cell>
          <cell r="N182">
            <v>0</v>
          </cell>
          <cell r="Q182">
            <v>0</v>
          </cell>
          <cell r="R182">
            <v>0</v>
          </cell>
          <cell r="T182">
            <v>0</v>
          </cell>
          <cell r="U182">
            <v>0</v>
          </cell>
          <cell r="W182">
            <v>0</v>
          </cell>
          <cell r="X182">
            <v>0</v>
          </cell>
          <cell r="Z182">
            <v>0</v>
          </cell>
          <cell r="AA182">
            <v>0</v>
          </cell>
          <cell r="AC182">
            <v>0</v>
          </cell>
          <cell r="AD182">
            <v>0</v>
          </cell>
          <cell r="AF182">
            <v>0</v>
          </cell>
          <cell r="AG182">
            <v>0</v>
          </cell>
        </row>
        <row r="183">
          <cell r="A183">
            <v>0</v>
          </cell>
          <cell r="B183">
            <v>0</v>
          </cell>
          <cell r="G183">
            <v>0</v>
          </cell>
          <cell r="H183">
            <v>0</v>
          </cell>
          <cell r="J183">
            <v>0</v>
          </cell>
          <cell r="K183">
            <v>0</v>
          </cell>
          <cell r="M183">
            <v>0</v>
          </cell>
          <cell r="N183">
            <v>0</v>
          </cell>
          <cell r="Q183">
            <v>0</v>
          </cell>
          <cell r="R183">
            <v>0</v>
          </cell>
          <cell r="T183">
            <v>0</v>
          </cell>
          <cell r="U183">
            <v>0</v>
          </cell>
          <cell r="W183">
            <v>0</v>
          </cell>
          <cell r="X183">
            <v>0</v>
          </cell>
          <cell r="Z183">
            <v>0</v>
          </cell>
          <cell r="AA183">
            <v>0</v>
          </cell>
          <cell r="AC183">
            <v>0</v>
          </cell>
          <cell r="AD183">
            <v>0</v>
          </cell>
          <cell r="AF183">
            <v>0</v>
          </cell>
          <cell r="AG183">
            <v>0</v>
          </cell>
        </row>
        <row r="184">
          <cell r="A184">
            <v>0</v>
          </cell>
          <cell r="B184">
            <v>0</v>
          </cell>
          <cell r="G184">
            <v>0</v>
          </cell>
          <cell r="H184">
            <v>0</v>
          </cell>
          <cell r="J184">
            <v>0</v>
          </cell>
          <cell r="K184">
            <v>0</v>
          </cell>
          <cell r="M184">
            <v>0</v>
          </cell>
          <cell r="N184">
            <v>0</v>
          </cell>
          <cell r="Q184">
            <v>0</v>
          </cell>
          <cell r="R184">
            <v>0</v>
          </cell>
          <cell r="T184">
            <v>0</v>
          </cell>
          <cell r="U184">
            <v>0</v>
          </cell>
          <cell r="W184">
            <v>0</v>
          </cell>
          <cell r="X184">
            <v>0</v>
          </cell>
          <cell r="Z184">
            <v>0</v>
          </cell>
          <cell r="AA184">
            <v>0</v>
          </cell>
          <cell r="AC184">
            <v>0</v>
          </cell>
          <cell r="AD184">
            <v>0</v>
          </cell>
          <cell r="AF184">
            <v>0</v>
          </cell>
          <cell r="AG184">
            <v>0</v>
          </cell>
        </row>
        <row r="185">
          <cell r="A185">
            <v>0</v>
          </cell>
          <cell r="B185">
            <v>0</v>
          </cell>
          <cell r="G185">
            <v>0</v>
          </cell>
          <cell r="H185">
            <v>0</v>
          </cell>
          <cell r="J185">
            <v>0</v>
          </cell>
          <cell r="K185">
            <v>0</v>
          </cell>
          <cell r="M185">
            <v>0</v>
          </cell>
          <cell r="N185">
            <v>0</v>
          </cell>
          <cell r="Q185">
            <v>0</v>
          </cell>
          <cell r="R185">
            <v>0</v>
          </cell>
          <cell r="T185">
            <v>0</v>
          </cell>
          <cell r="U185">
            <v>0</v>
          </cell>
          <cell r="W185">
            <v>0</v>
          </cell>
          <cell r="X185">
            <v>0</v>
          </cell>
          <cell r="Z185">
            <v>0</v>
          </cell>
          <cell r="AA185">
            <v>0</v>
          </cell>
          <cell r="AC185">
            <v>0</v>
          </cell>
          <cell r="AD185">
            <v>0</v>
          </cell>
          <cell r="AF185">
            <v>0</v>
          </cell>
          <cell r="AG185">
            <v>0</v>
          </cell>
        </row>
        <row r="186">
          <cell r="A186">
            <v>0</v>
          </cell>
          <cell r="B186">
            <v>0</v>
          </cell>
          <cell r="G186">
            <v>0</v>
          </cell>
          <cell r="H186">
            <v>0</v>
          </cell>
          <cell r="J186">
            <v>0</v>
          </cell>
          <cell r="K186">
            <v>0</v>
          </cell>
          <cell r="M186">
            <v>0</v>
          </cell>
          <cell r="N186">
            <v>0</v>
          </cell>
          <cell r="Q186">
            <v>0</v>
          </cell>
          <cell r="R186">
            <v>0</v>
          </cell>
          <cell r="T186">
            <v>0</v>
          </cell>
          <cell r="U186">
            <v>0</v>
          </cell>
          <cell r="W186">
            <v>0</v>
          </cell>
          <cell r="X186">
            <v>0</v>
          </cell>
          <cell r="Z186">
            <v>0</v>
          </cell>
          <cell r="AA186">
            <v>0</v>
          </cell>
          <cell r="AC186">
            <v>0</v>
          </cell>
          <cell r="AD186">
            <v>0</v>
          </cell>
          <cell r="AF186">
            <v>0</v>
          </cell>
          <cell r="AG186">
            <v>0</v>
          </cell>
        </row>
        <row r="187">
          <cell r="A187">
            <v>0</v>
          </cell>
          <cell r="B187">
            <v>0</v>
          </cell>
          <cell r="G187">
            <v>0</v>
          </cell>
          <cell r="H187">
            <v>0</v>
          </cell>
          <cell r="J187">
            <v>0</v>
          </cell>
          <cell r="K187">
            <v>0</v>
          </cell>
          <cell r="M187">
            <v>0</v>
          </cell>
          <cell r="N187">
            <v>0</v>
          </cell>
          <cell r="Q187">
            <v>0</v>
          </cell>
          <cell r="R187">
            <v>0</v>
          </cell>
          <cell r="T187">
            <v>0</v>
          </cell>
          <cell r="U187">
            <v>0</v>
          </cell>
          <cell r="W187">
            <v>0</v>
          </cell>
          <cell r="X187">
            <v>0</v>
          </cell>
          <cell r="Z187">
            <v>0</v>
          </cell>
          <cell r="AA187">
            <v>0</v>
          </cell>
          <cell r="AC187">
            <v>0</v>
          </cell>
          <cell r="AD187">
            <v>0</v>
          </cell>
          <cell r="AF187">
            <v>0</v>
          </cell>
          <cell r="AG187">
            <v>0</v>
          </cell>
        </row>
        <row r="188">
          <cell r="A188">
            <v>0</v>
          </cell>
          <cell r="B188">
            <v>0</v>
          </cell>
          <cell r="G188">
            <v>0</v>
          </cell>
          <cell r="H188">
            <v>0</v>
          </cell>
          <cell r="J188">
            <v>0</v>
          </cell>
          <cell r="K188">
            <v>0</v>
          </cell>
          <cell r="M188">
            <v>0</v>
          </cell>
          <cell r="N188">
            <v>0</v>
          </cell>
          <cell r="Q188">
            <v>0</v>
          </cell>
          <cell r="R188">
            <v>0</v>
          </cell>
          <cell r="T188">
            <v>0</v>
          </cell>
          <cell r="U188">
            <v>0</v>
          </cell>
          <cell r="W188">
            <v>0</v>
          </cell>
          <cell r="X188">
            <v>0</v>
          </cell>
          <cell r="Z188">
            <v>0</v>
          </cell>
          <cell r="AA188">
            <v>0</v>
          </cell>
          <cell r="AC188">
            <v>0</v>
          </cell>
          <cell r="AD188">
            <v>0</v>
          </cell>
          <cell r="AF188">
            <v>0</v>
          </cell>
          <cell r="AG188">
            <v>0</v>
          </cell>
        </row>
        <row r="189">
          <cell r="A189">
            <v>0</v>
          </cell>
          <cell r="B189">
            <v>0</v>
          </cell>
          <cell r="G189">
            <v>0</v>
          </cell>
          <cell r="H189">
            <v>0</v>
          </cell>
          <cell r="J189">
            <v>0</v>
          </cell>
          <cell r="K189">
            <v>0</v>
          </cell>
          <cell r="M189">
            <v>0</v>
          </cell>
          <cell r="N189">
            <v>0</v>
          </cell>
          <cell r="Q189">
            <v>0</v>
          </cell>
          <cell r="R189">
            <v>0</v>
          </cell>
          <cell r="T189">
            <v>0</v>
          </cell>
          <cell r="U189">
            <v>0</v>
          </cell>
          <cell r="W189">
            <v>0</v>
          </cell>
          <cell r="X189">
            <v>0</v>
          </cell>
          <cell r="Z189">
            <v>0</v>
          </cell>
          <cell r="AA189">
            <v>0</v>
          </cell>
          <cell r="AC189">
            <v>0</v>
          </cell>
          <cell r="AD189">
            <v>0</v>
          </cell>
          <cell r="AF189">
            <v>0</v>
          </cell>
          <cell r="AG189">
            <v>0</v>
          </cell>
        </row>
        <row r="190">
          <cell r="A190">
            <v>0</v>
          </cell>
          <cell r="B190">
            <v>0</v>
          </cell>
          <cell r="G190">
            <v>0</v>
          </cell>
          <cell r="H190">
            <v>0</v>
          </cell>
          <cell r="J190">
            <v>0</v>
          </cell>
          <cell r="K190">
            <v>0</v>
          </cell>
          <cell r="M190">
            <v>0</v>
          </cell>
          <cell r="N190">
            <v>0</v>
          </cell>
          <cell r="Q190">
            <v>0</v>
          </cell>
          <cell r="R190">
            <v>0</v>
          </cell>
          <cell r="T190">
            <v>0</v>
          </cell>
          <cell r="U190">
            <v>0</v>
          </cell>
          <cell r="W190">
            <v>0</v>
          </cell>
          <cell r="X190">
            <v>0</v>
          </cell>
          <cell r="Z190">
            <v>0</v>
          </cell>
          <cell r="AA190">
            <v>0</v>
          </cell>
          <cell r="AC190">
            <v>0</v>
          </cell>
          <cell r="AD190">
            <v>0</v>
          </cell>
          <cell r="AF190">
            <v>0</v>
          </cell>
          <cell r="AG190">
            <v>0</v>
          </cell>
        </row>
        <row r="191">
          <cell r="A191">
            <v>0</v>
          </cell>
          <cell r="B191">
            <v>0</v>
          </cell>
          <cell r="G191">
            <v>0</v>
          </cell>
          <cell r="H191">
            <v>0</v>
          </cell>
          <cell r="J191">
            <v>0</v>
          </cell>
          <cell r="K191">
            <v>0</v>
          </cell>
          <cell r="M191">
            <v>0</v>
          </cell>
          <cell r="N191">
            <v>0</v>
          </cell>
          <cell r="Q191">
            <v>0</v>
          </cell>
          <cell r="R191">
            <v>0</v>
          </cell>
          <cell r="T191">
            <v>0</v>
          </cell>
          <cell r="U191">
            <v>0</v>
          </cell>
          <cell r="W191">
            <v>0</v>
          </cell>
          <cell r="X191">
            <v>0</v>
          </cell>
          <cell r="Z191">
            <v>0</v>
          </cell>
          <cell r="AA191">
            <v>0</v>
          </cell>
          <cell r="AC191">
            <v>0</v>
          </cell>
          <cell r="AD191">
            <v>0</v>
          </cell>
          <cell r="AF191">
            <v>0</v>
          </cell>
          <cell r="AG191">
            <v>0</v>
          </cell>
        </row>
        <row r="192">
          <cell r="A192">
            <v>0</v>
          </cell>
          <cell r="B192">
            <v>0</v>
          </cell>
          <cell r="G192">
            <v>0</v>
          </cell>
          <cell r="H192">
            <v>0</v>
          </cell>
          <cell r="J192">
            <v>0</v>
          </cell>
          <cell r="K192">
            <v>0</v>
          </cell>
          <cell r="M192">
            <v>0</v>
          </cell>
          <cell r="N192">
            <v>0</v>
          </cell>
          <cell r="Q192">
            <v>0</v>
          </cell>
          <cell r="R192">
            <v>0</v>
          </cell>
          <cell r="T192">
            <v>0</v>
          </cell>
          <cell r="U192">
            <v>0</v>
          </cell>
          <cell r="W192">
            <v>0</v>
          </cell>
          <cell r="X192">
            <v>0</v>
          </cell>
          <cell r="Z192">
            <v>0</v>
          </cell>
          <cell r="AA192">
            <v>0</v>
          </cell>
          <cell r="AC192">
            <v>0</v>
          </cell>
          <cell r="AD192">
            <v>0</v>
          </cell>
          <cell r="AF192">
            <v>0</v>
          </cell>
          <cell r="AG192">
            <v>0</v>
          </cell>
        </row>
        <row r="193">
          <cell r="A193">
            <v>0</v>
          </cell>
          <cell r="B193">
            <v>0</v>
          </cell>
          <cell r="G193">
            <v>0</v>
          </cell>
          <cell r="H193">
            <v>0</v>
          </cell>
          <cell r="J193">
            <v>0</v>
          </cell>
          <cell r="K193">
            <v>0</v>
          </cell>
          <cell r="M193">
            <v>0</v>
          </cell>
          <cell r="N193">
            <v>0</v>
          </cell>
          <cell r="Q193">
            <v>0</v>
          </cell>
          <cell r="R193">
            <v>0</v>
          </cell>
          <cell r="T193">
            <v>0</v>
          </cell>
          <cell r="U193">
            <v>0</v>
          </cell>
          <cell r="W193">
            <v>0</v>
          </cell>
          <cell r="X193">
            <v>0</v>
          </cell>
          <cell r="Z193">
            <v>0</v>
          </cell>
          <cell r="AA193">
            <v>0</v>
          </cell>
          <cell r="AC193">
            <v>0</v>
          </cell>
          <cell r="AD193">
            <v>0</v>
          </cell>
          <cell r="AF193">
            <v>0</v>
          </cell>
          <cell r="AG193">
            <v>0</v>
          </cell>
        </row>
        <row r="194">
          <cell r="A194">
            <v>0</v>
          </cell>
          <cell r="B194">
            <v>0</v>
          </cell>
          <cell r="G194">
            <v>0</v>
          </cell>
          <cell r="H194">
            <v>0</v>
          </cell>
          <cell r="J194">
            <v>0</v>
          </cell>
          <cell r="K194">
            <v>0</v>
          </cell>
          <cell r="M194">
            <v>0</v>
          </cell>
          <cell r="N194">
            <v>0</v>
          </cell>
          <cell r="Q194">
            <v>0</v>
          </cell>
          <cell r="R194">
            <v>0</v>
          </cell>
          <cell r="T194">
            <v>0</v>
          </cell>
          <cell r="U194">
            <v>0</v>
          </cell>
          <cell r="W194">
            <v>0</v>
          </cell>
          <cell r="X194">
            <v>0</v>
          </cell>
          <cell r="Z194">
            <v>0</v>
          </cell>
          <cell r="AA194">
            <v>0</v>
          </cell>
          <cell r="AC194">
            <v>0</v>
          </cell>
          <cell r="AD194">
            <v>0</v>
          </cell>
          <cell r="AF194">
            <v>0</v>
          </cell>
          <cell r="AG194">
            <v>0</v>
          </cell>
        </row>
        <row r="195">
          <cell r="A195">
            <v>0</v>
          </cell>
          <cell r="B195">
            <v>0</v>
          </cell>
          <cell r="G195">
            <v>0</v>
          </cell>
          <cell r="H195">
            <v>0</v>
          </cell>
          <cell r="J195">
            <v>0</v>
          </cell>
          <cell r="K195">
            <v>0</v>
          </cell>
          <cell r="M195">
            <v>0</v>
          </cell>
          <cell r="N195">
            <v>0</v>
          </cell>
          <cell r="Q195">
            <v>0</v>
          </cell>
          <cell r="R195">
            <v>0</v>
          </cell>
          <cell r="T195">
            <v>0</v>
          </cell>
          <cell r="U195">
            <v>0</v>
          </cell>
          <cell r="W195">
            <v>0</v>
          </cell>
          <cell r="X195">
            <v>0</v>
          </cell>
          <cell r="Z195">
            <v>0</v>
          </cell>
          <cell r="AA195">
            <v>0</v>
          </cell>
          <cell r="AC195">
            <v>0</v>
          </cell>
          <cell r="AD195">
            <v>0</v>
          </cell>
          <cell r="AF195">
            <v>0</v>
          </cell>
          <cell r="AG195">
            <v>0</v>
          </cell>
        </row>
        <row r="196">
          <cell r="A196">
            <v>0</v>
          </cell>
          <cell r="B196">
            <v>0</v>
          </cell>
          <cell r="G196">
            <v>0</v>
          </cell>
          <cell r="H196">
            <v>0</v>
          </cell>
          <cell r="J196">
            <v>0</v>
          </cell>
          <cell r="K196">
            <v>0</v>
          </cell>
          <cell r="M196">
            <v>0</v>
          </cell>
          <cell r="N196">
            <v>0</v>
          </cell>
          <cell r="Q196">
            <v>0</v>
          </cell>
          <cell r="R196">
            <v>0</v>
          </cell>
          <cell r="T196">
            <v>0</v>
          </cell>
          <cell r="U196">
            <v>0</v>
          </cell>
          <cell r="W196">
            <v>0</v>
          </cell>
          <cell r="X196">
            <v>0</v>
          </cell>
          <cell r="Z196">
            <v>0</v>
          </cell>
          <cell r="AA196">
            <v>0</v>
          </cell>
          <cell r="AC196">
            <v>0</v>
          </cell>
          <cell r="AD196">
            <v>0</v>
          </cell>
          <cell r="AF196">
            <v>0</v>
          </cell>
          <cell r="AG196">
            <v>0</v>
          </cell>
        </row>
        <row r="197">
          <cell r="A197">
            <v>0</v>
          </cell>
          <cell r="B197">
            <v>0</v>
          </cell>
          <cell r="G197">
            <v>0</v>
          </cell>
          <cell r="H197">
            <v>0</v>
          </cell>
          <cell r="J197">
            <v>0</v>
          </cell>
          <cell r="K197">
            <v>0</v>
          </cell>
          <cell r="M197">
            <v>0</v>
          </cell>
          <cell r="N197">
            <v>0</v>
          </cell>
          <cell r="Q197">
            <v>0</v>
          </cell>
          <cell r="R197">
            <v>0</v>
          </cell>
          <cell r="T197">
            <v>0</v>
          </cell>
          <cell r="U197">
            <v>0</v>
          </cell>
          <cell r="W197">
            <v>0</v>
          </cell>
          <cell r="X197">
            <v>0</v>
          </cell>
          <cell r="Z197">
            <v>0</v>
          </cell>
          <cell r="AA197">
            <v>0</v>
          </cell>
          <cell r="AC197">
            <v>0</v>
          </cell>
          <cell r="AD197">
            <v>0</v>
          </cell>
          <cell r="AF197">
            <v>0</v>
          </cell>
          <cell r="AG197">
            <v>0</v>
          </cell>
        </row>
        <row r="198">
          <cell r="A198">
            <v>0</v>
          </cell>
          <cell r="B198">
            <v>0</v>
          </cell>
          <cell r="G198">
            <v>0</v>
          </cell>
          <cell r="H198">
            <v>0</v>
          </cell>
          <cell r="J198">
            <v>0</v>
          </cell>
          <cell r="K198">
            <v>0</v>
          </cell>
          <cell r="M198">
            <v>0</v>
          </cell>
          <cell r="N198">
            <v>0</v>
          </cell>
          <cell r="Q198">
            <v>0</v>
          </cell>
          <cell r="R198">
            <v>0</v>
          </cell>
          <cell r="T198">
            <v>0</v>
          </cell>
          <cell r="U198">
            <v>0</v>
          </cell>
          <cell r="W198">
            <v>0</v>
          </cell>
          <cell r="X198">
            <v>0</v>
          </cell>
          <cell r="Z198">
            <v>0</v>
          </cell>
          <cell r="AA198">
            <v>0</v>
          </cell>
          <cell r="AC198">
            <v>0</v>
          </cell>
          <cell r="AD198">
            <v>0</v>
          </cell>
          <cell r="AF198">
            <v>0</v>
          </cell>
          <cell r="AG198">
            <v>0</v>
          </cell>
        </row>
        <row r="199">
          <cell r="A199">
            <v>0</v>
          </cell>
          <cell r="B199">
            <v>0</v>
          </cell>
          <cell r="G199">
            <v>0</v>
          </cell>
          <cell r="H199">
            <v>0</v>
          </cell>
          <cell r="J199">
            <v>0</v>
          </cell>
          <cell r="K199">
            <v>0</v>
          </cell>
          <cell r="M199">
            <v>0</v>
          </cell>
          <cell r="N199">
            <v>0</v>
          </cell>
          <cell r="Q199">
            <v>0</v>
          </cell>
          <cell r="R199">
            <v>0</v>
          </cell>
          <cell r="T199">
            <v>0</v>
          </cell>
          <cell r="U199">
            <v>0</v>
          </cell>
          <cell r="W199">
            <v>0</v>
          </cell>
          <cell r="X199">
            <v>0</v>
          </cell>
          <cell r="Z199">
            <v>0</v>
          </cell>
          <cell r="AA199">
            <v>0</v>
          </cell>
          <cell r="AC199">
            <v>0</v>
          </cell>
          <cell r="AD199">
            <v>0</v>
          </cell>
          <cell r="AF199">
            <v>0</v>
          </cell>
          <cell r="AG199">
            <v>0</v>
          </cell>
        </row>
        <row r="200">
          <cell r="A200">
            <v>0</v>
          </cell>
          <cell r="B200">
            <v>0</v>
          </cell>
          <cell r="G200">
            <v>0</v>
          </cell>
          <cell r="H200">
            <v>0</v>
          </cell>
          <cell r="J200">
            <v>0</v>
          </cell>
          <cell r="K200">
            <v>0</v>
          </cell>
          <cell r="M200">
            <v>0</v>
          </cell>
          <cell r="N200">
            <v>0</v>
          </cell>
          <cell r="Q200">
            <v>0</v>
          </cell>
          <cell r="R200">
            <v>0</v>
          </cell>
          <cell r="T200">
            <v>0</v>
          </cell>
          <cell r="U200">
            <v>0</v>
          </cell>
          <cell r="W200">
            <v>0</v>
          </cell>
          <cell r="X200">
            <v>0</v>
          </cell>
          <cell r="Z200">
            <v>0</v>
          </cell>
          <cell r="AA200">
            <v>0</v>
          </cell>
          <cell r="AC200">
            <v>0</v>
          </cell>
          <cell r="AD200">
            <v>0</v>
          </cell>
          <cell r="AF200">
            <v>0</v>
          </cell>
          <cell r="AG200">
            <v>0</v>
          </cell>
        </row>
        <row r="201">
          <cell r="A201">
            <v>0</v>
          </cell>
          <cell r="B201">
            <v>0</v>
          </cell>
          <cell r="G201">
            <v>0</v>
          </cell>
          <cell r="H201">
            <v>0</v>
          </cell>
          <cell r="J201">
            <v>0</v>
          </cell>
          <cell r="K201">
            <v>0</v>
          </cell>
          <cell r="M201">
            <v>0</v>
          </cell>
          <cell r="N201">
            <v>0</v>
          </cell>
          <cell r="Q201">
            <v>0</v>
          </cell>
          <cell r="R201">
            <v>0</v>
          </cell>
          <cell r="T201">
            <v>0</v>
          </cell>
          <cell r="U201">
            <v>0</v>
          </cell>
          <cell r="W201">
            <v>0</v>
          </cell>
          <cell r="X201">
            <v>0</v>
          </cell>
          <cell r="Z201">
            <v>0</v>
          </cell>
          <cell r="AA201">
            <v>0</v>
          </cell>
          <cell r="AC201">
            <v>0</v>
          </cell>
          <cell r="AD201">
            <v>0</v>
          </cell>
          <cell r="AF201">
            <v>0</v>
          </cell>
          <cell r="AG201">
            <v>0</v>
          </cell>
        </row>
        <row r="202">
          <cell r="A202">
            <v>0</v>
          </cell>
          <cell r="B202">
            <v>0</v>
          </cell>
          <cell r="G202">
            <v>0</v>
          </cell>
          <cell r="H202">
            <v>0</v>
          </cell>
          <cell r="J202">
            <v>0</v>
          </cell>
          <cell r="K202">
            <v>0</v>
          </cell>
          <cell r="M202">
            <v>0</v>
          </cell>
          <cell r="N202">
            <v>0</v>
          </cell>
          <cell r="Q202">
            <v>0</v>
          </cell>
          <cell r="R202">
            <v>0</v>
          </cell>
          <cell r="T202">
            <v>0</v>
          </cell>
          <cell r="U202">
            <v>0</v>
          </cell>
          <cell r="W202">
            <v>0</v>
          </cell>
          <cell r="X202">
            <v>0</v>
          </cell>
          <cell r="Z202">
            <v>0</v>
          </cell>
          <cell r="AA202">
            <v>0</v>
          </cell>
          <cell r="AC202">
            <v>0</v>
          </cell>
          <cell r="AD202">
            <v>0</v>
          </cell>
          <cell r="AF202">
            <v>0</v>
          </cell>
          <cell r="AG202">
            <v>0</v>
          </cell>
        </row>
        <row r="203">
          <cell r="A203">
            <v>0</v>
          </cell>
          <cell r="B203">
            <v>0</v>
          </cell>
          <cell r="G203">
            <v>0</v>
          </cell>
          <cell r="H203">
            <v>0</v>
          </cell>
          <cell r="J203">
            <v>0</v>
          </cell>
          <cell r="K203">
            <v>0</v>
          </cell>
          <cell r="M203">
            <v>0</v>
          </cell>
          <cell r="N203">
            <v>0</v>
          </cell>
          <cell r="Q203">
            <v>0</v>
          </cell>
          <cell r="R203">
            <v>0</v>
          </cell>
          <cell r="T203">
            <v>0</v>
          </cell>
          <cell r="U203">
            <v>0</v>
          </cell>
          <cell r="W203">
            <v>0</v>
          </cell>
          <cell r="X203">
            <v>0</v>
          </cell>
          <cell r="Z203">
            <v>0</v>
          </cell>
          <cell r="AA203">
            <v>0</v>
          </cell>
          <cell r="AC203">
            <v>0</v>
          </cell>
          <cell r="AD203">
            <v>0</v>
          </cell>
          <cell r="AF203">
            <v>0</v>
          </cell>
          <cell r="AG203">
            <v>0</v>
          </cell>
        </row>
        <row r="204">
          <cell r="A204">
            <v>0</v>
          </cell>
          <cell r="B204">
            <v>0</v>
          </cell>
          <cell r="G204">
            <v>0</v>
          </cell>
          <cell r="H204">
            <v>0</v>
          </cell>
          <cell r="J204">
            <v>0</v>
          </cell>
          <cell r="K204">
            <v>0</v>
          </cell>
          <cell r="M204">
            <v>0</v>
          </cell>
          <cell r="N204">
            <v>0</v>
          </cell>
          <cell r="Q204">
            <v>0</v>
          </cell>
          <cell r="R204">
            <v>0</v>
          </cell>
          <cell r="T204">
            <v>0</v>
          </cell>
          <cell r="U204">
            <v>0</v>
          </cell>
          <cell r="W204">
            <v>0</v>
          </cell>
          <cell r="X204">
            <v>0</v>
          </cell>
          <cell r="Z204">
            <v>0</v>
          </cell>
          <cell r="AA204">
            <v>0</v>
          </cell>
          <cell r="AC204">
            <v>0</v>
          </cell>
          <cell r="AD204">
            <v>0</v>
          </cell>
          <cell r="AF204">
            <v>0</v>
          </cell>
          <cell r="AG204">
            <v>0</v>
          </cell>
        </row>
        <row r="205">
          <cell r="A205">
            <v>0</v>
          </cell>
          <cell r="B205">
            <v>0</v>
          </cell>
          <cell r="G205">
            <v>0</v>
          </cell>
          <cell r="H205">
            <v>0</v>
          </cell>
          <cell r="J205">
            <v>0</v>
          </cell>
          <cell r="K205">
            <v>0</v>
          </cell>
          <cell r="M205">
            <v>0</v>
          </cell>
          <cell r="N205">
            <v>0</v>
          </cell>
          <cell r="Q205">
            <v>0</v>
          </cell>
          <cell r="R205">
            <v>0</v>
          </cell>
          <cell r="T205">
            <v>0</v>
          </cell>
          <cell r="U205">
            <v>0</v>
          </cell>
          <cell r="W205">
            <v>0</v>
          </cell>
          <cell r="X205">
            <v>0</v>
          </cell>
          <cell r="Z205">
            <v>0</v>
          </cell>
          <cell r="AA205">
            <v>0</v>
          </cell>
          <cell r="AC205">
            <v>0</v>
          </cell>
          <cell r="AD205">
            <v>0</v>
          </cell>
          <cell r="AF205">
            <v>0</v>
          </cell>
          <cell r="AG205">
            <v>0</v>
          </cell>
        </row>
        <row r="206">
          <cell r="A206">
            <v>0</v>
          </cell>
          <cell r="B206">
            <v>0</v>
          </cell>
          <cell r="G206">
            <v>0</v>
          </cell>
          <cell r="H206">
            <v>0</v>
          </cell>
          <cell r="J206">
            <v>0</v>
          </cell>
          <cell r="K206">
            <v>0</v>
          </cell>
          <cell r="M206">
            <v>0</v>
          </cell>
          <cell r="N206">
            <v>0</v>
          </cell>
          <cell r="Q206">
            <v>0</v>
          </cell>
          <cell r="R206">
            <v>0</v>
          </cell>
          <cell r="T206">
            <v>0</v>
          </cell>
          <cell r="U206">
            <v>0</v>
          </cell>
          <cell r="W206">
            <v>0</v>
          </cell>
          <cell r="X206">
            <v>0</v>
          </cell>
          <cell r="Z206">
            <v>0</v>
          </cell>
          <cell r="AA206">
            <v>0</v>
          </cell>
          <cell r="AC206">
            <v>0</v>
          </cell>
          <cell r="AD206">
            <v>0</v>
          </cell>
          <cell r="AF206">
            <v>0</v>
          </cell>
          <cell r="AG206">
            <v>0</v>
          </cell>
        </row>
        <row r="207">
          <cell r="A207">
            <v>0</v>
          </cell>
          <cell r="B207">
            <v>0</v>
          </cell>
          <cell r="G207">
            <v>0</v>
          </cell>
          <cell r="H207">
            <v>0</v>
          </cell>
          <cell r="J207">
            <v>0</v>
          </cell>
          <cell r="K207">
            <v>0</v>
          </cell>
          <cell r="M207">
            <v>0</v>
          </cell>
          <cell r="N207">
            <v>0</v>
          </cell>
          <cell r="Q207">
            <v>0</v>
          </cell>
          <cell r="R207">
            <v>0</v>
          </cell>
          <cell r="T207">
            <v>0</v>
          </cell>
          <cell r="U207">
            <v>0</v>
          </cell>
          <cell r="W207">
            <v>0</v>
          </cell>
          <cell r="X207">
            <v>0</v>
          </cell>
          <cell r="Z207">
            <v>0</v>
          </cell>
          <cell r="AA207">
            <v>0</v>
          </cell>
          <cell r="AC207">
            <v>0</v>
          </cell>
          <cell r="AD207">
            <v>0</v>
          </cell>
          <cell r="AF207">
            <v>0</v>
          </cell>
          <cell r="AG207">
            <v>0</v>
          </cell>
        </row>
        <row r="208">
          <cell r="A208">
            <v>0</v>
          </cell>
          <cell r="B208">
            <v>0</v>
          </cell>
          <cell r="G208">
            <v>0</v>
          </cell>
          <cell r="H208">
            <v>0</v>
          </cell>
          <cell r="J208">
            <v>0</v>
          </cell>
          <cell r="K208">
            <v>0</v>
          </cell>
          <cell r="M208">
            <v>0</v>
          </cell>
          <cell r="N208">
            <v>0</v>
          </cell>
          <cell r="Q208">
            <v>0</v>
          </cell>
          <cell r="R208">
            <v>0</v>
          </cell>
          <cell r="T208">
            <v>0</v>
          </cell>
          <cell r="U208">
            <v>0</v>
          </cell>
          <cell r="W208">
            <v>0</v>
          </cell>
          <cell r="X208">
            <v>0</v>
          </cell>
          <cell r="Z208">
            <v>0</v>
          </cell>
          <cell r="AA208">
            <v>0</v>
          </cell>
          <cell r="AC208">
            <v>0</v>
          </cell>
          <cell r="AD208">
            <v>0</v>
          </cell>
          <cell r="AF208">
            <v>0</v>
          </cell>
          <cell r="AG208">
            <v>0</v>
          </cell>
        </row>
        <row r="209">
          <cell r="A209">
            <v>0</v>
          </cell>
          <cell r="B209">
            <v>0</v>
          </cell>
          <cell r="G209">
            <v>0</v>
          </cell>
          <cell r="H209">
            <v>0</v>
          </cell>
          <cell r="J209">
            <v>0</v>
          </cell>
          <cell r="K209">
            <v>0</v>
          </cell>
          <cell r="M209">
            <v>0</v>
          </cell>
          <cell r="N209">
            <v>0</v>
          </cell>
          <cell r="Q209">
            <v>0</v>
          </cell>
          <cell r="R209">
            <v>0</v>
          </cell>
          <cell r="T209">
            <v>0</v>
          </cell>
          <cell r="U209">
            <v>0</v>
          </cell>
          <cell r="W209">
            <v>0</v>
          </cell>
          <cell r="X209">
            <v>0</v>
          </cell>
          <cell r="Z209">
            <v>0</v>
          </cell>
          <cell r="AA209">
            <v>0</v>
          </cell>
          <cell r="AC209">
            <v>0</v>
          </cell>
          <cell r="AD209">
            <v>0</v>
          </cell>
          <cell r="AF209">
            <v>0</v>
          </cell>
          <cell r="AG209">
            <v>0</v>
          </cell>
        </row>
        <row r="210">
          <cell r="A210">
            <v>0</v>
          </cell>
          <cell r="B210">
            <v>0</v>
          </cell>
          <cell r="G210">
            <v>0</v>
          </cell>
          <cell r="H210">
            <v>0</v>
          </cell>
          <cell r="J210">
            <v>0</v>
          </cell>
          <cell r="K210">
            <v>0</v>
          </cell>
          <cell r="M210">
            <v>0</v>
          </cell>
          <cell r="N210">
            <v>0</v>
          </cell>
          <cell r="Q210">
            <v>0</v>
          </cell>
          <cell r="R210">
            <v>0</v>
          </cell>
          <cell r="T210">
            <v>0</v>
          </cell>
          <cell r="U210">
            <v>0</v>
          </cell>
          <cell r="W210">
            <v>0</v>
          </cell>
          <cell r="X210">
            <v>0</v>
          </cell>
          <cell r="Z210">
            <v>0</v>
          </cell>
          <cell r="AA210">
            <v>0</v>
          </cell>
          <cell r="AC210">
            <v>0</v>
          </cell>
          <cell r="AD210">
            <v>0</v>
          </cell>
          <cell r="AF210">
            <v>0</v>
          </cell>
          <cell r="AG210">
            <v>0</v>
          </cell>
        </row>
        <row r="211">
          <cell r="A211">
            <v>0</v>
          </cell>
          <cell r="B211">
            <v>0</v>
          </cell>
          <cell r="G211">
            <v>0</v>
          </cell>
          <cell r="H211">
            <v>0</v>
          </cell>
          <cell r="J211">
            <v>0</v>
          </cell>
          <cell r="K211">
            <v>0</v>
          </cell>
          <cell r="M211">
            <v>0</v>
          </cell>
          <cell r="N211">
            <v>0</v>
          </cell>
          <cell r="Q211">
            <v>0</v>
          </cell>
          <cell r="R211">
            <v>0</v>
          </cell>
          <cell r="T211">
            <v>0</v>
          </cell>
          <cell r="U211">
            <v>0</v>
          </cell>
          <cell r="W211">
            <v>0</v>
          </cell>
          <cell r="X211">
            <v>0</v>
          </cell>
          <cell r="Z211">
            <v>0</v>
          </cell>
          <cell r="AA211">
            <v>0</v>
          </cell>
          <cell r="AC211">
            <v>0</v>
          </cell>
          <cell r="AD211">
            <v>0</v>
          </cell>
          <cell r="AF211">
            <v>0</v>
          </cell>
          <cell r="AG211">
            <v>0</v>
          </cell>
        </row>
        <row r="212">
          <cell r="A212">
            <v>0</v>
          </cell>
          <cell r="B212">
            <v>0</v>
          </cell>
          <cell r="G212">
            <v>0</v>
          </cell>
          <cell r="H212">
            <v>0</v>
          </cell>
          <cell r="J212">
            <v>0</v>
          </cell>
          <cell r="K212">
            <v>0</v>
          </cell>
          <cell r="M212">
            <v>0</v>
          </cell>
          <cell r="N212">
            <v>0</v>
          </cell>
          <cell r="Q212">
            <v>0</v>
          </cell>
          <cell r="R212">
            <v>0</v>
          </cell>
          <cell r="T212">
            <v>0</v>
          </cell>
          <cell r="U212">
            <v>0</v>
          </cell>
          <cell r="W212">
            <v>0</v>
          </cell>
          <cell r="X212">
            <v>0</v>
          </cell>
          <cell r="Z212">
            <v>0</v>
          </cell>
          <cell r="AA212">
            <v>0</v>
          </cell>
          <cell r="AC212">
            <v>0</v>
          </cell>
          <cell r="AD212">
            <v>0</v>
          </cell>
          <cell r="AF212">
            <v>0</v>
          </cell>
          <cell r="AG212">
            <v>0</v>
          </cell>
        </row>
        <row r="213">
          <cell r="A213">
            <v>0</v>
          </cell>
          <cell r="B213">
            <v>0</v>
          </cell>
          <cell r="G213">
            <v>0</v>
          </cell>
          <cell r="H213">
            <v>0</v>
          </cell>
          <cell r="J213">
            <v>0</v>
          </cell>
          <cell r="K213">
            <v>0</v>
          </cell>
          <cell r="M213">
            <v>0</v>
          </cell>
          <cell r="N213">
            <v>0</v>
          </cell>
          <cell r="Q213">
            <v>0</v>
          </cell>
          <cell r="R213">
            <v>0</v>
          </cell>
          <cell r="T213">
            <v>0</v>
          </cell>
          <cell r="U213">
            <v>0</v>
          </cell>
          <cell r="W213">
            <v>0</v>
          </cell>
          <cell r="X213">
            <v>0</v>
          </cell>
          <cell r="Z213">
            <v>0</v>
          </cell>
          <cell r="AA213">
            <v>0</v>
          </cell>
          <cell r="AC213">
            <v>0</v>
          </cell>
          <cell r="AD213">
            <v>0</v>
          </cell>
          <cell r="AF213">
            <v>0</v>
          </cell>
          <cell r="AG213">
            <v>0</v>
          </cell>
        </row>
        <row r="214">
          <cell r="A214">
            <v>0</v>
          </cell>
          <cell r="B214">
            <v>0</v>
          </cell>
          <cell r="G214">
            <v>0</v>
          </cell>
          <cell r="H214">
            <v>0</v>
          </cell>
          <cell r="J214">
            <v>0</v>
          </cell>
          <cell r="K214">
            <v>0</v>
          </cell>
          <cell r="M214">
            <v>0</v>
          </cell>
          <cell r="N214">
            <v>0</v>
          </cell>
          <cell r="Q214">
            <v>0</v>
          </cell>
          <cell r="R214">
            <v>0</v>
          </cell>
          <cell r="T214">
            <v>0</v>
          </cell>
          <cell r="U214">
            <v>0</v>
          </cell>
          <cell r="W214">
            <v>0</v>
          </cell>
          <cell r="X214">
            <v>0</v>
          </cell>
          <cell r="Z214">
            <v>0</v>
          </cell>
          <cell r="AA214">
            <v>0</v>
          </cell>
          <cell r="AC214">
            <v>0</v>
          </cell>
          <cell r="AD214">
            <v>0</v>
          </cell>
          <cell r="AF214">
            <v>0</v>
          </cell>
          <cell r="AG214">
            <v>0</v>
          </cell>
        </row>
        <row r="215">
          <cell r="A215">
            <v>0</v>
          </cell>
          <cell r="B215">
            <v>0</v>
          </cell>
          <cell r="G215">
            <v>0</v>
          </cell>
          <cell r="H215">
            <v>0</v>
          </cell>
          <cell r="J215">
            <v>0</v>
          </cell>
          <cell r="K215">
            <v>0</v>
          </cell>
          <cell r="M215">
            <v>0</v>
          </cell>
          <cell r="N215">
            <v>0</v>
          </cell>
          <cell r="Q215">
            <v>0</v>
          </cell>
          <cell r="R215">
            <v>0</v>
          </cell>
          <cell r="T215">
            <v>0</v>
          </cell>
          <cell r="U215">
            <v>0</v>
          </cell>
          <cell r="W215">
            <v>0</v>
          </cell>
          <cell r="X215">
            <v>0</v>
          </cell>
          <cell r="Z215">
            <v>0</v>
          </cell>
          <cell r="AA215">
            <v>0</v>
          </cell>
          <cell r="AC215">
            <v>0</v>
          </cell>
          <cell r="AD215">
            <v>0</v>
          </cell>
          <cell r="AF215">
            <v>0</v>
          </cell>
          <cell r="AG215">
            <v>0</v>
          </cell>
        </row>
        <row r="216">
          <cell r="A216">
            <v>0</v>
          </cell>
          <cell r="B216">
            <v>0</v>
          </cell>
          <cell r="G216">
            <v>0</v>
          </cell>
          <cell r="H216">
            <v>0</v>
          </cell>
          <cell r="J216">
            <v>0</v>
          </cell>
          <cell r="K216">
            <v>0</v>
          </cell>
          <cell r="M216">
            <v>0</v>
          </cell>
          <cell r="N216">
            <v>0</v>
          </cell>
          <cell r="Q216">
            <v>0</v>
          </cell>
          <cell r="R216">
            <v>0</v>
          </cell>
          <cell r="T216">
            <v>0</v>
          </cell>
          <cell r="U216">
            <v>0</v>
          </cell>
          <cell r="W216">
            <v>0</v>
          </cell>
          <cell r="X216">
            <v>0</v>
          </cell>
          <cell r="Z216">
            <v>0</v>
          </cell>
          <cell r="AA216">
            <v>0</v>
          </cell>
          <cell r="AC216">
            <v>0</v>
          </cell>
          <cell r="AD216">
            <v>0</v>
          </cell>
          <cell r="AF216">
            <v>0</v>
          </cell>
          <cell r="AG216">
            <v>0</v>
          </cell>
        </row>
        <row r="217">
          <cell r="A217">
            <v>0</v>
          </cell>
          <cell r="B217">
            <v>0</v>
          </cell>
          <cell r="G217">
            <v>0</v>
          </cell>
          <cell r="H217">
            <v>0</v>
          </cell>
          <cell r="J217">
            <v>0</v>
          </cell>
          <cell r="K217">
            <v>0</v>
          </cell>
          <cell r="M217">
            <v>0</v>
          </cell>
          <cell r="N217">
            <v>0</v>
          </cell>
          <cell r="Q217">
            <v>0</v>
          </cell>
          <cell r="R217">
            <v>0</v>
          </cell>
          <cell r="T217">
            <v>0</v>
          </cell>
          <cell r="U217">
            <v>0</v>
          </cell>
          <cell r="W217">
            <v>0</v>
          </cell>
          <cell r="X217">
            <v>0</v>
          </cell>
          <cell r="Z217">
            <v>0</v>
          </cell>
          <cell r="AA217">
            <v>0</v>
          </cell>
          <cell r="AC217">
            <v>0</v>
          </cell>
          <cell r="AD217">
            <v>0</v>
          </cell>
          <cell r="AF217">
            <v>0</v>
          </cell>
          <cell r="AG217">
            <v>0</v>
          </cell>
        </row>
        <row r="218">
          <cell r="A218">
            <v>0</v>
          </cell>
          <cell r="B218">
            <v>0</v>
          </cell>
          <cell r="G218">
            <v>0</v>
          </cell>
          <cell r="H218">
            <v>0</v>
          </cell>
          <cell r="J218">
            <v>0</v>
          </cell>
          <cell r="K218">
            <v>0</v>
          </cell>
          <cell r="M218">
            <v>0</v>
          </cell>
          <cell r="N218">
            <v>0</v>
          </cell>
          <cell r="Q218">
            <v>0</v>
          </cell>
          <cell r="R218">
            <v>0</v>
          </cell>
          <cell r="T218">
            <v>0</v>
          </cell>
          <cell r="U218">
            <v>0</v>
          </cell>
          <cell r="W218">
            <v>0</v>
          </cell>
          <cell r="X218">
            <v>0</v>
          </cell>
          <cell r="Z218">
            <v>0</v>
          </cell>
          <cell r="AA218">
            <v>0</v>
          </cell>
          <cell r="AC218">
            <v>0</v>
          </cell>
          <cell r="AD218">
            <v>0</v>
          </cell>
          <cell r="AF218">
            <v>0</v>
          </cell>
          <cell r="AG218">
            <v>0</v>
          </cell>
        </row>
        <row r="219">
          <cell r="A219">
            <v>0</v>
          </cell>
          <cell r="B219">
            <v>0</v>
          </cell>
          <cell r="G219">
            <v>0</v>
          </cell>
          <cell r="H219">
            <v>0</v>
          </cell>
          <cell r="J219">
            <v>0</v>
          </cell>
          <cell r="K219">
            <v>0</v>
          </cell>
          <cell r="M219">
            <v>0</v>
          </cell>
          <cell r="N219">
            <v>0</v>
          </cell>
          <cell r="Q219">
            <v>0</v>
          </cell>
          <cell r="R219">
            <v>0</v>
          </cell>
          <cell r="T219">
            <v>0</v>
          </cell>
          <cell r="U219">
            <v>0</v>
          </cell>
          <cell r="W219">
            <v>0</v>
          </cell>
          <cell r="X219">
            <v>0</v>
          </cell>
          <cell r="Z219">
            <v>0</v>
          </cell>
          <cell r="AA219">
            <v>0</v>
          </cell>
          <cell r="AC219">
            <v>0</v>
          </cell>
          <cell r="AD219">
            <v>0</v>
          </cell>
          <cell r="AF219">
            <v>0</v>
          </cell>
          <cell r="AG219">
            <v>0</v>
          </cell>
        </row>
        <row r="220">
          <cell r="A220">
            <v>0</v>
          </cell>
          <cell r="B220">
            <v>0</v>
          </cell>
          <cell r="G220">
            <v>0</v>
          </cell>
          <cell r="H220">
            <v>0</v>
          </cell>
          <cell r="J220">
            <v>0</v>
          </cell>
          <cell r="K220">
            <v>0</v>
          </cell>
          <cell r="M220">
            <v>0</v>
          </cell>
          <cell r="N220">
            <v>0</v>
          </cell>
          <cell r="Q220">
            <v>0</v>
          </cell>
          <cell r="R220">
            <v>0</v>
          </cell>
          <cell r="T220">
            <v>0</v>
          </cell>
          <cell r="U220">
            <v>0</v>
          </cell>
          <cell r="W220">
            <v>0</v>
          </cell>
          <cell r="X220">
            <v>0</v>
          </cell>
          <cell r="Z220">
            <v>0</v>
          </cell>
          <cell r="AA220">
            <v>0</v>
          </cell>
          <cell r="AC220">
            <v>0</v>
          </cell>
          <cell r="AD220">
            <v>0</v>
          </cell>
          <cell r="AF220">
            <v>0</v>
          </cell>
          <cell r="AG220">
            <v>0</v>
          </cell>
        </row>
        <row r="221">
          <cell r="A221">
            <v>0</v>
          </cell>
          <cell r="B221">
            <v>0</v>
          </cell>
          <cell r="G221">
            <v>0</v>
          </cell>
          <cell r="H221">
            <v>0</v>
          </cell>
          <cell r="J221">
            <v>0</v>
          </cell>
          <cell r="K221">
            <v>0</v>
          </cell>
          <cell r="M221">
            <v>0</v>
          </cell>
          <cell r="N221">
            <v>0</v>
          </cell>
          <cell r="Q221">
            <v>0</v>
          </cell>
          <cell r="R221">
            <v>0</v>
          </cell>
          <cell r="T221">
            <v>0</v>
          </cell>
          <cell r="U221">
            <v>0</v>
          </cell>
          <cell r="W221">
            <v>0</v>
          </cell>
          <cell r="X221">
            <v>0</v>
          </cell>
          <cell r="Z221">
            <v>0</v>
          </cell>
          <cell r="AA221">
            <v>0</v>
          </cell>
          <cell r="AC221">
            <v>0</v>
          </cell>
          <cell r="AD221">
            <v>0</v>
          </cell>
          <cell r="AF221">
            <v>0</v>
          </cell>
          <cell r="AG221">
            <v>0</v>
          </cell>
        </row>
        <row r="222">
          <cell r="A222">
            <v>0</v>
          </cell>
          <cell r="B222">
            <v>0</v>
          </cell>
          <cell r="G222">
            <v>0</v>
          </cell>
          <cell r="H222">
            <v>0</v>
          </cell>
          <cell r="J222">
            <v>0</v>
          </cell>
          <cell r="K222">
            <v>0</v>
          </cell>
          <cell r="M222">
            <v>0</v>
          </cell>
          <cell r="N222">
            <v>0</v>
          </cell>
          <cell r="Q222">
            <v>0</v>
          </cell>
          <cell r="R222">
            <v>0</v>
          </cell>
          <cell r="T222">
            <v>0</v>
          </cell>
          <cell r="U222">
            <v>0</v>
          </cell>
          <cell r="W222">
            <v>0</v>
          </cell>
          <cell r="X222">
            <v>0</v>
          </cell>
          <cell r="Z222">
            <v>0</v>
          </cell>
          <cell r="AA222">
            <v>0</v>
          </cell>
          <cell r="AC222">
            <v>0</v>
          </cell>
          <cell r="AD222">
            <v>0</v>
          </cell>
          <cell r="AF222">
            <v>0</v>
          </cell>
          <cell r="AG222">
            <v>0</v>
          </cell>
        </row>
        <row r="223">
          <cell r="A223">
            <v>0</v>
          </cell>
          <cell r="B223">
            <v>0</v>
          </cell>
          <cell r="G223">
            <v>0</v>
          </cell>
          <cell r="H223">
            <v>0</v>
          </cell>
          <cell r="J223">
            <v>0</v>
          </cell>
          <cell r="K223">
            <v>0</v>
          </cell>
          <cell r="M223">
            <v>0</v>
          </cell>
          <cell r="N223">
            <v>0</v>
          </cell>
          <cell r="Q223">
            <v>0</v>
          </cell>
          <cell r="R223">
            <v>0</v>
          </cell>
          <cell r="T223">
            <v>0</v>
          </cell>
          <cell r="U223">
            <v>0</v>
          </cell>
          <cell r="W223">
            <v>0</v>
          </cell>
          <cell r="X223">
            <v>0</v>
          </cell>
          <cell r="Z223">
            <v>0</v>
          </cell>
          <cell r="AA223">
            <v>0</v>
          </cell>
          <cell r="AC223">
            <v>0</v>
          </cell>
          <cell r="AD223">
            <v>0</v>
          </cell>
          <cell r="AF223">
            <v>0</v>
          </cell>
          <cell r="AG223">
            <v>0</v>
          </cell>
        </row>
        <row r="224">
          <cell r="A224">
            <v>0</v>
          </cell>
          <cell r="B224">
            <v>0</v>
          </cell>
          <cell r="G224">
            <v>0</v>
          </cell>
          <cell r="H224">
            <v>0</v>
          </cell>
          <cell r="J224">
            <v>0</v>
          </cell>
          <cell r="K224">
            <v>0</v>
          </cell>
          <cell r="M224">
            <v>0</v>
          </cell>
          <cell r="N224">
            <v>0</v>
          </cell>
          <cell r="Q224">
            <v>0</v>
          </cell>
          <cell r="R224">
            <v>0</v>
          </cell>
          <cell r="T224">
            <v>0</v>
          </cell>
          <cell r="U224">
            <v>0</v>
          </cell>
          <cell r="W224">
            <v>0</v>
          </cell>
          <cell r="X224">
            <v>0</v>
          </cell>
          <cell r="Z224">
            <v>0</v>
          </cell>
          <cell r="AA224">
            <v>0</v>
          </cell>
          <cell r="AC224">
            <v>0</v>
          </cell>
          <cell r="AD224">
            <v>0</v>
          </cell>
          <cell r="AF224">
            <v>0</v>
          </cell>
          <cell r="AG224">
            <v>0</v>
          </cell>
        </row>
        <row r="225">
          <cell r="A225">
            <v>0</v>
          </cell>
          <cell r="B225">
            <v>0</v>
          </cell>
          <cell r="G225">
            <v>0</v>
          </cell>
          <cell r="H225">
            <v>0</v>
          </cell>
          <cell r="J225">
            <v>0</v>
          </cell>
          <cell r="K225">
            <v>0</v>
          </cell>
          <cell r="M225">
            <v>0</v>
          </cell>
          <cell r="N225">
            <v>0</v>
          </cell>
          <cell r="Q225">
            <v>0</v>
          </cell>
          <cell r="R225">
            <v>0</v>
          </cell>
          <cell r="T225">
            <v>0</v>
          </cell>
          <cell r="U225">
            <v>0</v>
          </cell>
          <cell r="W225">
            <v>0</v>
          </cell>
          <cell r="X225">
            <v>0</v>
          </cell>
          <cell r="Z225">
            <v>0</v>
          </cell>
          <cell r="AA225">
            <v>0</v>
          </cell>
          <cell r="AC225">
            <v>0</v>
          </cell>
          <cell r="AD225">
            <v>0</v>
          </cell>
          <cell r="AF225">
            <v>0</v>
          </cell>
          <cell r="AG225">
            <v>0</v>
          </cell>
        </row>
        <row r="226">
          <cell r="A226">
            <v>0</v>
          </cell>
          <cell r="B226">
            <v>0</v>
          </cell>
          <cell r="G226">
            <v>0</v>
          </cell>
          <cell r="H226">
            <v>0</v>
          </cell>
          <cell r="J226">
            <v>0</v>
          </cell>
          <cell r="K226">
            <v>0</v>
          </cell>
          <cell r="M226">
            <v>0</v>
          </cell>
          <cell r="N226">
            <v>0</v>
          </cell>
          <cell r="Q226">
            <v>0</v>
          </cell>
          <cell r="R226">
            <v>0</v>
          </cell>
          <cell r="T226">
            <v>0</v>
          </cell>
          <cell r="U226">
            <v>0</v>
          </cell>
          <cell r="W226">
            <v>0</v>
          </cell>
          <cell r="X226">
            <v>0</v>
          </cell>
          <cell r="Z226">
            <v>0</v>
          </cell>
          <cell r="AA226">
            <v>0</v>
          </cell>
          <cell r="AC226">
            <v>0</v>
          </cell>
          <cell r="AD226">
            <v>0</v>
          </cell>
          <cell r="AF226">
            <v>0</v>
          </cell>
          <cell r="AG226">
            <v>0</v>
          </cell>
        </row>
        <row r="227">
          <cell r="A227">
            <v>0</v>
          </cell>
          <cell r="B227">
            <v>0</v>
          </cell>
          <cell r="G227">
            <v>0</v>
          </cell>
          <cell r="H227">
            <v>0</v>
          </cell>
          <cell r="J227">
            <v>0</v>
          </cell>
          <cell r="K227">
            <v>0</v>
          </cell>
          <cell r="M227">
            <v>0</v>
          </cell>
          <cell r="N227">
            <v>0</v>
          </cell>
          <cell r="Q227">
            <v>0</v>
          </cell>
          <cell r="R227">
            <v>0</v>
          </cell>
          <cell r="T227">
            <v>0</v>
          </cell>
          <cell r="U227">
            <v>0</v>
          </cell>
          <cell r="W227">
            <v>0</v>
          </cell>
          <cell r="X227">
            <v>0</v>
          </cell>
          <cell r="Z227">
            <v>0</v>
          </cell>
          <cell r="AA227">
            <v>0</v>
          </cell>
          <cell r="AC227">
            <v>0</v>
          </cell>
          <cell r="AD227">
            <v>0</v>
          </cell>
          <cell r="AF227">
            <v>0</v>
          </cell>
          <cell r="AG227">
            <v>0</v>
          </cell>
        </row>
        <row r="228">
          <cell r="A228">
            <v>0</v>
          </cell>
          <cell r="B228">
            <v>0</v>
          </cell>
          <cell r="G228">
            <v>0</v>
          </cell>
          <cell r="H228">
            <v>0</v>
          </cell>
          <cell r="J228">
            <v>0</v>
          </cell>
          <cell r="K228">
            <v>0</v>
          </cell>
          <cell r="M228">
            <v>0</v>
          </cell>
          <cell r="N228">
            <v>0</v>
          </cell>
          <cell r="Q228">
            <v>0</v>
          </cell>
          <cell r="R228">
            <v>0</v>
          </cell>
          <cell r="T228">
            <v>0</v>
          </cell>
          <cell r="U228">
            <v>0</v>
          </cell>
          <cell r="W228">
            <v>0</v>
          </cell>
          <cell r="X228">
            <v>0</v>
          </cell>
          <cell r="Z228">
            <v>0</v>
          </cell>
          <cell r="AA228">
            <v>0</v>
          </cell>
          <cell r="AC228">
            <v>0</v>
          </cell>
          <cell r="AD228">
            <v>0</v>
          </cell>
          <cell r="AF228">
            <v>0</v>
          </cell>
          <cell r="AG228">
            <v>0</v>
          </cell>
        </row>
        <row r="229">
          <cell r="A229">
            <v>0</v>
          </cell>
          <cell r="B229">
            <v>0</v>
          </cell>
          <cell r="G229">
            <v>0</v>
          </cell>
          <cell r="H229">
            <v>0</v>
          </cell>
          <cell r="J229">
            <v>0</v>
          </cell>
          <cell r="K229">
            <v>0</v>
          </cell>
          <cell r="M229">
            <v>0</v>
          </cell>
          <cell r="N229">
            <v>0</v>
          </cell>
          <cell r="Q229">
            <v>0</v>
          </cell>
          <cell r="R229">
            <v>0</v>
          </cell>
          <cell r="T229">
            <v>0</v>
          </cell>
          <cell r="U229">
            <v>0</v>
          </cell>
          <cell r="W229">
            <v>0</v>
          </cell>
          <cell r="X229">
            <v>0</v>
          </cell>
          <cell r="Z229">
            <v>0</v>
          </cell>
          <cell r="AA229">
            <v>0</v>
          </cell>
          <cell r="AC229">
            <v>0</v>
          </cell>
          <cell r="AD229">
            <v>0</v>
          </cell>
          <cell r="AF229">
            <v>0</v>
          </cell>
          <cell r="AG229">
            <v>0</v>
          </cell>
        </row>
        <row r="230">
          <cell r="A230">
            <v>0</v>
          </cell>
          <cell r="B230">
            <v>0</v>
          </cell>
          <cell r="G230">
            <v>0</v>
          </cell>
          <cell r="H230">
            <v>0</v>
          </cell>
          <cell r="J230">
            <v>0</v>
          </cell>
          <cell r="K230">
            <v>0</v>
          </cell>
          <cell r="M230">
            <v>0</v>
          </cell>
          <cell r="N230">
            <v>0</v>
          </cell>
          <cell r="Q230">
            <v>0</v>
          </cell>
          <cell r="R230">
            <v>0</v>
          </cell>
          <cell r="T230">
            <v>0</v>
          </cell>
          <cell r="U230">
            <v>0</v>
          </cell>
          <cell r="W230">
            <v>0</v>
          </cell>
          <cell r="X230">
            <v>0</v>
          </cell>
          <cell r="Z230">
            <v>0</v>
          </cell>
          <cell r="AA230">
            <v>0</v>
          </cell>
          <cell r="AC230">
            <v>0</v>
          </cell>
          <cell r="AD230">
            <v>0</v>
          </cell>
          <cell r="AF230">
            <v>0</v>
          </cell>
          <cell r="AG230">
            <v>0</v>
          </cell>
        </row>
        <row r="231">
          <cell r="A231">
            <v>0</v>
          </cell>
          <cell r="B231">
            <v>0</v>
          </cell>
          <cell r="G231">
            <v>0</v>
          </cell>
          <cell r="H231">
            <v>0</v>
          </cell>
          <cell r="J231">
            <v>0</v>
          </cell>
          <cell r="K231">
            <v>0</v>
          </cell>
          <cell r="M231">
            <v>0</v>
          </cell>
          <cell r="N231">
            <v>0</v>
          </cell>
          <cell r="Q231">
            <v>0</v>
          </cell>
          <cell r="R231">
            <v>0</v>
          </cell>
          <cell r="T231">
            <v>0</v>
          </cell>
          <cell r="U231">
            <v>0</v>
          </cell>
          <cell r="W231">
            <v>0</v>
          </cell>
          <cell r="X231">
            <v>0</v>
          </cell>
          <cell r="Z231">
            <v>0</v>
          </cell>
          <cell r="AA231">
            <v>0</v>
          </cell>
          <cell r="AC231">
            <v>0</v>
          </cell>
          <cell r="AD231">
            <v>0</v>
          </cell>
          <cell r="AF231">
            <v>0</v>
          </cell>
          <cell r="AG231">
            <v>0</v>
          </cell>
        </row>
        <row r="232">
          <cell r="A232">
            <v>0</v>
          </cell>
          <cell r="B232">
            <v>0</v>
          </cell>
          <cell r="G232">
            <v>0</v>
          </cell>
          <cell r="H232">
            <v>0</v>
          </cell>
          <cell r="J232">
            <v>0</v>
          </cell>
          <cell r="K232">
            <v>0</v>
          </cell>
          <cell r="M232">
            <v>0</v>
          </cell>
          <cell r="N232">
            <v>0</v>
          </cell>
          <cell r="Q232">
            <v>0</v>
          </cell>
          <cell r="R232">
            <v>0</v>
          </cell>
          <cell r="T232">
            <v>0</v>
          </cell>
          <cell r="U232">
            <v>0</v>
          </cell>
          <cell r="W232">
            <v>0</v>
          </cell>
          <cell r="X232">
            <v>0</v>
          </cell>
          <cell r="Z232">
            <v>0</v>
          </cell>
          <cell r="AA232">
            <v>0</v>
          </cell>
          <cell r="AC232">
            <v>0</v>
          </cell>
          <cell r="AD232">
            <v>0</v>
          </cell>
          <cell r="AF232">
            <v>0</v>
          </cell>
          <cell r="AG232">
            <v>0</v>
          </cell>
        </row>
        <row r="233">
          <cell r="A233">
            <v>0</v>
          </cell>
          <cell r="B233">
            <v>0</v>
          </cell>
          <cell r="G233">
            <v>0</v>
          </cell>
          <cell r="H233">
            <v>0</v>
          </cell>
          <cell r="J233">
            <v>0</v>
          </cell>
          <cell r="K233">
            <v>0</v>
          </cell>
          <cell r="M233">
            <v>0</v>
          </cell>
          <cell r="N233">
            <v>0</v>
          </cell>
          <cell r="Q233">
            <v>0</v>
          </cell>
          <cell r="R233">
            <v>0</v>
          </cell>
          <cell r="T233">
            <v>0</v>
          </cell>
          <cell r="U233">
            <v>0</v>
          </cell>
          <cell r="W233">
            <v>0</v>
          </cell>
          <cell r="X233">
            <v>0</v>
          </cell>
          <cell r="Z233">
            <v>0</v>
          </cell>
          <cell r="AA233">
            <v>0</v>
          </cell>
          <cell r="AC233">
            <v>0</v>
          </cell>
          <cell r="AD233">
            <v>0</v>
          </cell>
          <cell r="AF233">
            <v>0</v>
          </cell>
          <cell r="AG233">
            <v>0</v>
          </cell>
        </row>
        <row r="234">
          <cell r="A234">
            <v>0</v>
          </cell>
          <cell r="B234">
            <v>0</v>
          </cell>
          <cell r="G234">
            <v>0</v>
          </cell>
          <cell r="H234">
            <v>0</v>
          </cell>
          <cell r="J234">
            <v>0</v>
          </cell>
          <cell r="K234">
            <v>0</v>
          </cell>
          <cell r="M234">
            <v>0</v>
          </cell>
          <cell r="N234">
            <v>0</v>
          </cell>
          <cell r="Q234">
            <v>0</v>
          </cell>
          <cell r="R234">
            <v>0</v>
          </cell>
          <cell r="T234">
            <v>0</v>
          </cell>
          <cell r="U234">
            <v>0</v>
          </cell>
          <cell r="W234">
            <v>0</v>
          </cell>
          <cell r="X234">
            <v>0</v>
          </cell>
          <cell r="Z234">
            <v>0</v>
          </cell>
          <cell r="AA234">
            <v>0</v>
          </cell>
          <cell r="AC234">
            <v>0</v>
          </cell>
          <cell r="AD234">
            <v>0</v>
          </cell>
          <cell r="AF234">
            <v>0</v>
          </cell>
          <cell r="AG234">
            <v>0</v>
          </cell>
        </row>
        <row r="235">
          <cell r="A235">
            <v>0</v>
          </cell>
          <cell r="B235">
            <v>0</v>
          </cell>
          <cell r="G235">
            <v>0</v>
          </cell>
          <cell r="H235">
            <v>0</v>
          </cell>
          <cell r="J235">
            <v>0</v>
          </cell>
          <cell r="K235">
            <v>0</v>
          </cell>
          <cell r="M235">
            <v>0</v>
          </cell>
          <cell r="N235">
            <v>0</v>
          </cell>
          <cell r="Q235">
            <v>0</v>
          </cell>
          <cell r="R235">
            <v>0</v>
          </cell>
          <cell r="T235">
            <v>0</v>
          </cell>
          <cell r="U235">
            <v>0</v>
          </cell>
          <cell r="W235">
            <v>0</v>
          </cell>
          <cell r="X235">
            <v>0</v>
          </cell>
          <cell r="Z235">
            <v>0</v>
          </cell>
          <cell r="AA235">
            <v>0</v>
          </cell>
          <cell r="AC235">
            <v>0</v>
          </cell>
          <cell r="AD235">
            <v>0</v>
          </cell>
          <cell r="AF235">
            <v>0</v>
          </cell>
          <cell r="AG235">
            <v>0</v>
          </cell>
        </row>
        <row r="236">
          <cell r="A236">
            <v>0</v>
          </cell>
          <cell r="B236">
            <v>0</v>
          </cell>
          <cell r="G236">
            <v>0</v>
          </cell>
          <cell r="H236">
            <v>0</v>
          </cell>
          <cell r="J236">
            <v>0</v>
          </cell>
          <cell r="K236">
            <v>0</v>
          </cell>
          <cell r="M236">
            <v>0</v>
          </cell>
          <cell r="N236">
            <v>0</v>
          </cell>
          <cell r="Q236">
            <v>0</v>
          </cell>
          <cell r="R236">
            <v>0</v>
          </cell>
          <cell r="T236">
            <v>0</v>
          </cell>
          <cell r="U236">
            <v>0</v>
          </cell>
          <cell r="W236">
            <v>0</v>
          </cell>
          <cell r="X236">
            <v>0</v>
          </cell>
          <cell r="Z236">
            <v>0</v>
          </cell>
          <cell r="AA236">
            <v>0</v>
          </cell>
          <cell r="AC236">
            <v>0</v>
          </cell>
          <cell r="AD236">
            <v>0</v>
          </cell>
          <cell r="AF236">
            <v>0</v>
          </cell>
          <cell r="AG236">
            <v>0</v>
          </cell>
        </row>
        <row r="237">
          <cell r="A237">
            <v>0</v>
          </cell>
          <cell r="B237">
            <v>0</v>
          </cell>
          <cell r="G237">
            <v>0</v>
          </cell>
          <cell r="H237">
            <v>0</v>
          </cell>
          <cell r="J237">
            <v>0</v>
          </cell>
          <cell r="K237">
            <v>0</v>
          </cell>
          <cell r="M237">
            <v>0</v>
          </cell>
          <cell r="N237">
            <v>0</v>
          </cell>
          <cell r="Q237">
            <v>0</v>
          </cell>
          <cell r="R237">
            <v>0</v>
          </cell>
          <cell r="T237">
            <v>0</v>
          </cell>
          <cell r="U237">
            <v>0</v>
          </cell>
          <cell r="W237">
            <v>0</v>
          </cell>
          <cell r="X237">
            <v>0</v>
          </cell>
          <cell r="Z237">
            <v>0</v>
          </cell>
          <cell r="AA237">
            <v>0</v>
          </cell>
          <cell r="AC237">
            <v>0</v>
          </cell>
          <cell r="AD237">
            <v>0</v>
          </cell>
          <cell r="AF237">
            <v>0</v>
          </cell>
          <cell r="AG237">
            <v>0</v>
          </cell>
        </row>
        <row r="238">
          <cell r="A238">
            <v>0</v>
          </cell>
          <cell r="B238">
            <v>0</v>
          </cell>
          <cell r="G238">
            <v>0</v>
          </cell>
          <cell r="H238">
            <v>0</v>
          </cell>
          <cell r="J238">
            <v>0</v>
          </cell>
          <cell r="K238">
            <v>0</v>
          </cell>
          <cell r="M238">
            <v>0</v>
          </cell>
          <cell r="N238">
            <v>0</v>
          </cell>
          <cell r="Q238">
            <v>0</v>
          </cell>
          <cell r="R238">
            <v>0</v>
          </cell>
          <cell r="T238">
            <v>0</v>
          </cell>
          <cell r="U238">
            <v>0</v>
          </cell>
          <cell r="W238">
            <v>0</v>
          </cell>
          <cell r="X238">
            <v>0</v>
          </cell>
          <cell r="Z238">
            <v>0</v>
          </cell>
          <cell r="AA238">
            <v>0</v>
          </cell>
          <cell r="AC238">
            <v>0</v>
          </cell>
          <cell r="AD238">
            <v>0</v>
          </cell>
          <cell r="AF238">
            <v>0</v>
          </cell>
          <cell r="AG238">
            <v>0</v>
          </cell>
        </row>
        <row r="239">
          <cell r="A239">
            <v>0</v>
          </cell>
          <cell r="B239">
            <v>0</v>
          </cell>
          <cell r="G239">
            <v>0</v>
          </cell>
          <cell r="H239">
            <v>0</v>
          </cell>
          <cell r="J239">
            <v>0</v>
          </cell>
          <cell r="K239">
            <v>0</v>
          </cell>
          <cell r="M239">
            <v>0</v>
          </cell>
          <cell r="N239">
            <v>0</v>
          </cell>
          <cell r="Q239">
            <v>0</v>
          </cell>
          <cell r="R239">
            <v>0</v>
          </cell>
          <cell r="T239">
            <v>0</v>
          </cell>
          <cell r="U239">
            <v>0</v>
          </cell>
          <cell r="W239">
            <v>0</v>
          </cell>
          <cell r="X239">
            <v>0</v>
          </cell>
          <cell r="Z239">
            <v>0</v>
          </cell>
          <cell r="AA239">
            <v>0</v>
          </cell>
          <cell r="AC239">
            <v>0</v>
          </cell>
          <cell r="AD239">
            <v>0</v>
          </cell>
          <cell r="AF239">
            <v>0</v>
          </cell>
          <cell r="AG239">
            <v>0</v>
          </cell>
        </row>
        <row r="240">
          <cell r="A240">
            <v>0</v>
          </cell>
          <cell r="B240">
            <v>0</v>
          </cell>
          <cell r="G240">
            <v>0</v>
          </cell>
          <cell r="H240">
            <v>0</v>
          </cell>
          <cell r="J240">
            <v>0</v>
          </cell>
          <cell r="K240">
            <v>0</v>
          </cell>
          <cell r="M240">
            <v>0</v>
          </cell>
          <cell r="N240">
            <v>0</v>
          </cell>
          <cell r="Q240">
            <v>0</v>
          </cell>
          <cell r="R240">
            <v>0</v>
          </cell>
          <cell r="T240">
            <v>0</v>
          </cell>
          <cell r="U240">
            <v>0</v>
          </cell>
          <cell r="W240">
            <v>0</v>
          </cell>
          <cell r="X240">
            <v>0</v>
          </cell>
          <cell r="Z240">
            <v>0</v>
          </cell>
          <cell r="AA240">
            <v>0</v>
          </cell>
          <cell r="AC240">
            <v>0</v>
          </cell>
          <cell r="AD240">
            <v>0</v>
          </cell>
          <cell r="AF240">
            <v>0</v>
          </cell>
          <cell r="AG240">
            <v>0</v>
          </cell>
        </row>
        <row r="241">
          <cell r="A241">
            <v>0</v>
          </cell>
          <cell r="B241">
            <v>0</v>
          </cell>
          <cell r="G241">
            <v>0</v>
          </cell>
          <cell r="H241">
            <v>0</v>
          </cell>
          <cell r="J241">
            <v>0</v>
          </cell>
          <cell r="K241">
            <v>0</v>
          </cell>
          <cell r="M241">
            <v>0</v>
          </cell>
          <cell r="N241">
            <v>0</v>
          </cell>
          <cell r="Q241">
            <v>0</v>
          </cell>
          <cell r="R241">
            <v>0</v>
          </cell>
          <cell r="T241">
            <v>0</v>
          </cell>
          <cell r="U241">
            <v>0</v>
          </cell>
          <cell r="W241">
            <v>0</v>
          </cell>
          <cell r="X241">
            <v>0</v>
          </cell>
          <cell r="Z241">
            <v>0</v>
          </cell>
          <cell r="AA241">
            <v>0</v>
          </cell>
          <cell r="AC241">
            <v>0</v>
          </cell>
          <cell r="AD241">
            <v>0</v>
          </cell>
          <cell r="AF241">
            <v>0</v>
          </cell>
          <cell r="AG241">
            <v>0</v>
          </cell>
        </row>
        <row r="242">
          <cell r="A242">
            <v>0</v>
          </cell>
          <cell r="B242">
            <v>0</v>
          </cell>
          <cell r="G242">
            <v>0</v>
          </cell>
          <cell r="H242">
            <v>0</v>
          </cell>
          <cell r="J242">
            <v>0</v>
          </cell>
          <cell r="K242">
            <v>0</v>
          </cell>
          <cell r="M242">
            <v>0</v>
          </cell>
          <cell r="N242">
            <v>0</v>
          </cell>
          <cell r="Q242">
            <v>0</v>
          </cell>
          <cell r="R242">
            <v>0</v>
          </cell>
          <cell r="T242">
            <v>0</v>
          </cell>
          <cell r="U242">
            <v>0</v>
          </cell>
          <cell r="W242">
            <v>0</v>
          </cell>
          <cell r="X242">
            <v>0</v>
          </cell>
          <cell r="Z242">
            <v>0</v>
          </cell>
          <cell r="AA242">
            <v>0</v>
          </cell>
          <cell r="AC242">
            <v>0</v>
          </cell>
          <cell r="AD242">
            <v>0</v>
          </cell>
          <cell r="AF242">
            <v>0</v>
          </cell>
          <cell r="AG242">
            <v>0</v>
          </cell>
        </row>
        <row r="243">
          <cell r="A243">
            <v>0</v>
          </cell>
          <cell r="B243">
            <v>0</v>
          </cell>
          <cell r="G243">
            <v>0</v>
          </cell>
          <cell r="H243">
            <v>0</v>
          </cell>
          <cell r="J243">
            <v>0</v>
          </cell>
          <cell r="K243">
            <v>0</v>
          </cell>
          <cell r="M243">
            <v>0</v>
          </cell>
          <cell r="N243">
            <v>0</v>
          </cell>
          <cell r="Q243">
            <v>0</v>
          </cell>
          <cell r="R243">
            <v>0</v>
          </cell>
          <cell r="T243">
            <v>0</v>
          </cell>
          <cell r="U243">
            <v>0</v>
          </cell>
          <cell r="W243">
            <v>0</v>
          </cell>
          <cell r="X243">
            <v>0</v>
          </cell>
          <cell r="Z243">
            <v>0</v>
          </cell>
          <cell r="AA243">
            <v>0</v>
          </cell>
          <cell r="AC243">
            <v>0</v>
          </cell>
          <cell r="AD243">
            <v>0</v>
          </cell>
          <cell r="AF243">
            <v>0</v>
          </cell>
          <cell r="AG243">
            <v>0</v>
          </cell>
        </row>
        <row r="244">
          <cell r="A244">
            <v>0</v>
          </cell>
          <cell r="B244">
            <v>0</v>
          </cell>
          <cell r="G244">
            <v>0</v>
          </cell>
          <cell r="H244">
            <v>0</v>
          </cell>
          <cell r="J244">
            <v>0</v>
          </cell>
          <cell r="K244">
            <v>0</v>
          </cell>
          <cell r="M244">
            <v>0</v>
          </cell>
          <cell r="N244">
            <v>0</v>
          </cell>
          <cell r="Q244">
            <v>0</v>
          </cell>
          <cell r="R244">
            <v>0</v>
          </cell>
          <cell r="T244">
            <v>0</v>
          </cell>
          <cell r="U244">
            <v>0</v>
          </cell>
          <cell r="W244">
            <v>0</v>
          </cell>
          <cell r="X244">
            <v>0</v>
          </cell>
          <cell r="Z244">
            <v>0</v>
          </cell>
          <cell r="AA244">
            <v>0</v>
          </cell>
          <cell r="AC244">
            <v>0</v>
          </cell>
          <cell r="AD244">
            <v>0</v>
          </cell>
          <cell r="AF244">
            <v>0</v>
          </cell>
          <cell r="AG244">
            <v>0</v>
          </cell>
        </row>
        <row r="245">
          <cell r="A245">
            <v>0</v>
          </cell>
          <cell r="B245">
            <v>0</v>
          </cell>
          <cell r="G245">
            <v>0</v>
          </cell>
          <cell r="H245">
            <v>0</v>
          </cell>
          <cell r="J245">
            <v>0</v>
          </cell>
          <cell r="K245">
            <v>0</v>
          </cell>
          <cell r="M245">
            <v>0</v>
          </cell>
          <cell r="N245">
            <v>0</v>
          </cell>
          <cell r="Q245">
            <v>0</v>
          </cell>
          <cell r="R245">
            <v>0</v>
          </cell>
          <cell r="T245">
            <v>0</v>
          </cell>
          <cell r="U245">
            <v>0</v>
          </cell>
          <cell r="W245">
            <v>0</v>
          </cell>
          <cell r="X245">
            <v>0</v>
          </cell>
          <cell r="Z245">
            <v>0</v>
          </cell>
          <cell r="AA245">
            <v>0</v>
          </cell>
          <cell r="AC245">
            <v>0</v>
          </cell>
          <cell r="AD245">
            <v>0</v>
          </cell>
          <cell r="AF245">
            <v>0</v>
          </cell>
          <cell r="AG245">
            <v>0</v>
          </cell>
        </row>
        <row r="246">
          <cell r="A246">
            <v>0</v>
          </cell>
          <cell r="B246">
            <v>0</v>
          </cell>
          <cell r="G246">
            <v>0</v>
          </cell>
          <cell r="H246">
            <v>0</v>
          </cell>
          <cell r="J246">
            <v>0</v>
          </cell>
          <cell r="K246">
            <v>0</v>
          </cell>
          <cell r="M246">
            <v>0</v>
          </cell>
          <cell r="N246">
            <v>0</v>
          </cell>
          <cell r="Q246">
            <v>0</v>
          </cell>
          <cell r="R246">
            <v>0</v>
          </cell>
          <cell r="T246">
            <v>0</v>
          </cell>
          <cell r="U246">
            <v>0</v>
          </cell>
          <cell r="W246">
            <v>0</v>
          </cell>
          <cell r="X246">
            <v>0</v>
          </cell>
          <cell r="Z246">
            <v>0</v>
          </cell>
          <cell r="AA246">
            <v>0</v>
          </cell>
          <cell r="AC246">
            <v>0</v>
          </cell>
          <cell r="AD246">
            <v>0</v>
          </cell>
          <cell r="AF246">
            <v>0</v>
          </cell>
          <cell r="AG246">
            <v>0</v>
          </cell>
        </row>
        <row r="247">
          <cell r="A247">
            <v>0</v>
          </cell>
          <cell r="B247">
            <v>0</v>
          </cell>
          <cell r="G247">
            <v>0</v>
          </cell>
          <cell r="H247">
            <v>0</v>
          </cell>
          <cell r="J247">
            <v>0</v>
          </cell>
          <cell r="K247">
            <v>0</v>
          </cell>
          <cell r="M247">
            <v>0</v>
          </cell>
          <cell r="N247">
            <v>0</v>
          </cell>
          <cell r="Q247">
            <v>0</v>
          </cell>
          <cell r="R247">
            <v>0</v>
          </cell>
          <cell r="T247">
            <v>0</v>
          </cell>
          <cell r="U247">
            <v>0</v>
          </cell>
          <cell r="W247">
            <v>0</v>
          </cell>
          <cell r="X247">
            <v>0</v>
          </cell>
          <cell r="Z247">
            <v>0</v>
          </cell>
          <cell r="AA247">
            <v>0</v>
          </cell>
          <cell r="AC247">
            <v>0</v>
          </cell>
          <cell r="AD247">
            <v>0</v>
          </cell>
          <cell r="AF247">
            <v>0</v>
          </cell>
          <cell r="AG247">
            <v>0</v>
          </cell>
        </row>
        <row r="248">
          <cell r="A248">
            <v>0</v>
          </cell>
          <cell r="B248">
            <v>0</v>
          </cell>
          <cell r="G248">
            <v>0</v>
          </cell>
          <cell r="H248">
            <v>0</v>
          </cell>
          <cell r="J248">
            <v>0</v>
          </cell>
          <cell r="K248">
            <v>0</v>
          </cell>
          <cell r="M248">
            <v>0</v>
          </cell>
          <cell r="N248">
            <v>0</v>
          </cell>
          <cell r="Q248">
            <v>0</v>
          </cell>
          <cell r="R248">
            <v>0</v>
          </cell>
          <cell r="T248">
            <v>0</v>
          </cell>
          <cell r="U248">
            <v>0</v>
          </cell>
          <cell r="W248">
            <v>0</v>
          </cell>
          <cell r="X248">
            <v>0</v>
          </cell>
          <cell r="Z248">
            <v>0</v>
          </cell>
          <cell r="AA248">
            <v>0</v>
          </cell>
          <cell r="AC248">
            <v>0</v>
          </cell>
          <cell r="AD248">
            <v>0</v>
          </cell>
          <cell r="AF248">
            <v>0</v>
          </cell>
          <cell r="AG248">
            <v>0</v>
          </cell>
        </row>
        <row r="249">
          <cell r="A249">
            <v>0</v>
          </cell>
          <cell r="B249">
            <v>0</v>
          </cell>
          <cell r="G249">
            <v>0</v>
          </cell>
          <cell r="H249">
            <v>0</v>
          </cell>
          <cell r="J249">
            <v>0</v>
          </cell>
          <cell r="K249">
            <v>0</v>
          </cell>
          <cell r="M249">
            <v>0</v>
          </cell>
          <cell r="N249">
            <v>0</v>
          </cell>
          <cell r="Q249">
            <v>0</v>
          </cell>
          <cell r="R249">
            <v>0</v>
          </cell>
          <cell r="T249">
            <v>0</v>
          </cell>
          <cell r="U249">
            <v>0</v>
          </cell>
          <cell r="W249">
            <v>0</v>
          </cell>
          <cell r="X249">
            <v>0</v>
          </cell>
          <cell r="Z249">
            <v>0</v>
          </cell>
          <cell r="AA249">
            <v>0</v>
          </cell>
          <cell r="AC249">
            <v>0</v>
          </cell>
          <cell r="AD249">
            <v>0</v>
          </cell>
          <cell r="AF249">
            <v>0</v>
          </cell>
          <cell r="AG249">
            <v>0</v>
          </cell>
        </row>
        <row r="250">
          <cell r="A250">
            <v>0</v>
          </cell>
          <cell r="B250">
            <v>0</v>
          </cell>
          <cell r="G250">
            <v>0</v>
          </cell>
          <cell r="H250">
            <v>0</v>
          </cell>
          <cell r="J250">
            <v>0</v>
          </cell>
          <cell r="K250">
            <v>0</v>
          </cell>
          <cell r="M250">
            <v>0</v>
          </cell>
          <cell r="N250">
            <v>0</v>
          </cell>
          <cell r="Q250">
            <v>0</v>
          </cell>
          <cell r="R250">
            <v>0</v>
          </cell>
          <cell r="T250">
            <v>0</v>
          </cell>
          <cell r="U250">
            <v>0</v>
          </cell>
          <cell r="W250">
            <v>0</v>
          </cell>
          <cell r="X250">
            <v>0</v>
          </cell>
          <cell r="Z250">
            <v>0</v>
          </cell>
          <cell r="AA250">
            <v>0</v>
          </cell>
          <cell r="AC250">
            <v>0</v>
          </cell>
          <cell r="AD250">
            <v>0</v>
          </cell>
          <cell r="AF250">
            <v>0</v>
          </cell>
          <cell r="AG250">
            <v>0</v>
          </cell>
        </row>
        <row r="251">
          <cell r="A251">
            <v>0</v>
          </cell>
          <cell r="B251">
            <v>0</v>
          </cell>
          <cell r="G251">
            <v>0</v>
          </cell>
          <cell r="H251">
            <v>0</v>
          </cell>
          <cell r="J251">
            <v>0</v>
          </cell>
          <cell r="K251">
            <v>0</v>
          </cell>
          <cell r="M251">
            <v>0</v>
          </cell>
          <cell r="N251">
            <v>0</v>
          </cell>
          <cell r="Q251">
            <v>0</v>
          </cell>
          <cell r="R251">
            <v>0</v>
          </cell>
          <cell r="T251">
            <v>0</v>
          </cell>
          <cell r="U251">
            <v>0</v>
          </cell>
          <cell r="W251">
            <v>0</v>
          </cell>
          <cell r="X251">
            <v>0</v>
          </cell>
          <cell r="Z251">
            <v>0</v>
          </cell>
          <cell r="AA251">
            <v>0</v>
          </cell>
          <cell r="AC251">
            <v>0</v>
          </cell>
          <cell r="AD251">
            <v>0</v>
          </cell>
          <cell r="AF251">
            <v>0</v>
          </cell>
          <cell r="AG251">
            <v>0</v>
          </cell>
        </row>
        <row r="252">
          <cell r="A252">
            <v>0</v>
          </cell>
          <cell r="B252">
            <v>0</v>
          </cell>
          <cell r="G252">
            <v>0</v>
          </cell>
          <cell r="H252">
            <v>0</v>
          </cell>
          <cell r="J252">
            <v>0</v>
          </cell>
          <cell r="K252">
            <v>0</v>
          </cell>
          <cell r="M252">
            <v>0</v>
          </cell>
          <cell r="N252">
            <v>0</v>
          </cell>
          <cell r="Q252">
            <v>0</v>
          </cell>
          <cell r="R252">
            <v>0</v>
          </cell>
          <cell r="T252">
            <v>0</v>
          </cell>
          <cell r="U252">
            <v>0</v>
          </cell>
          <cell r="W252">
            <v>0</v>
          </cell>
          <cell r="X252">
            <v>0</v>
          </cell>
          <cell r="Z252">
            <v>0</v>
          </cell>
          <cell r="AA252">
            <v>0</v>
          </cell>
          <cell r="AC252">
            <v>0</v>
          </cell>
          <cell r="AD252">
            <v>0</v>
          </cell>
          <cell r="AF252">
            <v>0</v>
          </cell>
          <cell r="AG252">
            <v>0</v>
          </cell>
        </row>
        <row r="253">
          <cell r="A253">
            <v>0</v>
          </cell>
          <cell r="B253">
            <v>0</v>
          </cell>
          <cell r="G253">
            <v>0</v>
          </cell>
          <cell r="H253">
            <v>0</v>
          </cell>
          <cell r="J253">
            <v>0</v>
          </cell>
          <cell r="K253">
            <v>0</v>
          </cell>
          <cell r="M253">
            <v>0</v>
          </cell>
          <cell r="N253">
            <v>0</v>
          </cell>
          <cell r="Q253">
            <v>0</v>
          </cell>
          <cell r="R253">
            <v>0</v>
          </cell>
          <cell r="T253">
            <v>0</v>
          </cell>
          <cell r="U253">
            <v>0</v>
          </cell>
          <cell r="W253">
            <v>0</v>
          </cell>
          <cell r="X253">
            <v>0</v>
          </cell>
          <cell r="Z253">
            <v>0</v>
          </cell>
          <cell r="AA253">
            <v>0</v>
          </cell>
          <cell r="AC253">
            <v>0</v>
          </cell>
          <cell r="AD253">
            <v>0</v>
          </cell>
          <cell r="AF253">
            <v>0</v>
          </cell>
          <cell r="AG253">
            <v>0</v>
          </cell>
        </row>
        <row r="254">
          <cell r="A254">
            <v>0</v>
          </cell>
          <cell r="B254">
            <v>0</v>
          </cell>
          <cell r="G254">
            <v>0</v>
          </cell>
          <cell r="H254">
            <v>0</v>
          </cell>
          <cell r="J254">
            <v>0</v>
          </cell>
          <cell r="K254">
            <v>0</v>
          </cell>
          <cell r="M254">
            <v>0</v>
          </cell>
          <cell r="N254">
            <v>0</v>
          </cell>
          <cell r="Q254">
            <v>0</v>
          </cell>
          <cell r="R254">
            <v>0</v>
          </cell>
          <cell r="T254">
            <v>0</v>
          </cell>
          <cell r="U254">
            <v>0</v>
          </cell>
          <cell r="W254">
            <v>0</v>
          </cell>
          <cell r="X254">
            <v>0</v>
          </cell>
          <cell r="Z254">
            <v>0</v>
          </cell>
          <cell r="AA254">
            <v>0</v>
          </cell>
          <cell r="AC254">
            <v>0</v>
          </cell>
          <cell r="AD254">
            <v>0</v>
          </cell>
          <cell r="AF254">
            <v>0</v>
          </cell>
          <cell r="AG254">
            <v>0</v>
          </cell>
        </row>
        <row r="255">
          <cell r="A255">
            <v>0</v>
          </cell>
          <cell r="B255">
            <v>0</v>
          </cell>
          <cell r="G255">
            <v>0</v>
          </cell>
          <cell r="H255">
            <v>0</v>
          </cell>
          <cell r="J255">
            <v>0</v>
          </cell>
          <cell r="K255">
            <v>0</v>
          </cell>
          <cell r="M255">
            <v>0</v>
          </cell>
          <cell r="N255">
            <v>0</v>
          </cell>
          <cell r="Q255">
            <v>0</v>
          </cell>
          <cell r="R255">
            <v>0</v>
          </cell>
          <cell r="T255">
            <v>0</v>
          </cell>
          <cell r="U255">
            <v>0</v>
          </cell>
          <cell r="W255">
            <v>0</v>
          </cell>
          <cell r="X255">
            <v>0</v>
          </cell>
          <cell r="Z255">
            <v>0</v>
          </cell>
          <cell r="AA255">
            <v>0</v>
          </cell>
          <cell r="AC255">
            <v>0</v>
          </cell>
          <cell r="AD255">
            <v>0</v>
          </cell>
          <cell r="AF255">
            <v>0</v>
          </cell>
          <cell r="AG255">
            <v>0</v>
          </cell>
        </row>
        <row r="256">
          <cell r="A256">
            <v>0</v>
          </cell>
          <cell r="B256">
            <v>0</v>
          </cell>
          <cell r="G256">
            <v>0</v>
          </cell>
          <cell r="H256">
            <v>0</v>
          </cell>
          <cell r="J256">
            <v>0</v>
          </cell>
          <cell r="K256">
            <v>0</v>
          </cell>
          <cell r="M256">
            <v>0</v>
          </cell>
          <cell r="N256">
            <v>0</v>
          </cell>
          <cell r="Q256">
            <v>0</v>
          </cell>
          <cell r="R256">
            <v>0</v>
          </cell>
          <cell r="T256">
            <v>0</v>
          </cell>
          <cell r="U256">
            <v>0</v>
          </cell>
          <cell r="W256">
            <v>0</v>
          </cell>
          <cell r="X256">
            <v>0</v>
          </cell>
          <cell r="Z256">
            <v>0</v>
          </cell>
          <cell r="AA256">
            <v>0</v>
          </cell>
          <cell r="AC256">
            <v>0</v>
          </cell>
          <cell r="AD256">
            <v>0</v>
          </cell>
          <cell r="AF256">
            <v>0</v>
          </cell>
          <cell r="AG256">
            <v>0</v>
          </cell>
        </row>
        <row r="257">
          <cell r="A257">
            <v>0</v>
          </cell>
          <cell r="B257">
            <v>0</v>
          </cell>
          <cell r="G257">
            <v>0</v>
          </cell>
          <cell r="H257">
            <v>0</v>
          </cell>
          <cell r="J257">
            <v>0</v>
          </cell>
          <cell r="K257">
            <v>0</v>
          </cell>
          <cell r="M257">
            <v>0</v>
          </cell>
          <cell r="N257">
            <v>0</v>
          </cell>
          <cell r="Q257">
            <v>0</v>
          </cell>
          <cell r="R257">
            <v>0</v>
          </cell>
          <cell r="T257">
            <v>0</v>
          </cell>
          <cell r="U257">
            <v>0</v>
          </cell>
          <cell r="W257">
            <v>0</v>
          </cell>
          <cell r="X257">
            <v>0</v>
          </cell>
          <cell r="Z257">
            <v>0</v>
          </cell>
          <cell r="AA257">
            <v>0</v>
          </cell>
          <cell r="AC257">
            <v>0</v>
          </cell>
          <cell r="AD257">
            <v>0</v>
          </cell>
          <cell r="AF257">
            <v>0</v>
          </cell>
          <cell r="AG257">
            <v>0</v>
          </cell>
        </row>
        <row r="258">
          <cell r="A258">
            <v>0</v>
          </cell>
          <cell r="B258">
            <v>0</v>
          </cell>
          <cell r="G258">
            <v>0</v>
          </cell>
          <cell r="H258">
            <v>0</v>
          </cell>
          <cell r="J258">
            <v>0</v>
          </cell>
          <cell r="K258">
            <v>0</v>
          </cell>
          <cell r="M258">
            <v>0</v>
          </cell>
          <cell r="N258">
            <v>0</v>
          </cell>
          <cell r="Q258">
            <v>0</v>
          </cell>
          <cell r="R258">
            <v>0</v>
          </cell>
          <cell r="T258">
            <v>0</v>
          </cell>
          <cell r="U258">
            <v>0</v>
          </cell>
          <cell r="W258">
            <v>0</v>
          </cell>
          <cell r="X258">
            <v>0</v>
          </cell>
          <cell r="Z258">
            <v>0</v>
          </cell>
          <cell r="AA258">
            <v>0</v>
          </cell>
          <cell r="AC258">
            <v>0</v>
          </cell>
          <cell r="AD258">
            <v>0</v>
          </cell>
          <cell r="AF258">
            <v>0</v>
          </cell>
          <cell r="AG258">
            <v>0</v>
          </cell>
        </row>
        <row r="259">
          <cell r="A259">
            <v>0</v>
          </cell>
          <cell r="B259">
            <v>0</v>
          </cell>
          <cell r="G259">
            <v>0</v>
          </cell>
          <cell r="H259">
            <v>0</v>
          </cell>
          <cell r="J259">
            <v>0</v>
          </cell>
          <cell r="K259">
            <v>0</v>
          </cell>
          <cell r="M259">
            <v>0</v>
          </cell>
          <cell r="N259">
            <v>0</v>
          </cell>
          <cell r="Q259">
            <v>0</v>
          </cell>
          <cell r="R259">
            <v>0</v>
          </cell>
          <cell r="T259">
            <v>0</v>
          </cell>
          <cell r="U259">
            <v>0</v>
          </cell>
          <cell r="W259">
            <v>0</v>
          </cell>
          <cell r="X259">
            <v>0</v>
          </cell>
          <cell r="Z259">
            <v>0</v>
          </cell>
          <cell r="AA259">
            <v>0</v>
          </cell>
          <cell r="AC259">
            <v>0</v>
          </cell>
          <cell r="AD259">
            <v>0</v>
          </cell>
          <cell r="AF259">
            <v>0</v>
          </cell>
          <cell r="AG259">
            <v>0</v>
          </cell>
        </row>
        <row r="260">
          <cell r="A260">
            <v>0</v>
          </cell>
          <cell r="B260">
            <v>0</v>
          </cell>
          <cell r="G260">
            <v>0</v>
          </cell>
          <cell r="H260">
            <v>0</v>
          </cell>
          <cell r="J260">
            <v>0</v>
          </cell>
          <cell r="K260">
            <v>0</v>
          </cell>
          <cell r="M260">
            <v>0</v>
          </cell>
          <cell r="N260">
            <v>0</v>
          </cell>
          <cell r="Q260">
            <v>0</v>
          </cell>
          <cell r="R260">
            <v>0</v>
          </cell>
          <cell r="T260">
            <v>0</v>
          </cell>
          <cell r="U260">
            <v>0</v>
          </cell>
          <cell r="W260">
            <v>0</v>
          </cell>
          <cell r="X260">
            <v>0</v>
          </cell>
          <cell r="Z260">
            <v>0</v>
          </cell>
          <cell r="AA260">
            <v>0</v>
          </cell>
          <cell r="AC260">
            <v>0</v>
          </cell>
          <cell r="AD260">
            <v>0</v>
          </cell>
          <cell r="AF260">
            <v>0</v>
          </cell>
          <cell r="AG260">
            <v>0</v>
          </cell>
        </row>
        <row r="261">
          <cell r="A261">
            <v>0</v>
          </cell>
          <cell r="B261">
            <v>0</v>
          </cell>
          <cell r="G261">
            <v>0</v>
          </cell>
          <cell r="H261">
            <v>0</v>
          </cell>
          <cell r="J261">
            <v>0</v>
          </cell>
          <cell r="K261">
            <v>0</v>
          </cell>
          <cell r="M261">
            <v>0</v>
          </cell>
          <cell r="N261">
            <v>0</v>
          </cell>
          <cell r="Q261">
            <v>0</v>
          </cell>
          <cell r="R261">
            <v>0</v>
          </cell>
          <cell r="T261">
            <v>0</v>
          </cell>
          <cell r="U261">
            <v>0</v>
          </cell>
          <cell r="W261">
            <v>0</v>
          </cell>
          <cell r="X261">
            <v>0</v>
          </cell>
          <cell r="Z261">
            <v>0</v>
          </cell>
          <cell r="AA261">
            <v>0</v>
          </cell>
          <cell r="AC261">
            <v>0</v>
          </cell>
          <cell r="AD261">
            <v>0</v>
          </cell>
          <cell r="AF261">
            <v>0</v>
          </cell>
          <cell r="AG261">
            <v>0</v>
          </cell>
        </row>
        <row r="262">
          <cell r="A262">
            <v>0</v>
          </cell>
          <cell r="B262">
            <v>0</v>
          </cell>
          <cell r="G262">
            <v>0</v>
          </cell>
          <cell r="H262">
            <v>0</v>
          </cell>
          <cell r="J262">
            <v>0</v>
          </cell>
          <cell r="K262">
            <v>0</v>
          </cell>
          <cell r="M262">
            <v>0</v>
          </cell>
          <cell r="N262">
            <v>0</v>
          </cell>
          <cell r="Q262">
            <v>0</v>
          </cell>
          <cell r="R262">
            <v>0</v>
          </cell>
          <cell r="T262">
            <v>0</v>
          </cell>
          <cell r="U262">
            <v>0</v>
          </cell>
          <cell r="W262">
            <v>0</v>
          </cell>
          <cell r="X262">
            <v>0</v>
          </cell>
          <cell r="Z262">
            <v>0</v>
          </cell>
          <cell r="AA262">
            <v>0</v>
          </cell>
          <cell r="AC262">
            <v>0</v>
          </cell>
          <cell r="AD262">
            <v>0</v>
          </cell>
          <cell r="AF262">
            <v>0</v>
          </cell>
          <cell r="AG262">
            <v>0</v>
          </cell>
        </row>
        <row r="263">
          <cell r="A263">
            <v>0</v>
          </cell>
          <cell r="B263">
            <v>0</v>
          </cell>
          <cell r="G263">
            <v>0</v>
          </cell>
          <cell r="H263">
            <v>0</v>
          </cell>
          <cell r="J263">
            <v>0</v>
          </cell>
          <cell r="K263">
            <v>0</v>
          </cell>
          <cell r="M263">
            <v>0</v>
          </cell>
          <cell r="N263">
            <v>0</v>
          </cell>
          <cell r="Q263">
            <v>0</v>
          </cell>
          <cell r="R263">
            <v>0</v>
          </cell>
          <cell r="T263">
            <v>0</v>
          </cell>
          <cell r="U263">
            <v>0</v>
          </cell>
          <cell r="W263">
            <v>0</v>
          </cell>
          <cell r="X263">
            <v>0</v>
          </cell>
          <cell r="Z263">
            <v>0</v>
          </cell>
          <cell r="AA263">
            <v>0</v>
          </cell>
          <cell r="AC263">
            <v>0</v>
          </cell>
          <cell r="AD263">
            <v>0</v>
          </cell>
          <cell r="AF263">
            <v>0</v>
          </cell>
          <cell r="AG263">
            <v>0</v>
          </cell>
        </row>
        <row r="264">
          <cell r="A264">
            <v>0</v>
          </cell>
          <cell r="B264">
            <v>0</v>
          </cell>
          <cell r="G264">
            <v>0</v>
          </cell>
          <cell r="H264">
            <v>0</v>
          </cell>
          <cell r="J264">
            <v>0</v>
          </cell>
          <cell r="K264">
            <v>0</v>
          </cell>
          <cell r="M264">
            <v>0</v>
          </cell>
          <cell r="N264">
            <v>0</v>
          </cell>
          <cell r="Q264">
            <v>0</v>
          </cell>
          <cell r="R264">
            <v>0</v>
          </cell>
          <cell r="T264">
            <v>0</v>
          </cell>
          <cell r="U264">
            <v>0</v>
          </cell>
          <cell r="W264">
            <v>0</v>
          </cell>
          <cell r="X264">
            <v>0</v>
          </cell>
          <cell r="Z264">
            <v>0</v>
          </cell>
          <cell r="AA264">
            <v>0</v>
          </cell>
          <cell r="AC264">
            <v>0</v>
          </cell>
          <cell r="AD264">
            <v>0</v>
          </cell>
          <cell r="AF264">
            <v>0</v>
          </cell>
          <cell r="AG264">
            <v>0</v>
          </cell>
        </row>
        <row r="265">
          <cell r="A265">
            <v>0</v>
          </cell>
          <cell r="B265">
            <v>0</v>
          </cell>
          <cell r="G265">
            <v>0</v>
          </cell>
          <cell r="H265">
            <v>0</v>
          </cell>
          <cell r="J265">
            <v>0</v>
          </cell>
          <cell r="K265">
            <v>0</v>
          </cell>
          <cell r="M265">
            <v>0</v>
          </cell>
          <cell r="N265">
            <v>0</v>
          </cell>
          <cell r="Q265">
            <v>0</v>
          </cell>
          <cell r="R265">
            <v>0</v>
          </cell>
          <cell r="T265">
            <v>0</v>
          </cell>
          <cell r="U265">
            <v>0</v>
          </cell>
          <cell r="W265">
            <v>0</v>
          </cell>
          <cell r="X265">
            <v>0</v>
          </cell>
          <cell r="Z265">
            <v>0</v>
          </cell>
          <cell r="AA265">
            <v>0</v>
          </cell>
          <cell r="AC265">
            <v>0</v>
          </cell>
          <cell r="AD265">
            <v>0</v>
          </cell>
          <cell r="AF265">
            <v>0</v>
          </cell>
          <cell r="AG265">
            <v>0</v>
          </cell>
        </row>
        <row r="266">
          <cell r="A266">
            <v>0</v>
          </cell>
          <cell r="B266">
            <v>0</v>
          </cell>
          <cell r="G266">
            <v>0</v>
          </cell>
          <cell r="H266">
            <v>0</v>
          </cell>
          <cell r="J266">
            <v>0</v>
          </cell>
          <cell r="K266">
            <v>0</v>
          </cell>
          <cell r="M266">
            <v>0</v>
          </cell>
          <cell r="N266">
            <v>0</v>
          </cell>
          <cell r="Q266">
            <v>0</v>
          </cell>
          <cell r="R266">
            <v>0</v>
          </cell>
          <cell r="T266">
            <v>0</v>
          </cell>
          <cell r="U266">
            <v>0</v>
          </cell>
          <cell r="W266">
            <v>0</v>
          </cell>
          <cell r="X266">
            <v>0</v>
          </cell>
          <cell r="Z266">
            <v>0</v>
          </cell>
          <cell r="AA266">
            <v>0</v>
          </cell>
          <cell r="AC266">
            <v>0</v>
          </cell>
          <cell r="AD266">
            <v>0</v>
          </cell>
          <cell r="AF266">
            <v>0</v>
          </cell>
          <cell r="AG266">
            <v>0</v>
          </cell>
        </row>
        <row r="267">
          <cell r="A267">
            <v>0</v>
          </cell>
          <cell r="B267">
            <v>0</v>
          </cell>
          <cell r="G267">
            <v>0</v>
          </cell>
          <cell r="H267">
            <v>0</v>
          </cell>
          <cell r="J267">
            <v>0</v>
          </cell>
          <cell r="K267">
            <v>0</v>
          </cell>
          <cell r="M267">
            <v>0</v>
          </cell>
          <cell r="N267">
            <v>0</v>
          </cell>
          <cell r="Q267">
            <v>0</v>
          </cell>
          <cell r="R267">
            <v>0</v>
          </cell>
          <cell r="T267">
            <v>0</v>
          </cell>
          <cell r="U267">
            <v>0</v>
          </cell>
          <cell r="W267">
            <v>0</v>
          </cell>
          <cell r="X267">
            <v>0</v>
          </cell>
          <cell r="Z267">
            <v>0</v>
          </cell>
          <cell r="AA267">
            <v>0</v>
          </cell>
          <cell r="AC267">
            <v>0</v>
          </cell>
          <cell r="AD267">
            <v>0</v>
          </cell>
          <cell r="AF267">
            <v>0</v>
          </cell>
          <cell r="AG267">
            <v>0</v>
          </cell>
        </row>
        <row r="268">
          <cell r="A268">
            <v>0</v>
          </cell>
          <cell r="B268">
            <v>0</v>
          </cell>
          <cell r="G268">
            <v>0</v>
          </cell>
          <cell r="H268">
            <v>0</v>
          </cell>
          <cell r="J268">
            <v>0</v>
          </cell>
          <cell r="K268">
            <v>0</v>
          </cell>
          <cell r="M268">
            <v>0</v>
          </cell>
          <cell r="N268">
            <v>0</v>
          </cell>
          <cell r="Q268">
            <v>0</v>
          </cell>
          <cell r="R268">
            <v>0</v>
          </cell>
          <cell r="T268">
            <v>0</v>
          </cell>
          <cell r="U268">
            <v>0</v>
          </cell>
          <cell r="W268">
            <v>0</v>
          </cell>
          <cell r="X268">
            <v>0</v>
          </cell>
          <cell r="Z268">
            <v>0</v>
          </cell>
          <cell r="AA268">
            <v>0</v>
          </cell>
          <cell r="AC268">
            <v>0</v>
          </cell>
          <cell r="AD268">
            <v>0</v>
          </cell>
          <cell r="AF268">
            <v>0</v>
          </cell>
          <cell r="AG268">
            <v>0</v>
          </cell>
        </row>
        <row r="269">
          <cell r="A269">
            <v>0</v>
          </cell>
          <cell r="B269">
            <v>0</v>
          </cell>
          <cell r="G269">
            <v>0</v>
          </cell>
          <cell r="H269">
            <v>0</v>
          </cell>
          <cell r="J269">
            <v>0</v>
          </cell>
          <cell r="K269">
            <v>0</v>
          </cell>
          <cell r="M269">
            <v>0</v>
          </cell>
          <cell r="N269">
            <v>0</v>
          </cell>
          <cell r="Q269">
            <v>0</v>
          </cell>
          <cell r="R269">
            <v>0</v>
          </cell>
          <cell r="T269">
            <v>0</v>
          </cell>
          <cell r="U269">
            <v>0</v>
          </cell>
          <cell r="W269">
            <v>0</v>
          </cell>
          <cell r="X269">
            <v>0</v>
          </cell>
          <cell r="Z269">
            <v>0</v>
          </cell>
          <cell r="AA269">
            <v>0</v>
          </cell>
          <cell r="AC269">
            <v>0</v>
          </cell>
          <cell r="AD269">
            <v>0</v>
          </cell>
          <cell r="AF269">
            <v>0</v>
          </cell>
          <cell r="AG269">
            <v>0</v>
          </cell>
        </row>
        <row r="270">
          <cell r="A270">
            <v>0</v>
          </cell>
          <cell r="B270">
            <v>0</v>
          </cell>
          <cell r="G270">
            <v>0</v>
          </cell>
          <cell r="H270">
            <v>0</v>
          </cell>
          <cell r="J270">
            <v>0</v>
          </cell>
          <cell r="K270">
            <v>0</v>
          </cell>
          <cell r="M270">
            <v>0</v>
          </cell>
          <cell r="N270">
            <v>0</v>
          </cell>
          <cell r="Q270">
            <v>0</v>
          </cell>
          <cell r="R270">
            <v>0</v>
          </cell>
          <cell r="T270">
            <v>0</v>
          </cell>
          <cell r="U270">
            <v>0</v>
          </cell>
          <cell r="W270">
            <v>0</v>
          </cell>
          <cell r="X270">
            <v>0</v>
          </cell>
          <cell r="Z270">
            <v>0</v>
          </cell>
          <cell r="AA270">
            <v>0</v>
          </cell>
          <cell r="AC270">
            <v>0</v>
          </cell>
          <cell r="AD270">
            <v>0</v>
          </cell>
          <cell r="AF270">
            <v>0</v>
          </cell>
          <cell r="AG270">
            <v>0</v>
          </cell>
        </row>
        <row r="271">
          <cell r="A271">
            <v>0</v>
          </cell>
          <cell r="B271">
            <v>0</v>
          </cell>
          <cell r="G271">
            <v>0</v>
          </cell>
          <cell r="H271">
            <v>0</v>
          </cell>
          <cell r="J271">
            <v>0</v>
          </cell>
          <cell r="K271">
            <v>0</v>
          </cell>
          <cell r="M271">
            <v>0</v>
          </cell>
          <cell r="N271">
            <v>0</v>
          </cell>
          <cell r="Q271">
            <v>0</v>
          </cell>
          <cell r="R271">
            <v>0</v>
          </cell>
          <cell r="T271">
            <v>0</v>
          </cell>
          <cell r="U271">
            <v>0</v>
          </cell>
          <cell r="W271">
            <v>0</v>
          </cell>
          <cell r="X271">
            <v>0</v>
          </cell>
          <cell r="Z271">
            <v>0</v>
          </cell>
          <cell r="AA271">
            <v>0</v>
          </cell>
          <cell r="AC271">
            <v>0</v>
          </cell>
          <cell r="AD271">
            <v>0</v>
          </cell>
          <cell r="AF271">
            <v>0</v>
          </cell>
          <cell r="AG271">
            <v>0</v>
          </cell>
        </row>
        <row r="272">
          <cell r="A272">
            <v>0</v>
          </cell>
          <cell r="B272">
            <v>0</v>
          </cell>
          <cell r="G272">
            <v>0</v>
          </cell>
          <cell r="H272">
            <v>0</v>
          </cell>
          <cell r="J272">
            <v>0</v>
          </cell>
          <cell r="K272">
            <v>0</v>
          </cell>
          <cell r="M272">
            <v>0</v>
          </cell>
          <cell r="N272">
            <v>0</v>
          </cell>
          <cell r="Q272">
            <v>0</v>
          </cell>
          <cell r="R272">
            <v>0</v>
          </cell>
          <cell r="T272">
            <v>0</v>
          </cell>
          <cell r="U272">
            <v>0</v>
          </cell>
          <cell r="W272">
            <v>0</v>
          </cell>
          <cell r="X272">
            <v>0</v>
          </cell>
          <cell r="Z272">
            <v>0</v>
          </cell>
          <cell r="AA272">
            <v>0</v>
          </cell>
          <cell r="AC272">
            <v>0</v>
          </cell>
          <cell r="AD272">
            <v>0</v>
          </cell>
          <cell r="AF272">
            <v>0</v>
          </cell>
          <cell r="AG272">
            <v>0</v>
          </cell>
        </row>
        <row r="273">
          <cell r="A273">
            <v>0</v>
          </cell>
          <cell r="B273">
            <v>0</v>
          </cell>
          <cell r="G273">
            <v>0</v>
          </cell>
          <cell r="H273">
            <v>0</v>
          </cell>
          <cell r="J273">
            <v>0</v>
          </cell>
          <cell r="K273">
            <v>0</v>
          </cell>
          <cell r="M273">
            <v>0</v>
          </cell>
          <cell r="N273">
            <v>0</v>
          </cell>
          <cell r="Q273">
            <v>0</v>
          </cell>
          <cell r="R273">
            <v>0</v>
          </cell>
          <cell r="T273">
            <v>0</v>
          </cell>
          <cell r="U273">
            <v>0</v>
          </cell>
          <cell r="W273">
            <v>0</v>
          </cell>
          <cell r="X273">
            <v>0</v>
          </cell>
          <cell r="Z273">
            <v>0</v>
          </cell>
          <cell r="AA273">
            <v>0</v>
          </cell>
          <cell r="AC273">
            <v>0</v>
          </cell>
          <cell r="AD273">
            <v>0</v>
          </cell>
          <cell r="AF273">
            <v>0</v>
          </cell>
          <cell r="AG273">
            <v>0</v>
          </cell>
        </row>
        <row r="274">
          <cell r="A274">
            <v>0</v>
          </cell>
          <cell r="B274">
            <v>0</v>
          </cell>
          <cell r="G274">
            <v>0</v>
          </cell>
          <cell r="H274">
            <v>0</v>
          </cell>
          <cell r="J274">
            <v>0</v>
          </cell>
          <cell r="K274">
            <v>0</v>
          </cell>
          <cell r="M274">
            <v>0</v>
          </cell>
          <cell r="N274">
            <v>0</v>
          </cell>
          <cell r="Q274">
            <v>0</v>
          </cell>
          <cell r="R274">
            <v>0</v>
          </cell>
          <cell r="T274">
            <v>0</v>
          </cell>
          <cell r="U274">
            <v>0</v>
          </cell>
          <cell r="W274">
            <v>0</v>
          </cell>
          <cell r="X274">
            <v>0</v>
          </cell>
          <cell r="Z274">
            <v>0</v>
          </cell>
          <cell r="AA274">
            <v>0</v>
          </cell>
          <cell r="AC274">
            <v>0</v>
          </cell>
          <cell r="AD274">
            <v>0</v>
          </cell>
          <cell r="AF274">
            <v>0</v>
          </cell>
          <cell r="AG274">
            <v>0</v>
          </cell>
        </row>
        <row r="275">
          <cell r="A275">
            <v>0</v>
          </cell>
          <cell r="B275">
            <v>0</v>
          </cell>
          <cell r="G275">
            <v>0</v>
          </cell>
          <cell r="H275">
            <v>0</v>
          </cell>
          <cell r="J275">
            <v>0</v>
          </cell>
          <cell r="K275">
            <v>0</v>
          </cell>
          <cell r="M275">
            <v>0</v>
          </cell>
          <cell r="N275">
            <v>0</v>
          </cell>
          <cell r="Q275">
            <v>0</v>
          </cell>
          <cell r="R275">
            <v>0</v>
          </cell>
          <cell r="T275">
            <v>0</v>
          </cell>
          <cell r="U275">
            <v>0</v>
          </cell>
          <cell r="W275">
            <v>0</v>
          </cell>
          <cell r="X275">
            <v>0</v>
          </cell>
          <cell r="Z275">
            <v>0</v>
          </cell>
          <cell r="AA275">
            <v>0</v>
          </cell>
          <cell r="AC275">
            <v>0</v>
          </cell>
          <cell r="AD275">
            <v>0</v>
          </cell>
          <cell r="AF275">
            <v>0</v>
          </cell>
          <cell r="AG275">
            <v>0</v>
          </cell>
        </row>
        <row r="276">
          <cell r="A276">
            <v>0</v>
          </cell>
          <cell r="B276">
            <v>0</v>
          </cell>
          <cell r="G276">
            <v>0</v>
          </cell>
          <cell r="H276">
            <v>0</v>
          </cell>
          <cell r="J276">
            <v>0</v>
          </cell>
          <cell r="K276">
            <v>0</v>
          </cell>
          <cell r="M276">
            <v>0</v>
          </cell>
          <cell r="N276">
            <v>0</v>
          </cell>
          <cell r="Q276">
            <v>0</v>
          </cell>
          <cell r="R276">
            <v>0</v>
          </cell>
          <cell r="T276">
            <v>0</v>
          </cell>
          <cell r="U276">
            <v>0</v>
          </cell>
          <cell r="W276">
            <v>0</v>
          </cell>
          <cell r="X276">
            <v>0</v>
          </cell>
          <cell r="Z276">
            <v>0</v>
          </cell>
          <cell r="AA276">
            <v>0</v>
          </cell>
          <cell r="AC276">
            <v>0</v>
          </cell>
          <cell r="AD276">
            <v>0</v>
          </cell>
          <cell r="AF276">
            <v>0</v>
          </cell>
          <cell r="AG276">
            <v>0</v>
          </cell>
        </row>
        <row r="277">
          <cell r="A277">
            <v>0</v>
          </cell>
          <cell r="B277">
            <v>0</v>
          </cell>
          <cell r="G277">
            <v>0</v>
          </cell>
          <cell r="H277">
            <v>0</v>
          </cell>
          <cell r="J277">
            <v>0</v>
          </cell>
          <cell r="K277">
            <v>0</v>
          </cell>
          <cell r="M277">
            <v>0</v>
          </cell>
          <cell r="N277">
            <v>0</v>
          </cell>
          <cell r="Q277">
            <v>0</v>
          </cell>
          <cell r="R277">
            <v>0</v>
          </cell>
          <cell r="T277">
            <v>0</v>
          </cell>
          <cell r="U277">
            <v>0</v>
          </cell>
          <cell r="W277">
            <v>0</v>
          </cell>
          <cell r="X277">
            <v>0</v>
          </cell>
          <cell r="Z277">
            <v>0</v>
          </cell>
          <cell r="AA277">
            <v>0</v>
          </cell>
          <cell r="AC277">
            <v>0</v>
          </cell>
          <cell r="AD277">
            <v>0</v>
          </cell>
          <cell r="AF277">
            <v>0</v>
          </cell>
          <cell r="AG277">
            <v>0</v>
          </cell>
        </row>
        <row r="278">
          <cell r="A278">
            <v>0</v>
          </cell>
          <cell r="B278">
            <v>0</v>
          </cell>
          <cell r="G278">
            <v>0</v>
          </cell>
          <cell r="H278">
            <v>0</v>
          </cell>
          <cell r="J278">
            <v>0</v>
          </cell>
          <cell r="K278">
            <v>0</v>
          </cell>
          <cell r="M278">
            <v>0</v>
          </cell>
          <cell r="N278">
            <v>0</v>
          </cell>
          <cell r="Q278">
            <v>0</v>
          </cell>
          <cell r="R278">
            <v>0</v>
          </cell>
          <cell r="T278">
            <v>0</v>
          </cell>
          <cell r="U278">
            <v>0</v>
          </cell>
          <cell r="W278">
            <v>0</v>
          </cell>
          <cell r="X278">
            <v>0</v>
          </cell>
          <cell r="Z278">
            <v>0</v>
          </cell>
          <cell r="AA278">
            <v>0</v>
          </cell>
          <cell r="AC278">
            <v>0</v>
          </cell>
          <cell r="AD278">
            <v>0</v>
          </cell>
          <cell r="AF278">
            <v>0</v>
          </cell>
          <cell r="AG278">
            <v>0</v>
          </cell>
        </row>
        <row r="279">
          <cell r="A279">
            <v>0</v>
          </cell>
          <cell r="B279">
            <v>0</v>
          </cell>
          <cell r="G279">
            <v>0</v>
          </cell>
          <cell r="H279">
            <v>0</v>
          </cell>
          <cell r="J279">
            <v>0</v>
          </cell>
          <cell r="K279">
            <v>0</v>
          </cell>
          <cell r="M279">
            <v>0</v>
          </cell>
          <cell r="N279">
            <v>0</v>
          </cell>
          <cell r="Q279">
            <v>0</v>
          </cell>
          <cell r="R279">
            <v>0</v>
          </cell>
          <cell r="T279">
            <v>0</v>
          </cell>
          <cell r="U279">
            <v>0</v>
          </cell>
          <cell r="W279">
            <v>0</v>
          </cell>
          <cell r="X279">
            <v>0</v>
          </cell>
          <cell r="Z279">
            <v>0</v>
          </cell>
          <cell r="AA279">
            <v>0</v>
          </cell>
          <cell r="AC279">
            <v>0</v>
          </cell>
          <cell r="AD279">
            <v>0</v>
          </cell>
          <cell r="AF279">
            <v>0</v>
          </cell>
          <cell r="AG279">
            <v>0</v>
          </cell>
        </row>
        <row r="280">
          <cell r="A280">
            <v>0</v>
          </cell>
          <cell r="B280">
            <v>0</v>
          </cell>
          <cell r="G280">
            <v>0</v>
          </cell>
          <cell r="H280">
            <v>0</v>
          </cell>
          <cell r="J280">
            <v>0</v>
          </cell>
          <cell r="K280">
            <v>0</v>
          </cell>
          <cell r="M280">
            <v>0</v>
          </cell>
          <cell r="N280">
            <v>0</v>
          </cell>
          <cell r="Q280">
            <v>0</v>
          </cell>
          <cell r="R280">
            <v>0</v>
          </cell>
          <cell r="T280">
            <v>0</v>
          </cell>
          <cell r="U280">
            <v>0</v>
          </cell>
          <cell r="W280">
            <v>0</v>
          </cell>
          <cell r="X280">
            <v>0</v>
          </cell>
          <cell r="Z280">
            <v>0</v>
          </cell>
          <cell r="AA280">
            <v>0</v>
          </cell>
          <cell r="AC280">
            <v>0</v>
          </cell>
          <cell r="AD280">
            <v>0</v>
          </cell>
          <cell r="AF280">
            <v>0</v>
          </cell>
          <cell r="AG280">
            <v>0</v>
          </cell>
        </row>
        <row r="281">
          <cell r="A281">
            <v>0</v>
          </cell>
          <cell r="B281">
            <v>0</v>
          </cell>
          <cell r="G281">
            <v>0</v>
          </cell>
          <cell r="H281">
            <v>0</v>
          </cell>
          <cell r="J281">
            <v>0</v>
          </cell>
          <cell r="K281">
            <v>0</v>
          </cell>
          <cell r="M281">
            <v>0</v>
          </cell>
          <cell r="N281">
            <v>0</v>
          </cell>
          <cell r="Q281">
            <v>0</v>
          </cell>
          <cell r="R281">
            <v>0</v>
          </cell>
          <cell r="T281">
            <v>0</v>
          </cell>
          <cell r="U281">
            <v>0</v>
          </cell>
          <cell r="W281">
            <v>0</v>
          </cell>
          <cell r="X281">
            <v>0</v>
          </cell>
          <cell r="Z281">
            <v>0</v>
          </cell>
          <cell r="AA281">
            <v>0</v>
          </cell>
          <cell r="AC281">
            <v>0</v>
          </cell>
          <cell r="AD281">
            <v>0</v>
          </cell>
          <cell r="AF281">
            <v>0</v>
          </cell>
          <cell r="AG281">
            <v>0</v>
          </cell>
        </row>
        <row r="282">
          <cell r="A282">
            <v>0</v>
          </cell>
          <cell r="B282">
            <v>0</v>
          </cell>
          <cell r="G282">
            <v>0</v>
          </cell>
          <cell r="H282">
            <v>0</v>
          </cell>
          <cell r="J282">
            <v>0</v>
          </cell>
          <cell r="K282">
            <v>0</v>
          </cell>
          <cell r="M282">
            <v>0</v>
          </cell>
          <cell r="N282">
            <v>0</v>
          </cell>
          <cell r="Q282">
            <v>0</v>
          </cell>
          <cell r="R282">
            <v>0</v>
          </cell>
          <cell r="T282">
            <v>0</v>
          </cell>
          <cell r="U282">
            <v>0</v>
          </cell>
          <cell r="W282">
            <v>0</v>
          </cell>
          <cell r="X282">
            <v>0</v>
          </cell>
          <cell r="Z282">
            <v>0</v>
          </cell>
          <cell r="AA282">
            <v>0</v>
          </cell>
          <cell r="AC282">
            <v>0</v>
          </cell>
          <cell r="AD282">
            <v>0</v>
          </cell>
          <cell r="AF282">
            <v>0</v>
          </cell>
          <cell r="AG282">
            <v>0</v>
          </cell>
        </row>
        <row r="283">
          <cell r="A283">
            <v>0</v>
          </cell>
          <cell r="B283">
            <v>0</v>
          </cell>
          <cell r="G283">
            <v>0</v>
          </cell>
          <cell r="H283">
            <v>0</v>
          </cell>
          <cell r="J283">
            <v>0</v>
          </cell>
          <cell r="K283">
            <v>0</v>
          </cell>
          <cell r="M283">
            <v>0</v>
          </cell>
          <cell r="N283">
            <v>0</v>
          </cell>
          <cell r="Q283">
            <v>0</v>
          </cell>
          <cell r="R283">
            <v>0</v>
          </cell>
          <cell r="T283">
            <v>0</v>
          </cell>
          <cell r="U283">
            <v>0</v>
          </cell>
          <cell r="W283">
            <v>0</v>
          </cell>
          <cell r="X283">
            <v>0</v>
          </cell>
          <cell r="Z283">
            <v>0</v>
          </cell>
          <cell r="AA283">
            <v>0</v>
          </cell>
          <cell r="AC283">
            <v>0</v>
          </cell>
          <cell r="AD283">
            <v>0</v>
          </cell>
          <cell r="AF283">
            <v>0</v>
          </cell>
          <cell r="AG283">
            <v>0</v>
          </cell>
        </row>
        <row r="284">
          <cell r="A284">
            <v>0</v>
          </cell>
          <cell r="B284">
            <v>0</v>
          </cell>
          <cell r="G284">
            <v>0</v>
          </cell>
          <cell r="H284">
            <v>0</v>
          </cell>
          <cell r="J284">
            <v>0</v>
          </cell>
          <cell r="K284">
            <v>0</v>
          </cell>
          <cell r="M284">
            <v>0</v>
          </cell>
          <cell r="N284">
            <v>0</v>
          </cell>
          <cell r="Q284">
            <v>0</v>
          </cell>
          <cell r="R284">
            <v>0</v>
          </cell>
          <cell r="T284">
            <v>0</v>
          </cell>
          <cell r="U284">
            <v>0</v>
          </cell>
          <cell r="W284">
            <v>0</v>
          </cell>
          <cell r="X284">
            <v>0</v>
          </cell>
          <cell r="Z284">
            <v>0</v>
          </cell>
          <cell r="AA284">
            <v>0</v>
          </cell>
          <cell r="AC284">
            <v>0</v>
          </cell>
          <cell r="AD284">
            <v>0</v>
          </cell>
          <cell r="AF284">
            <v>0</v>
          </cell>
          <cell r="AG284">
            <v>0</v>
          </cell>
        </row>
        <row r="285">
          <cell r="A285">
            <v>0</v>
          </cell>
          <cell r="B285">
            <v>0</v>
          </cell>
          <cell r="G285">
            <v>0</v>
          </cell>
          <cell r="H285">
            <v>0</v>
          </cell>
          <cell r="J285">
            <v>0</v>
          </cell>
          <cell r="K285">
            <v>0</v>
          </cell>
          <cell r="M285">
            <v>0</v>
          </cell>
          <cell r="N285">
            <v>0</v>
          </cell>
          <cell r="Q285">
            <v>0</v>
          </cell>
          <cell r="R285">
            <v>0</v>
          </cell>
          <cell r="T285">
            <v>0</v>
          </cell>
          <cell r="U285">
            <v>0</v>
          </cell>
          <cell r="W285">
            <v>0</v>
          </cell>
          <cell r="X285">
            <v>0</v>
          </cell>
          <cell r="Z285">
            <v>0</v>
          </cell>
          <cell r="AA285">
            <v>0</v>
          </cell>
          <cell r="AC285">
            <v>0</v>
          </cell>
          <cell r="AD285">
            <v>0</v>
          </cell>
          <cell r="AF285">
            <v>0</v>
          </cell>
          <cell r="AG285">
            <v>0</v>
          </cell>
        </row>
        <row r="286">
          <cell r="A286">
            <v>0</v>
          </cell>
          <cell r="B286">
            <v>0</v>
          </cell>
          <cell r="G286">
            <v>0</v>
          </cell>
          <cell r="H286">
            <v>0</v>
          </cell>
          <cell r="J286">
            <v>0</v>
          </cell>
          <cell r="K286">
            <v>0</v>
          </cell>
          <cell r="M286">
            <v>0</v>
          </cell>
          <cell r="N286">
            <v>0</v>
          </cell>
          <cell r="Q286">
            <v>0</v>
          </cell>
          <cell r="R286">
            <v>0</v>
          </cell>
          <cell r="T286">
            <v>0</v>
          </cell>
          <cell r="U286">
            <v>0</v>
          </cell>
          <cell r="W286">
            <v>0</v>
          </cell>
          <cell r="X286">
            <v>0</v>
          </cell>
          <cell r="Z286">
            <v>0</v>
          </cell>
          <cell r="AA286">
            <v>0</v>
          </cell>
          <cell r="AC286">
            <v>0</v>
          </cell>
          <cell r="AD286">
            <v>0</v>
          </cell>
          <cell r="AF286">
            <v>0</v>
          </cell>
          <cell r="AG286">
            <v>0</v>
          </cell>
        </row>
        <row r="287">
          <cell r="A287">
            <v>0</v>
          </cell>
          <cell r="B287">
            <v>0</v>
          </cell>
          <cell r="G287">
            <v>0</v>
          </cell>
          <cell r="H287">
            <v>0</v>
          </cell>
          <cell r="J287">
            <v>0</v>
          </cell>
          <cell r="K287">
            <v>0</v>
          </cell>
          <cell r="M287">
            <v>0</v>
          </cell>
          <cell r="N287">
            <v>0</v>
          </cell>
          <cell r="Q287">
            <v>0</v>
          </cell>
          <cell r="R287">
            <v>0</v>
          </cell>
          <cell r="T287">
            <v>0</v>
          </cell>
          <cell r="U287">
            <v>0</v>
          </cell>
          <cell r="W287">
            <v>0</v>
          </cell>
          <cell r="X287">
            <v>0</v>
          </cell>
          <cell r="Z287">
            <v>0</v>
          </cell>
          <cell r="AA287">
            <v>0</v>
          </cell>
          <cell r="AC287">
            <v>0</v>
          </cell>
          <cell r="AD287">
            <v>0</v>
          </cell>
          <cell r="AF287">
            <v>0</v>
          </cell>
          <cell r="AG287">
            <v>0</v>
          </cell>
        </row>
        <row r="288">
          <cell r="A288">
            <v>0</v>
          </cell>
          <cell r="B288">
            <v>0</v>
          </cell>
          <cell r="G288">
            <v>0</v>
          </cell>
          <cell r="H288">
            <v>0</v>
          </cell>
          <cell r="J288">
            <v>0</v>
          </cell>
          <cell r="K288">
            <v>0</v>
          </cell>
          <cell r="M288">
            <v>0</v>
          </cell>
          <cell r="N288">
            <v>0</v>
          </cell>
          <cell r="Q288">
            <v>0</v>
          </cell>
          <cell r="R288">
            <v>0</v>
          </cell>
          <cell r="T288">
            <v>0</v>
          </cell>
          <cell r="U288">
            <v>0</v>
          </cell>
          <cell r="W288">
            <v>0</v>
          </cell>
          <cell r="X288">
            <v>0</v>
          </cell>
          <cell r="Z288">
            <v>0</v>
          </cell>
          <cell r="AA288">
            <v>0</v>
          </cell>
          <cell r="AC288">
            <v>0</v>
          </cell>
          <cell r="AD288">
            <v>0</v>
          </cell>
          <cell r="AF288">
            <v>0</v>
          </cell>
          <cell r="AG288">
            <v>0</v>
          </cell>
        </row>
        <row r="289">
          <cell r="A289">
            <v>0</v>
          </cell>
          <cell r="B289">
            <v>0</v>
          </cell>
          <cell r="G289">
            <v>0</v>
          </cell>
          <cell r="H289">
            <v>0</v>
          </cell>
          <cell r="J289">
            <v>0</v>
          </cell>
          <cell r="K289">
            <v>0</v>
          </cell>
          <cell r="M289">
            <v>0</v>
          </cell>
          <cell r="N289">
            <v>0</v>
          </cell>
          <cell r="Q289">
            <v>0</v>
          </cell>
          <cell r="R289">
            <v>0</v>
          </cell>
          <cell r="T289">
            <v>0</v>
          </cell>
          <cell r="U289">
            <v>0</v>
          </cell>
          <cell r="W289">
            <v>0</v>
          </cell>
          <cell r="X289">
            <v>0</v>
          </cell>
          <cell r="Z289">
            <v>0</v>
          </cell>
          <cell r="AA289">
            <v>0</v>
          </cell>
          <cell r="AC289">
            <v>0</v>
          </cell>
          <cell r="AD289">
            <v>0</v>
          </cell>
          <cell r="AF289">
            <v>0</v>
          </cell>
          <cell r="AG289">
            <v>0</v>
          </cell>
        </row>
        <row r="290">
          <cell r="A290">
            <v>0</v>
          </cell>
          <cell r="B290">
            <v>0</v>
          </cell>
          <cell r="G290">
            <v>0</v>
          </cell>
          <cell r="H290">
            <v>0</v>
          </cell>
          <cell r="J290">
            <v>0</v>
          </cell>
          <cell r="K290">
            <v>0</v>
          </cell>
          <cell r="M290">
            <v>0</v>
          </cell>
          <cell r="N290">
            <v>0</v>
          </cell>
          <cell r="Q290">
            <v>0</v>
          </cell>
          <cell r="R290">
            <v>0</v>
          </cell>
          <cell r="T290">
            <v>0</v>
          </cell>
          <cell r="U290">
            <v>0</v>
          </cell>
          <cell r="W290">
            <v>0</v>
          </cell>
          <cell r="X290">
            <v>0</v>
          </cell>
          <cell r="Z290">
            <v>0</v>
          </cell>
          <cell r="AA290">
            <v>0</v>
          </cell>
          <cell r="AC290">
            <v>0</v>
          </cell>
          <cell r="AD290">
            <v>0</v>
          </cell>
          <cell r="AF290">
            <v>0</v>
          </cell>
          <cell r="AG290">
            <v>0</v>
          </cell>
        </row>
        <row r="291">
          <cell r="A291">
            <v>0</v>
          </cell>
          <cell r="B291">
            <v>0</v>
          </cell>
          <cell r="G291">
            <v>0</v>
          </cell>
          <cell r="H291">
            <v>0</v>
          </cell>
          <cell r="J291">
            <v>0</v>
          </cell>
          <cell r="K291">
            <v>0</v>
          </cell>
          <cell r="M291">
            <v>0</v>
          </cell>
          <cell r="N291">
            <v>0</v>
          </cell>
          <cell r="Q291">
            <v>0</v>
          </cell>
          <cell r="R291">
            <v>0</v>
          </cell>
          <cell r="T291">
            <v>0</v>
          </cell>
          <cell r="U291">
            <v>0</v>
          </cell>
          <cell r="W291">
            <v>0</v>
          </cell>
          <cell r="X291">
            <v>0</v>
          </cell>
          <cell r="Z291">
            <v>0</v>
          </cell>
          <cell r="AA291">
            <v>0</v>
          </cell>
          <cell r="AC291">
            <v>0</v>
          </cell>
          <cell r="AD291">
            <v>0</v>
          </cell>
          <cell r="AF291">
            <v>0</v>
          </cell>
          <cell r="AG291">
            <v>0</v>
          </cell>
        </row>
        <row r="292">
          <cell r="A292">
            <v>0</v>
          </cell>
          <cell r="B292">
            <v>0</v>
          </cell>
          <cell r="G292">
            <v>0</v>
          </cell>
          <cell r="H292">
            <v>0</v>
          </cell>
          <cell r="J292">
            <v>0</v>
          </cell>
          <cell r="K292">
            <v>0</v>
          </cell>
          <cell r="M292">
            <v>0</v>
          </cell>
          <cell r="N292">
            <v>0</v>
          </cell>
          <cell r="Q292">
            <v>0</v>
          </cell>
          <cell r="R292">
            <v>0</v>
          </cell>
          <cell r="T292">
            <v>0</v>
          </cell>
          <cell r="U292">
            <v>0</v>
          </cell>
          <cell r="W292">
            <v>0</v>
          </cell>
          <cell r="X292">
            <v>0</v>
          </cell>
          <cell r="Z292">
            <v>0</v>
          </cell>
          <cell r="AA292">
            <v>0</v>
          </cell>
          <cell r="AC292">
            <v>0</v>
          </cell>
          <cell r="AD292">
            <v>0</v>
          </cell>
          <cell r="AF292">
            <v>0</v>
          </cell>
          <cell r="AG292">
            <v>0</v>
          </cell>
        </row>
        <row r="293">
          <cell r="A293">
            <v>0</v>
          </cell>
          <cell r="B293">
            <v>0</v>
          </cell>
          <cell r="G293">
            <v>0</v>
          </cell>
          <cell r="H293">
            <v>0</v>
          </cell>
          <cell r="J293">
            <v>0</v>
          </cell>
          <cell r="K293">
            <v>0</v>
          </cell>
          <cell r="M293">
            <v>0</v>
          </cell>
          <cell r="N293">
            <v>0</v>
          </cell>
          <cell r="Q293">
            <v>0</v>
          </cell>
          <cell r="R293">
            <v>0</v>
          </cell>
          <cell r="T293">
            <v>0</v>
          </cell>
          <cell r="U293">
            <v>0</v>
          </cell>
          <cell r="W293">
            <v>0</v>
          </cell>
          <cell r="X293">
            <v>0</v>
          </cell>
          <cell r="Z293">
            <v>0</v>
          </cell>
          <cell r="AA293">
            <v>0</v>
          </cell>
          <cell r="AC293">
            <v>0</v>
          </cell>
          <cell r="AD293">
            <v>0</v>
          </cell>
          <cell r="AF293">
            <v>0</v>
          </cell>
          <cell r="AG293">
            <v>0</v>
          </cell>
        </row>
        <row r="294">
          <cell r="A294">
            <v>0</v>
          </cell>
          <cell r="B294">
            <v>0</v>
          </cell>
          <cell r="G294">
            <v>0</v>
          </cell>
          <cell r="H294">
            <v>0</v>
          </cell>
          <cell r="J294">
            <v>0</v>
          </cell>
          <cell r="K294">
            <v>0</v>
          </cell>
          <cell r="M294">
            <v>0</v>
          </cell>
          <cell r="N294">
            <v>0</v>
          </cell>
          <cell r="Q294">
            <v>0</v>
          </cell>
          <cell r="R294">
            <v>0</v>
          </cell>
          <cell r="T294">
            <v>0</v>
          </cell>
          <cell r="U294">
            <v>0</v>
          </cell>
          <cell r="W294">
            <v>0</v>
          </cell>
          <cell r="X294">
            <v>0</v>
          </cell>
          <cell r="Z294">
            <v>0</v>
          </cell>
          <cell r="AA294">
            <v>0</v>
          </cell>
          <cell r="AC294">
            <v>0</v>
          </cell>
          <cell r="AD294">
            <v>0</v>
          </cell>
          <cell r="AF294">
            <v>0</v>
          </cell>
          <cell r="AG294">
            <v>0</v>
          </cell>
        </row>
        <row r="295">
          <cell r="A295">
            <v>0</v>
          </cell>
          <cell r="B295">
            <v>0</v>
          </cell>
          <cell r="G295">
            <v>0</v>
          </cell>
          <cell r="H295">
            <v>0</v>
          </cell>
          <cell r="J295">
            <v>0</v>
          </cell>
          <cell r="K295">
            <v>0</v>
          </cell>
          <cell r="M295">
            <v>0</v>
          </cell>
          <cell r="N295">
            <v>0</v>
          </cell>
          <cell r="Q295">
            <v>0</v>
          </cell>
          <cell r="R295">
            <v>0</v>
          </cell>
          <cell r="T295">
            <v>0</v>
          </cell>
          <cell r="U295">
            <v>0</v>
          </cell>
          <cell r="W295">
            <v>0</v>
          </cell>
          <cell r="X295">
            <v>0</v>
          </cell>
          <cell r="Z295">
            <v>0</v>
          </cell>
          <cell r="AA295">
            <v>0</v>
          </cell>
          <cell r="AC295">
            <v>0</v>
          </cell>
          <cell r="AD295">
            <v>0</v>
          </cell>
          <cell r="AF295">
            <v>0</v>
          </cell>
          <cell r="AG295">
            <v>0</v>
          </cell>
        </row>
        <row r="296">
          <cell r="A296">
            <v>0</v>
          </cell>
          <cell r="B296">
            <v>0</v>
          </cell>
          <cell r="G296">
            <v>0</v>
          </cell>
          <cell r="H296">
            <v>0</v>
          </cell>
          <cell r="J296">
            <v>0</v>
          </cell>
          <cell r="K296">
            <v>0</v>
          </cell>
          <cell r="M296">
            <v>0</v>
          </cell>
          <cell r="N296">
            <v>0</v>
          </cell>
          <cell r="Q296">
            <v>0</v>
          </cell>
          <cell r="R296">
            <v>0</v>
          </cell>
          <cell r="T296">
            <v>0</v>
          </cell>
          <cell r="U296">
            <v>0</v>
          </cell>
          <cell r="W296">
            <v>0</v>
          </cell>
          <cell r="X296">
            <v>0</v>
          </cell>
          <cell r="Z296">
            <v>0</v>
          </cell>
          <cell r="AA296">
            <v>0</v>
          </cell>
          <cell r="AC296">
            <v>0</v>
          </cell>
          <cell r="AD296">
            <v>0</v>
          </cell>
          <cell r="AF296">
            <v>0</v>
          </cell>
          <cell r="AG296">
            <v>0</v>
          </cell>
        </row>
        <row r="297">
          <cell r="A297">
            <v>0</v>
          </cell>
          <cell r="B297">
            <v>0</v>
          </cell>
          <cell r="G297">
            <v>0</v>
          </cell>
          <cell r="H297">
            <v>0</v>
          </cell>
          <cell r="J297">
            <v>0</v>
          </cell>
          <cell r="K297">
            <v>0</v>
          </cell>
          <cell r="M297">
            <v>0</v>
          </cell>
          <cell r="N297">
            <v>0</v>
          </cell>
          <cell r="Q297">
            <v>0</v>
          </cell>
          <cell r="R297">
            <v>0</v>
          </cell>
          <cell r="T297">
            <v>0</v>
          </cell>
          <cell r="U297">
            <v>0</v>
          </cell>
          <cell r="W297">
            <v>0</v>
          </cell>
          <cell r="X297">
            <v>0</v>
          </cell>
          <cell r="Z297">
            <v>0</v>
          </cell>
          <cell r="AA297">
            <v>0</v>
          </cell>
          <cell r="AC297">
            <v>0</v>
          </cell>
          <cell r="AD297">
            <v>0</v>
          </cell>
          <cell r="AF297">
            <v>0</v>
          </cell>
          <cell r="AG297">
            <v>0</v>
          </cell>
        </row>
        <row r="298">
          <cell r="A298">
            <v>0</v>
          </cell>
          <cell r="B298">
            <v>0</v>
          </cell>
          <cell r="G298">
            <v>0</v>
          </cell>
          <cell r="H298">
            <v>0</v>
          </cell>
          <cell r="J298">
            <v>0</v>
          </cell>
          <cell r="K298">
            <v>0</v>
          </cell>
          <cell r="M298">
            <v>0</v>
          </cell>
          <cell r="N298">
            <v>0</v>
          </cell>
          <cell r="Q298">
            <v>0</v>
          </cell>
          <cell r="R298">
            <v>0</v>
          </cell>
          <cell r="T298">
            <v>0</v>
          </cell>
          <cell r="U298">
            <v>0</v>
          </cell>
          <cell r="W298">
            <v>0</v>
          </cell>
          <cell r="X298">
            <v>0</v>
          </cell>
          <cell r="Z298">
            <v>0</v>
          </cell>
          <cell r="AA298">
            <v>0</v>
          </cell>
          <cell r="AC298">
            <v>0</v>
          </cell>
          <cell r="AD298">
            <v>0</v>
          </cell>
          <cell r="AF298">
            <v>0</v>
          </cell>
          <cell r="AG298">
            <v>0</v>
          </cell>
        </row>
        <row r="299">
          <cell r="A299">
            <v>0</v>
          </cell>
          <cell r="B299">
            <v>0</v>
          </cell>
          <cell r="G299">
            <v>0</v>
          </cell>
          <cell r="H299">
            <v>0</v>
          </cell>
          <cell r="J299">
            <v>0</v>
          </cell>
          <cell r="K299">
            <v>0</v>
          </cell>
          <cell r="M299">
            <v>0</v>
          </cell>
          <cell r="N299">
            <v>0</v>
          </cell>
          <cell r="Q299">
            <v>0</v>
          </cell>
          <cell r="R299">
            <v>0</v>
          </cell>
          <cell r="T299">
            <v>0</v>
          </cell>
          <cell r="U299">
            <v>0</v>
          </cell>
          <cell r="W299">
            <v>0</v>
          </cell>
          <cell r="X299">
            <v>0</v>
          </cell>
          <cell r="Z299">
            <v>0</v>
          </cell>
          <cell r="AA299">
            <v>0</v>
          </cell>
          <cell r="AC299">
            <v>0</v>
          </cell>
          <cell r="AD299">
            <v>0</v>
          </cell>
          <cell r="AF299">
            <v>0</v>
          </cell>
          <cell r="AG299">
            <v>0</v>
          </cell>
        </row>
        <row r="300">
          <cell r="A300">
            <v>0</v>
          </cell>
          <cell r="B300">
            <v>0</v>
          </cell>
          <cell r="G300">
            <v>0</v>
          </cell>
          <cell r="H300">
            <v>0</v>
          </cell>
          <cell r="J300">
            <v>0</v>
          </cell>
          <cell r="K300">
            <v>0</v>
          </cell>
          <cell r="M300">
            <v>0</v>
          </cell>
          <cell r="N300">
            <v>0</v>
          </cell>
          <cell r="Q300">
            <v>0</v>
          </cell>
          <cell r="R300">
            <v>0</v>
          </cell>
          <cell r="T300">
            <v>0</v>
          </cell>
          <cell r="U300">
            <v>0</v>
          </cell>
          <cell r="W300">
            <v>0</v>
          </cell>
          <cell r="X300">
            <v>0</v>
          </cell>
          <cell r="Z300">
            <v>0</v>
          </cell>
          <cell r="AA300">
            <v>0</v>
          </cell>
          <cell r="AC300">
            <v>0</v>
          </cell>
          <cell r="AD300">
            <v>0</v>
          </cell>
          <cell r="AF300">
            <v>0</v>
          </cell>
          <cell r="AG300">
            <v>0</v>
          </cell>
        </row>
        <row r="301">
          <cell r="A301">
            <v>0</v>
          </cell>
          <cell r="B301">
            <v>0</v>
          </cell>
          <cell r="G301">
            <v>0</v>
          </cell>
          <cell r="H301">
            <v>0</v>
          </cell>
          <cell r="J301">
            <v>0</v>
          </cell>
          <cell r="K301">
            <v>0</v>
          </cell>
          <cell r="M301">
            <v>0</v>
          </cell>
          <cell r="N301">
            <v>0</v>
          </cell>
          <cell r="Q301">
            <v>0</v>
          </cell>
          <cell r="R301">
            <v>0</v>
          </cell>
          <cell r="T301">
            <v>0</v>
          </cell>
          <cell r="U301">
            <v>0</v>
          </cell>
          <cell r="W301">
            <v>0</v>
          </cell>
          <cell r="X301">
            <v>0</v>
          </cell>
          <cell r="Z301">
            <v>0</v>
          </cell>
          <cell r="AA301">
            <v>0</v>
          </cell>
          <cell r="AC301">
            <v>0</v>
          </cell>
          <cell r="AD301">
            <v>0</v>
          </cell>
          <cell r="AF301">
            <v>0</v>
          </cell>
          <cell r="AG301">
            <v>0</v>
          </cell>
        </row>
      </sheetData>
      <sheetData sheetId="19"/>
      <sheetData sheetId="20">
        <row r="2">
          <cell r="C2">
            <v>13015034</v>
          </cell>
          <cell r="D2">
            <v>0</v>
          </cell>
          <cell r="E2">
            <v>0</v>
          </cell>
          <cell r="F2">
            <v>0</v>
          </cell>
          <cell r="G2">
            <v>0</v>
          </cell>
          <cell r="H2">
            <v>0</v>
          </cell>
          <cell r="I2">
            <v>0</v>
          </cell>
          <cell r="J2">
            <v>0</v>
          </cell>
        </row>
        <row r="3">
          <cell r="C3">
            <v>32035048</v>
          </cell>
          <cell r="D3">
            <v>30</v>
          </cell>
          <cell r="E3">
            <v>0</v>
          </cell>
          <cell r="F3">
            <v>84</v>
          </cell>
          <cell r="G3">
            <v>20</v>
          </cell>
          <cell r="H3">
            <v>72</v>
          </cell>
          <cell r="I3">
            <v>34</v>
          </cell>
          <cell r="J3">
            <v>16</v>
          </cell>
        </row>
        <row r="4">
          <cell r="C4">
            <v>32035049</v>
          </cell>
          <cell r="D4">
            <v>300</v>
          </cell>
          <cell r="E4">
            <v>0</v>
          </cell>
          <cell r="F4">
            <v>1008</v>
          </cell>
          <cell r="G4">
            <v>240</v>
          </cell>
          <cell r="H4">
            <v>960</v>
          </cell>
          <cell r="I4">
            <v>492</v>
          </cell>
          <cell r="J4">
            <v>192</v>
          </cell>
        </row>
        <row r="5">
          <cell r="C5">
            <v>32035051</v>
          </cell>
          <cell r="D5">
            <v>0</v>
          </cell>
          <cell r="E5">
            <v>0</v>
          </cell>
          <cell r="F5">
            <v>0</v>
          </cell>
          <cell r="G5">
            <v>0</v>
          </cell>
          <cell r="H5">
            <v>0</v>
          </cell>
          <cell r="I5">
            <v>0</v>
          </cell>
          <cell r="J5">
            <v>0</v>
          </cell>
        </row>
        <row r="6">
          <cell r="C6">
            <v>32035053</v>
          </cell>
          <cell r="D6">
            <v>0</v>
          </cell>
          <cell r="E6">
            <v>0</v>
          </cell>
          <cell r="F6">
            <v>0</v>
          </cell>
          <cell r="G6">
            <v>0</v>
          </cell>
          <cell r="H6">
            <v>0</v>
          </cell>
          <cell r="I6">
            <v>0</v>
          </cell>
          <cell r="J6">
            <v>8</v>
          </cell>
        </row>
        <row r="7">
          <cell r="C7">
            <v>32035055</v>
          </cell>
          <cell r="D7">
            <v>0</v>
          </cell>
          <cell r="E7">
            <v>0</v>
          </cell>
          <cell r="F7">
            <v>0</v>
          </cell>
          <cell r="G7">
            <v>0</v>
          </cell>
          <cell r="H7">
            <v>0</v>
          </cell>
          <cell r="I7">
            <v>0</v>
          </cell>
          <cell r="J7">
            <v>0</v>
          </cell>
        </row>
        <row r="8">
          <cell r="C8">
            <v>32035057</v>
          </cell>
          <cell r="D8">
            <v>99.25</v>
          </cell>
          <cell r="E8">
            <v>0</v>
          </cell>
          <cell r="F8">
            <v>105</v>
          </cell>
          <cell r="G8">
            <v>20</v>
          </cell>
          <cell r="H8">
            <v>51</v>
          </cell>
          <cell r="I8">
            <v>56</v>
          </cell>
          <cell r="J8">
            <v>36</v>
          </cell>
        </row>
        <row r="9">
          <cell r="C9">
            <v>32035058</v>
          </cell>
          <cell r="D9">
            <v>182</v>
          </cell>
          <cell r="E9">
            <v>0</v>
          </cell>
          <cell r="F9">
            <v>0</v>
          </cell>
          <cell r="G9">
            <v>0</v>
          </cell>
          <cell r="H9">
            <v>18</v>
          </cell>
          <cell r="I9">
            <v>48</v>
          </cell>
          <cell r="J9">
            <v>42</v>
          </cell>
        </row>
        <row r="10">
          <cell r="C10">
            <v>68520002</v>
          </cell>
          <cell r="D10">
            <v>3</v>
          </cell>
          <cell r="E10">
            <v>204</v>
          </cell>
          <cell r="F10">
            <v>42</v>
          </cell>
          <cell r="G10">
            <v>10</v>
          </cell>
          <cell r="H10">
            <v>25</v>
          </cell>
          <cell r="I10">
            <v>1</v>
          </cell>
          <cell r="J10">
            <v>41</v>
          </cell>
        </row>
        <row r="11">
          <cell r="C11">
            <v>68595007</v>
          </cell>
          <cell r="D11">
            <v>11</v>
          </cell>
          <cell r="E11">
            <v>1</v>
          </cell>
          <cell r="F11">
            <v>25</v>
          </cell>
          <cell r="G11">
            <v>5</v>
          </cell>
          <cell r="H11">
            <v>3</v>
          </cell>
          <cell r="I11">
            <v>13</v>
          </cell>
          <cell r="J11">
            <v>26</v>
          </cell>
        </row>
        <row r="12">
          <cell r="C12">
            <v>68595008</v>
          </cell>
          <cell r="D12">
            <v>2</v>
          </cell>
          <cell r="E12">
            <v>0</v>
          </cell>
          <cell r="F12">
            <v>162</v>
          </cell>
          <cell r="G12">
            <v>0</v>
          </cell>
          <cell r="H12">
            <v>69</v>
          </cell>
          <cell r="I12">
            <v>8</v>
          </cell>
          <cell r="J12">
            <v>1</v>
          </cell>
        </row>
      </sheetData>
      <sheetData sheetId="21"/>
      <sheetData sheetId="22">
        <row r="6">
          <cell r="A6">
            <v>1010001</v>
          </cell>
          <cell r="B6" t="str">
            <v>UNIDADE</v>
          </cell>
          <cell r="C6" t="str">
            <v>LAMPADA, DESCARGA, FLUORESCENTE, UNIVERSAL, 20W,  610MM.</v>
          </cell>
        </row>
        <row r="7">
          <cell r="A7">
            <v>1010002</v>
          </cell>
          <cell r="B7" t="str">
            <v>UNIDADE</v>
          </cell>
          <cell r="C7" t="str">
            <v>LAMPADA,DESCARGA     ,FLUORESCENTE  ,UNIVERSAL, 40W, 1200MM.</v>
          </cell>
        </row>
        <row r="8">
          <cell r="A8">
            <v>1010007</v>
          </cell>
          <cell r="B8" t="str">
            <v>UNIDADE</v>
          </cell>
          <cell r="C8" t="str">
            <v>LAMPADA FLUORESCENTE COMPACTA, 400 LUMENS, (7W,  9W),TEMP. DE COR 2700K.</v>
          </cell>
        </row>
        <row r="9">
          <cell r="A9">
            <v>1010008</v>
          </cell>
          <cell r="B9" t="str">
            <v>UNIDADE</v>
          </cell>
          <cell r="C9" t="str">
            <v>LAMPADA FLUORESCENTE COMPACTA, 400 LUMENS, (7W, 9W),TEMP. DE COR 4100K.</v>
          </cell>
        </row>
        <row r="10">
          <cell r="A10">
            <v>1010009</v>
          </cell>
          <cell r="B10" t="str">
            <v>UNIDADE</v>
          </cell>
          <cell r="C10" t="str">
            <v>LAMPADA FLUORESCENTE COMPACTA, 600 LUMENS, (11W), TEMP. DE COR 2700K</v>
          </cell>
        </row>
        <row r="11">
          <cell r="A11">
            <v>1010010</v>
          </cell>
          <cell r="B11" t="str">
            <v>UNIDADE</v>
          </cell>
          <cell r="C11" t="str">
            <v>LAMPADA FLUORESCENTE COMPACTA, 600 LUMENS, (11W), TEMP. DE COR 4100K</v>
          </cell>
        </row>
        <row r="12">
          <cell r="A12">
            <v>1010011</v>
          </cell>
          <cell r="B12" t="str">
            <v>UNIDADE</v>
          </cell>
          <cell r="C12" t="str">
            <v>LAMPADA FLUORESCENTE COMPACTA, 900 LUMENS  15W, TEMP. DE COR 2700 K.</v>
          </cell>
        </row>
        <row r="13">
          <cell r="A13">
            <v>1010012</v>
          </cell>
          <cell r="B13" t="str">
            <v>UNIDADE</v>
          </cell>
          <cell r="C13" t="str">
            <v>LAMPADA FLUORESCENTE COMPACTA EFICIENTE, COM CONCESSAO DE USO DO SELO PROCEL</v>
          </cell>
        </row>
        <row r="14">
          <cell r="A14">
            <v>1010013</v>
          </cell>
          <cell r="B14" t="str">
            <v>UNIDADE</v>
          </cell>
          <cell r="C14" t="str">
            <v>LAMPADA FLUORESCENTE COMPACTA, 1200 LUMENS (20 W, 21 W), TEMP. DE COR 2700K.</v>
          </cell>
        </row>
        <row r="15">
          <cell r="A15">
            <v>1010014</v>
          </cell>
          <cell r="B15" t="str">
            <v>UNIDADE</v>
          </cell>
          <cell r="C15" t="str">
            <v>LAMPADA FLUORESCENTE COMPACTA, 1200 LUMENS (20 W, 21 W), TEMP. COR 4100 K.</v>
          </cell>
        </row>
        <row r="16">
          <cell r="A16">
            <v>1010015</v>
          </cell>
          <cell r="B16" t="str">
            <v>UNIDADE</v>
          </cell>
          <cell r="C16" t="str">
            <v>LAMPADA FLUORESCENTE COMPACTA, 1500 LUMENS (23 W), TEMPER. DE COR 2700 K.</v>
          </cell>
        </row>
        <row r="17">
          <cell r="A17">
            <v>1010016</v>
          </cell>
          <cell r="B17" t="str">
            <v>UNIDADE</v>
          </cell>
          <cell r="C17" t="str">
            <v>LAMPADA FLUORESCENTE COMPACTA, 1500 LUMENS (23 W), TEMP. DE COR 4100 K.</v>
          </cell>
        </row>
        <row r="18">
          <cell r="A18">
            <v>1010016</v>
          </cell>
          <cell r="B18" t="str">
            <v>UNIDADE</v>
          </cell>
          <cell r="C18" t="str">
            <v>LAMPADA FLUORESCENTE COMPACTA, 1500 LUMENS (23 W), TEMP. DE COR 4100 K.</v>
          </cell>
        </row>
        <row r="19">
          <cell r="A19">
            <v>1010017</v>
          </cell>
          <cell r="B19" t="str">
            <v>UNIDADE</v>
          </cell>
          <cell r="C19" t="str">
            <v>LAMPADA FLUORESCENTE COMPACTA, 1800 LUMENS (26 W), TEMP. DE COR DE 2700 K.</v>
          </cell>
        </row>
        <row r="20">
          <cell r="A20">
            <v>1010018</v>
          </cell>
          <cell r="B20" t="str">
            <v>UNIDADE</v>
          </cell>
          <cell r="C20" t="str">
            <v>LAMPADA FLUORESCENTE COMPACTA, 1800 LUMENS (26 W), TEMP. DE COR 4100 K.</v>
          </cell>
        </row>
        <row r="21">
          <cell r="A21">
            <v>1010019</v>
          </cell>
          <cell r="B21" t="str">
            <v>UNIDADE</v>
          </cell>
          <cell r="C21" t="str">
            <v>LAMPADA FLUORESCENTE, 16 W,  1.200 LUMENS, TEMP. DE COR DE 3000°K.</v>
          </cell>
        </row>
        <row r="22">
          <cell r="A22">
            <v>1010020</v>
          </cell>
          <cell r="B22" t="str">
            <v>UNIDADE</v>
          </cell>
          <cell r="C22" t="str">
            <v>LAMPADA FLUORESCENTE, 16 W,  1.200 LUMENS, TEMP. DE COR DE 4000°K.</v>
          </cell>
        </row>
        <row r="23">
          <cell r="A23">
            <v>1010021</v>
          </cell>
          <cell r="B23" t="str">
            <v>UNIDADE</v>
          </cell>
          <cell r="C23" t="str">
            <v>LAMPADA FLUORESCENTE, 16 W,  1.200 LUMENS, TEMP. DE COR DE 4100°K.</v>
          </cell>
        </row>
        <row r="24">
          <cell r="A24">
            <v>1010022</v>
          </cell>
          <cell r="B24" t="str">
            <v>UNIDADE</v>
          </cell>
          <cell r="C24" t="str">
            <v>LAMPADA FLUORESCENTE, 16 W,  1.200 LUMENS, TEMP. DE COR DE 5000°K.</v>
          </cell>
        </row>
        <row r="25">
          <cell r="A25">
            <v>1010023</v>
          </cell>
          <cell r="B25" t="str">
            <v>UNIDADE</v>
          </cell>
          <cell r="C25" t="str">
            <v>LAMPADA FLUORESCENTE, 16 W,  1.200 LUMENS, TEMP. DE COR DE 6000°K.</v>
          </cell>
        </row>
        <row r="26">
          <cell r="A26">
            <v>1010024</v>
          </cell>
          <cell r="B26" t="str">
            <v>UNIDADE</v>
          </cell>
          <cell r="C26" t="str">
            <v>LAMPADA FLUORESCENTE, 32 W,  2.700 LUMENS, TEMP. DE COR DE 3000°K.</v>
          </cell>
        </row>
        <row r="27">
          <cell r="A27">
            <v>1010025</v>
          </cell>
          <cell r="B27" t="str">
            <v>UNIDADE</v>
          </cell>
          <cell r="C27" t="str">
            <v>LAMPADA FLUORESCENTE, 32 W,  2.700 LUMENS, TEMP. DE COR DE 4000°K.</v>
          </cell>
        </row>
        <row r="28">
          <cell r="A28">
            <v>1010026</v>
          </cell>
          <cell r="B28" t="str">
            <v>UNIDADE</v>
          </cell>
          <cell r="C28" t="str">
            <v>LAMPADA FLUORESCENTE, 32 W,  2.700 LUMENS, TEMP. DE COR DE 4100°K.</v>
          </cell>
        </row>
        <row r="29">
          <cell r="A29">
            <v>1010027</v>
          </cell>
          <cell r="B29" t="str">
            <v>UNIDADE</v>
          </cell>
          <cell r="C29" t="str">
            <v>LAMPADA FLUORESCENTE, 32 W,  2.700 LUMENS, TEMPERATURA DE COR ENTRE 4000 E 5200 KELVIN</v>
          </cell>
        </row>
        <row r="30">
          <cell r="A30">
            <v>1010028</v>
          </cell>
          <cell r="B30" t="str">
            <v>UNIDADE</v>
          </cell>
          <cell r="C30" t="str">
            <v>LAMPADA FLUORESCENTE, 32 W,  2.700 LUMENS, TEMP. DE COR DE 6000°K.</v>
          </cell>
        </row>
        <row r="31">
          <cell r="A31">
            <v>1010029</v>
          </cell>
          <cell r="B31" t="str">
            <v>UNIDADE</v>
          </cell>
          <cell r="C31" t="str">
            <v>LAMPADA DESCARGA FLUORESCENTE UNIVERSAL 20 W, 610MM</v>
          </cell>
        </row>
        <row r="32">
          <cell r="A32">
            <v>1015005</v>
          </cell>
          <cell r="B32" t="str">
            <v>UNIDADE</v>
          </cell>
          <cell r="C32" t="str">
            <v>LÂMPADA BOLINHA 15 WATTS/220V)</v>
          </cell>
        </row>
        <row r="33">
          <cell r="A33">
            <v>1015006</v>
          </cell>
          <cell r="B33" t="str">
            <v>UNIDADE</v>
          </cell>
          <cell r="C33" t="str">
            <v>LAMPADA, INCANDESCENTE, COMUM, TRANSPARENTE, 220V, 60W, E-27</v>
          </cell>
        </row>
        <row r="34">
          <cell r="A34">
            <v>1015007</v>
          </cell>
          <cell r="B34" t="str">
            <v>UNIDADE</v>
          </cell>
          <cell r="C34" t="str">
            <v>LAMPADA, INCANDESCENTE, COMUM, TRANSPARENTE, 220V, 100W, E-27</v>
          </cell>
        </row>
        <row r="35">
          <cell r="A35">
            <v>1015008</v>
          </cell>
          <cell r="B35" t="str">
            <v>UNIDADE</v>
          </cell>
          <cell r="C35" t="str">
            <v>LAMPADA INCANDESCENTE 25W/240V - TIPO BOLINHA</v>
          </cell>
        </row>
        <row r="36">
          <cell r="A36">
            <v>1015009</v>
          </cell>
          <cell r="B36" t="str">
            <v>UNIDADE</v>
          </cell>
          <cell r="C36" t="str">
            <v>LAMPADA INCANDECENTE 25W, 240VOLTS</v>
          </cell>
        </row>
        <row r="37">
          <cell r="A37">
            <v>1020001</v>
          </cell>
          <cell r="B37" t="str">
            <v>UNIDADE</v>
          </cell>
          <cell r="C37" t="str">
            <v>LAMPADA, DESCARGA, LUZ MISTA, 160W, 220V, E-27, ELIPTICA</v>
          </cell>
        </row>
        <row r="38">
          <cell r="A38">
            <v>1020002</v>
          </cell>
          <cell r="B38" t="str">
            <v>UNIDADE</v>
          </cell>
          <cell r="C38" t="str">
            <v>LAMPADA, DESCARGA, LUZ MISTA, 250W, 220V, E-27, ELIPTICA</v>
          </cell>
        </row>
        <row r="39">
          <cell r="A39">
            <v>1030001</v>
          </cell>
          <cell r="B39" t="str">
            <v>UNIDADE</v>
          </cell>
          <cell r="C39" t="str">
            <v>LAMPADA,DESCARGA     ,VAPOR MERCURIO, 125W,E-27,ELIPTICA</v>
          </cell>
        </row>
        <row r="40">
          <cell r="A40">
            <v>1030002</v>
          </cell>
          <cell r="B40" t="str">
            <v>UNIDADE</v>
          </cell>
          <cell r="C40" t="str">
            <v>LAMPADA,DESCARGA     ,VAPOR MERCURIO, 250W,E-40,ELIPTICA</v>
          </cell>
        </row>
        <row r="41">
          <cell r="A41">
            <v>1030003</v>
          </cell>
          <cell r="B41" t="str">
            <v>UNIDADE</v>
          </cell>
          <cell r="C41" t="str">
            <v>LAMPADA,DESCARGA     ,VAPOR MERCURIO, 400W,E-40,ELIPTICA</v>
          </cell>
        </row>
        <row r="42">
          <cell r="A42">
            <v>1035001</v>
          </cell>
          <cell r="B42" t="str">
            <v>UNIDADE</v>
          </cell>
          <cell r="C42" t="str">
            <v>LAMPADA, DESCARGA, VAPOR METALICO, 2000W, 380V, E-40,TUBULAR</v>
          </cell>
        </row>
        <row r="43">
          <cell r="A43">
            <v>1035002</v>
          </cell>
          <cell r="B43" t="str">
            <v>UNIDADE</v>
          </cell>
          <cell r="C43" t="str">
            <v>LAMPADA,DESCARGA     ,VAPOR METALICO,2000W,220V,E-40,TUBULAR</v>
          </cell>
        </row>
        <row r="44">
          <cell r="A44">
            <v>1035003</v>
          </cell>
          <cell r="B44" t="str">
            <v>UNIDADE</v>
          </cell>
          <cell r="C44" t="str">
            <v>LAMPADA DESCARGA MULTIVAPORES METALICO, 400 W, 220V,TUBULAR.</v>
          </cell>
        </row>
        <row r="45">
          <cell r="A45">
            <v>1035004</v>
          </cell>
          <cell r="B45" t="str">
            <v>UNIDADE</v>
          </cell>
          <cell r="C45" t="str">
            <v>LAMPADA DESCARGA MULTIVAPORES METALICO, 250 W,220 V, TUBULAR</v>
          </cell>
        </row>
        <row r="46">
          <cell r="A46">
            <v>1035005</v>
          </cell>
          <cell r="B46" t="str">
            <v>UNIDADE</v>
          </cell>
          <cell r="C46" t="str">
            <v>LAMPADA VAPOR METALICO 1000W.</v>
          </cell>
        </row>
        <row r="47">
          <cell r="A47">
            <v>1035006</v>
          </cell>
          <cell r="B47" t="str">
            <v>UNIDADE</v>
          </cell>
          <cell r="C47" t="str">
            <v>LAMPADA VAPOR METALICO 400W, MAGENTA.</v>
          </cell>
        </row>
        <row r="48">
          <cell r="A48">
            <v>1035007</v>
          </cell>
          <cell r="B48" t="str">
            <v>UNIDADE</v>
          </cell>
          <cell r="C48" t="str">
            <v>LAMPADA VAPOR METALICO DE HALOGENEO - 150 WATTS - TIPO FAIXA DE PEDESTRES</v>
          </cell>
        </row>
        <row r="49">
          <cell r="A49">
            <v>1035008</v>
          </cell>
          <cell r="B49" t="str">
            <v>UNIDADE</v>
          </cell>
          <cell r="C49" t="str">
            <v>LAMPADA VAPOR METALICO DE HALOGENEO - 70 WATTS</v>
          </cell>
        </row>
        <row r="50">
          <cell r="A50">
            <v>1035009</v>
          </cell>
          <cell r="B50" t="str">
            <v>UNIDADE</v>
          </cell>
          <cell r="C50" t="str">
            <v>LAMPADA VAPOR METALICO DE HALOGENEO - 2000 WATTS</v>
          </cell>
        </row>
        <row r="51">
          <cell r="A51">
            <v>1035010</v>
          </cell>
          <cell r="B51" t="str">
            <v>UNIDADE</v>
          </cell>
          <cell r="C51" t="str">
            <v>LAMPADA VAPOR METALICO DE HALOGENO, 500 WATTS</v>
          </cell>
        </row>
        <row r="52">
          <cell r="A52">
            <v>1035011</v>
          </cell>
          <cell r="B52" t="str">
            <v>UNIDADE</v>
          </cell>
          <cell r="C52" t="str">
            <v>LAMPADA MULTIVAPOR METALICO 70 WATTS</v>
          </cell>
        </row>
        <row r="53">
          <cell r="A53">
            <v>1035012</v>
          </cell>
          <cell r="B53" t="str">
            <v>UNIDADE</v>
          </cell>
          <cell r="C53" t="str">
            <v>LÂMPADA DE MULTIVAPOR METÁLICO DE 2.000W</v>
          </cell>
        </row>
        <row r="54">
          <cell r="A54">
            <v>1035013</v>
          </cell>
          <cell r="B54" t="str">
            <v>UNIDADE</v>
          </cell>
          <cell r="C54" t="str">
            <v>LAMPADA DESCARGA MULTI VAPORES METALICO, 150W, 220V, TUBULAR</v>
          </cell>
        </row>
        <row r="55">
          <cell r="A55">
            <v>1040001</v>
          </cell>
          <cell r="B55" t="str">
            <v>UNIDADE</v>
          </cell>
          <cell r="C55" t="str">
            <v>LAMPADA VAPOR DE SODIO 250W, 220V, OVOIDE.</v>
          </cell>
        </row>
        <row r="56">
          <cell r="A56">
            <v>1040002</v>
          </cell>
          <cell r="B56" t="str">
            <v>UNIDADE</v>
          </cell>
          <cell r="C56" t="str">
            <v>LAMPADA, DESCARGA, VAPOR SODIO, 150W, E-40, ELIPTICA</v>
          </cell>
        </row>
        <row r="57">
          <cell r="A57">
            <v>1040003</v>
          </cell>
          <cell r="B57" t="str">
            <v>UNIDADE</v>
          </cell>
          <cell r="C57" t="str">
            <v>LAMPADA,DESCARGA     ,VAPOR SODIO   , 250W,E-40,ELIPTICA</v>
          </cell>
        </row>
        <row r="58">
          <cell r="A58">
            <v>1040004</v>
          </cell>
          <cell r="B58" t="str">
            <v>UNIDADE</v>
          </cell>
          <cell r="C58" t="str">
            <v>LAMPADA,DESCARGA     ,VAPOR SODIO   , 400W,E-40,ELIPTICA</v>
          </cell>
        </row>
        <row r="59">
          <cell r="A59">
            <v>1040005</v>
          </cell>
          <cell r="B59" t="str">
            <v>UNIDADE</v>
          </cell>
          <cell r="C59" t="str">
            <v>LAMPADA, DESCARGA, VAPOR SODIO, 70W, E-27, ELIPTICA</v>
          </cell>
        </row>
        <row r="60">
          <cell r="A60">
            <v>1040006</v>
          </cell>
          <cell r="B60" t="str">
            <v>UNIDADE</v>
          </cell>
          <cell r="C60" t="str">
            <v>LAMPADA,DESCARGA     ,VAPOR SODIO   , 400W,E-40,TUBULAR.</v>
          </cell>
        </row>
        <row r="61">
          <cell r="A61">
            <v>1040007</v>
          </cell>
          <cell r="B61" t="str">
            <v>UNIDADE</v>
          </cell>
          <cell r="C61" t="str">
            <v>LAMPADA, DESCARGA, VAPOR SODIO, 250W, E-40, TUBULAR.</v>
          </cell>
        </row>
        <row r="62">
          <cell r="A62">
            <v>1040008</v>
          </cell>
          <cell r="B62" t="str">
            <v>UNIDADE</v>
          </cell>
          <cell r="C62" t="str">
            <v>LÂMPADA VAPOR DE SÓDIO ALTA PRESSÃO DE 600W</v>
          </cell>
        </row>
        <row r="63">
          <cell r="A63">
            <v>1040009</v>
          </cell>
          <cell r="B63" t="str">
            <v>UNIDADE</v>
          </cell>
          <cell r="C63" t="str">
            <v>LAMPADA VAPOR DE SODIO 100W, 220V, TUBULAR.</v>
          </cell>
        </row>
        <row r="64">
          <cell r="A64">
            <v>1040010</v>
          </cell>
          <cell r="B64" t="str">
            <v>UNIDADE</v>
          </cell>
          <cell r="C64" t="str">
            <v>LAMPADA DESCARGA VAPOR DE SODIO, 150W, E-40, TUBULAR</v>
          </cell>
        </row>
        <row r="65">
          <cell r="A65">
            <v>1045000</v>
          </cell>
          <cell r="B65" t="str">
            <v>UNIDADE</v>
          </cell>
          <cell r="C65" t="str">
            <v>MICROLAMPADAS  EM CORDAO ,TENSAO 220V,COM 100 LAMPADAS TIPO PISCA PISCA</v>
          </cell>
        </row>
        <row r="66">
          <cell r="A66">
            <v>1045001</v>
          </cell>
          <cell r="B66" t="str">
            <v>METRO</v>
          </cell>
          <cell r="C66" t="str">
            <v>MANGUEIRA LUMINOSA INCANDECENTE</v>
          </cell>
        </row>
        <row r="67">
          <cell r="A67">
            <v>1095001</v>
          </cell>
          <cell r="B67" t="str">
            <v>CONJUNTO</v>
          </cell>
          <cell r="C67" t="str">
            <v>MATERIAL DE ILUMINACAO PUBLICA</v>
          </cell>
        </row>
        <row r="68">
          <cell r="A68">
            <v>1095002</v>
          </cell>
          <cell r="B68" t="str">
            <v>CONJUNTO</v>
          </cell>
          <cell r="C68" t="str">
            <v>CONJUNTO DE LEDS FORMATO EM BULBO</v>
          </cell>
        </row>
        <row r="69">
          <cell r="A69">
            <v>1095003</v>
          </cell>
          <cell r="B69" t="str">
            <v>UNIDADE</v>
          </cell>
          <cell r="C69" t="str">
            <v>LAMPADA INCANDECENTE, TRANSPARENTE, BASE E27, TENSAO 220VOLTS, POTENCIA 15WATTS</v>
          </cell>
        </row>
        <row r="70">
          <cell r="A70">
            <v>1095004</v>
          </cell>
          <cell r="B70" t="str">
            <v>CONJUNTO</v>
          </cell>
          <cell r="C70" t="str">
            <v>MICROLAMPADAS NA COR BRANCA,TENSAO 220VOLTS,COM 400 LAMPADAS, REF. JOGOS DE LUZES VENUS MARCA SADOKIN OU SIMILAR,</v>
          </cell>
        </row>
        <row r="71">
          <cell r="A71">
            <v>1095005</v>
          </cell>
          <cell r="B71" t="str">
            <v>UNIDADE</v>
          </cell>
          <cell r="C71" t="str">
            <v>LAMPADA COMPACTA FLUORESCENTE ,20 W,220V, CONFORME ET - 002/2010 - GRDE/SPM</v>
          </cell>
        </row>
        <row r="72">
          <cell r="A72">
            <v>1095006</v>
          </cell>
          <cell r="B72" t="str">
            <v>UNIDADE</v>
          </cell>
          <cell r="C72" t="str">
            <v>SEQUENCIAL PARA MANGUEIRA LUMINOSA</v>
          </cell>
        </row>
        <row r="73">
          <cell r="A73">
            <v>1095007</v>
          </cell>
          <cell r="B73" t="str">
            <v>UNIDADE</v>
          </cell>
          <cell r="C73" t="str">
            <v>REDE COM 320 MICROLED CLARO 220V FIO VERDE COM PISCA DE 8 FUNÇÕES MEDINDO 2.40 X 1.80M.</v>
          </cell>
        </row>
        <row r="74">
          <cell r="A74">
            <v>2010001</v>
          </cell>
          <cell r="B74" t="str">
            <v>UNIDADE</v>
          </cell>
          <cell r="C74" t="str">
            <v>LUMINARIA PARA LAMPADA FLUORESCENTE, 1X16 W DE EMBUTIR, C/ ALETAS.</v>
          </cell>
        </row>
        <row r="75">
          <cell r="A75">
            <v>2010002</v>
          </cell>
          <cell r="B75" t="str">
            <v>UNIDADE</v>
          </cell>
          <cell r="C75" t="str">
            <v>LUMINARIA PARA LAMPADA FLUORESCENTE, 1X16 W DE EMBUTIR, SEM ALETAS.</v>
          </cell>
        </row>
        <row r="76">
          <cell r="A76">
            <v>2010003</v>
          </cell>
          <cell r="B76" t="str">
            <v>UNIDADE</v>
          </cell>
          <cell r="C76" t="str">
            <v>LUMINARIA PARA LAMPADA FLUORESCENTE, 1X16 W DE SOBREPOR, COM ALETAS.</v>
          </cell>
        </row>
        <row r="77">
          <cell r="A77">
            <v>2010004</v>
          </cell>
          <cell r="B77" t="str">
            <v>UNIDADE</v>
          </cell>
          <cell r="C77" t="str">
            <v>LUMINARIA PARA LAMPADA FLUORESCENTE, 1X16 W DE SOBREPOR, SEM ALETAS.</v>
          </cell>
        </row>
        <row r="78">
          <cell r="A78">
            <v>2010005</v>
          </cell>
          <cell r="B78" t="str">
            <v>UNIDADE</v>
          </cell>
          <cell r="C78" t="str">
            <v>LUMINARIA PARA LAMPADA FLUORESCENTE, 1X32 W DE EMBUTIR, COM ALETAS.</v>
          </cell>
        </row>
        <row r="79">
          <cell r="A79">
            <v>2010006</v>
          </cell>
          <cell r="B79" t="str">
            <v>UNIDADE</v>
          </cell>
          <cell r="C79" t="str">
            <v>LUMINARIA PARA LAMPADA FLUORESCENTE, 1X32 W DE EMBUTIR, SEM ALETAS.</v>
          </cell>
        </row>
        <row r="80">
          <cell r="A80">
            <v>2010007</v>
          </cell>
          <cell r="B80" t="str">
            <v>UNIDADE</v>
          </cell>
          <cell r="C80" t="str">
            <v>LUMINARIA PARA LAMPADA FLUORESCENTE, 1X32 W DE SOBREPOR, COM ALETAS.</v>
          </cell>
        </row>
        <row r="81">
          <cell r="A81">
            <v>2010008</v>
          </cell>
          <cell r="B81" t="str">
            <v>UNIDADE</v>
          </cell>
          <cell r="C81" t="str">
            <v>LUMINÁRIA 1x32 W, SOBREPOR, S/ ALETAS, ALOJAMENTO P/ REATOR NA CABECEIRA</v>
          </cell>
        </row>
        <row r="82">
          <cell r="A82">
            <v>2010009</v>
          </cell>
          <cell r="B82" t="str">
            <v>UNIDADE</v>
          </cell>
          <cell r="C82" t="str">
            <v>LUMINARIA PARA LAMPADA FLUORESCENTE, 2X16 W DE EMBUTIR, COM ALETAS.</v>
          </cell>
        </row>
        <row r="83">
          <cell r="A83">
            <v>2010010</v>
          </cell>
          <cell r="B83" t="str">
            <v>UNIDADE</v>
          </cell>
          <cell r="C83" t="str">
            <v>LUMINARIA PARA LAMPADA FLUORESCENTE, 2X16 W DE EMBUTIR, SEM ALETAS.</v>
          </cell>
        </row>
        <row r="84">
          <cell r="A84">
            <v>2010011</v>
          </cell>
          <cell r="B84" t="str">
            <v>UNIDADE</v>
          </cell>
          <cell r="C84" t="str">
            <v>LUMINARIA PARA LAMPADA FLUORESCENTE, 2X16 W DE SOBREPOR, COM ALETAS.</v>
          </cell>
        </row>
        <row r="85">
          <cell r="A85">
            <v>2010012</v>
          </cell>
          <cell r="B85" t="str">
            <v>UNIDADE</v>
          </cell>
          <cell r="C85" t="str">
            <v>LUMINARIA PARA LAMPADA FLUORESCENTE, 2X16 W DE SOBREPOR, SEM ALETAS</v>
          </cell>
        </row>
        <row r="86">
          <cell r="A86">
            <v>2010013</v>
          </cell>
          <cell r="B86" t="str">
            <v>UNIDADE</v>
          </cell>
          <cell r="C86" t="str">
            <v>LUMINARIA PARA LAMPADA FLUORESCENTE, 2X32 W DE EMBUTIR, COM ALETAS.</v>
          </cell>
        </row>
        <row r="87">
          <cell r="A87">
            <v>2010014</v>
          </cell>
          <cell r="B87" t="str">
            <v>UNIDADE</v>
          </cell>
          <cell r="C87" t="str">
            <v>LUMINARIA PARA LAMPADA FLUORESCENTE, 2X32 W DE EMBUTIR, SEM ALETAS.</v>
          </cell>
        </row>
        <row r="88">
          <cell r="A88">
            <v>2010015</v>
          </cell>
          <cell r="B88" t="str">
            <v>UNIDADE</v>
          </cell>
          <cell r="C88" t="str">
            <v>LUMINARIA PARA LAMPADA FLUORESCENTE, 2X32 W DE SOBREPOR,C/ ALETAS,ALOJAMENTO P/ REATOR</v>
          </cell>
        </row>
        <row r="89">
          <cell r="A89">
            <v>2010016</v>
          </cell>
          <cell r="B89" t="str">
            <v>UNIDADE</v>
          </cell>
          <cell r="C89" t="str">
            <v>LUMINARIA PARA LAMPADA FLUORESCENTE, 2X32 W, PENDENTE,S/ ALETAS,ALOJAMENTO P/ REATOR</v>
          </cell>
        </row>
        <row r="90">
          <cell r="A90">
            <v>2010017</v>
          </cell>
          <cell r="B90" t="str">
            <v>UNIDADE</v>
          </cell>
          <cell r="C90" t="str">
            <v>LUMINARIA 2 X 32 W DE SOBREPOR COM CORPO EM CHAPA DE ACO</v>
          </cell>
        </row>
        <row r="91">
          <cell r="A91">
            <v>2010018</v>
          </cell>
          <cell r="B91" t="str">
            <v>UNIDADE</v>
          </cell>
          <cell r="C91" t="str">
            <v>LUMINARIA PARA LAMPADA FLUORESCENTE, 2X16 W, PENDENTE,SEM ALETAS, REF. 465-ITAIM OU SIMILAR</v>
          </cell>
        </row>
        <row r="92">
          <cell r="A92">
            <v>2010019</v>
          </cell>
          <cell r="B92" t="str">
            <v>UNIDADE</v>
          </cell>
          <cell r="C92" t="str">
            <v>LUMINÁRIA 2x32 W, SOBREPOR, S/ ALETAS, ALOJAMENTO P/ REATOR NA CABECEIRARPO E REFLETOR EM CHAPA AÇO</v>
          </cell>
        </row>
        <row r="93">
          <cell r="A93">
            <v>2010020</v>
          </cell>
          <cell r="B93" t="str">
            <v>UNIDADE</v>
          </cell>
          <cell r="C93" t="str">
            <v>LUMINARIA 2 x16 W  PENDENTE, COM REFLETOR DE ALUMINIO, SEM ALETAS, COM REATOR</v>
          </cell>
        </row>
        <row r="94">
          <cell r="A94">
            <v>2010021</v>
          </cell>
          <cell r="B94" t="str">
            <v>UNIDADE</v>
          </cell>
          <cell r="C94" t="str">
            <v>LUMINARIA 2 x32 W PENDENTE, COM REFLETOR DE ALUMINIO, SEM ALETAS, COM REATOR</v>
          </cell>
        </row>
        <row r="95">
          <cell r="A95">
            <v>2010022</v>
          </cell>
          <cell r="B95" t="str">
            <v>UNIDADE</v>
          </cell>
          <cell r="C95" t="str">
            <v>LUMINARIA 2 x 32 W DE SOBREPOR, COM REFLETOR DE ALUMINIO, SEM ALETAS, COM REATOR.</v>
          </cell>
        </row>
        <row r="96">
          <cell r="A96">
            <v>2010023</v>
          </cell>
          <cell r="B96" t="str">
            <v>UNIDADE</v>
          </cell>
          <cell r="C96" t="str">
            <v>LUMINARIA 2 x32 W DE SOBREPOR, COM REFLETOR DE ALUMINIO, SEM ALETAS, COM REATOR</v>
          </cell>
        </row>
        <row r="97">
          <cell r="A97">
            <v>2010024</v>
          </cell>
          <cell r="B97" t="str">
            <v>UNIDADE</v>
          </cell>
          <cell r="C97" t="str">
            <v>LUMINARIA 2 x16 W DE SOBREPOR, COM REFLETOR DE ALUMINIO, SEM ALETAS, COM REATOR</v>
          </cell>
        </row>
        <row r="98">
          <cell r="A98">
            <v>2010025</v>
          </cell>
          <cell r="B98" t="str">
            <v>UNIDADE</v>
          </cell>
          <cell r="C98" t="str">
            <v>LUMINARIA 4 x16 W DE EMBUTIR, COM REFLETOR DE ALUMINIO, COM ALETAS, COM REATOR.</v>
          </cell>
        </row>
        <row r="99">
          <cell r="A99">
            <v>2010026</v>
          </cell>
          <cell r="B99" t="str">
            <v>UNIDADE</v>
          </cell>
          <cell r="C99" t="str">
            <v>LUMINARIA 2  x 16 W DE EMBUTIR, COM REFLETOR DE ALUMINIO, COM ALETAS, COM REATOR.</v>
          </cell>
        </row>
        <row r="100">
          <cell r="A100">
            <v>2010027</v>
          </cell>
          <cell r="B100" t="str">
            <v>UNIDADE</v>
          </cell>
          <cell r="C100" t="str">
            <v>LUMINARIA 2x16W DE EMBUTIR, COM RFLETOR DE ALUMINIO, SEM ALETAS, COM REATOR.</v>
          </cell>
        </row>
        <row r="101">
          <cell r="A101">
            <v>2010028</v>
          </cell>
          <cell r="B101" t="str">
            <v>UNIDADE</v>
          </cell>
          <cell r="C101" t="str">
            <v>CALHA (LUMINÁRIA FLUORESCENTE  1X40W)  AÇO  TRATADO COM ANTI-CORROSIVO.</v>
          </cell>
        </row>
        <row r="102">
          <cell r="A102">
            <v>2020001</v>
          </cell>
          <cell r="B102" t="str">
            <v>UNIDADE</v>
          </cell>
          <cell r="C102" t="str">
            <v>LUMINARIA,V.MERCURIO  ,COM GRADE, 125W,PDF-102 - CEB.</v>
          </cell>
        </row>
        <row r="103">
          <cell r="A103">
            <v>2020002</v>
          </cell>
          <cell r="B103" t="str">
            <v>UNIDADE</v>
          </cell>
          <cell r="C103" t="str">
            <v>LUMINARIA,V.MERCURIO  ,FECHADA  ,   125W,220V,PDF-101 - CEB.</v>
          </cell>
        </row>
        <row r="104">
          <cell r="A104">
            <v>2020003</v>
          </cell>
          <cell r="B104" t="str">
            <v>UNIDADE</v>
          </cell>
          <cell r="C104" t="str">
            <v>LUMINARIA,V.MERCURIO  ,FECHADA  ,   250W,220V,PDF-105 - CEB.</v>
          </cell>
        </row>
        <row r="105">
          <cell r="A105">
            <v>2020004</v>
          </cell>
          <cell r="B105" t="str">
            <v>UNIDADE</v>
          </cell>
          <cell r="C105" t="str">
            <v>LUMINARIA,V.MERCURIO  ,FECHADA  ,   400W,220V,PDF-107 - CEB.</v>
          </cell>
        </row>
        <row r="106">
          <cell r="A106">
            <v>2020007</v>
          </cell>
          <cell r="B106" t="str">
            <v>UNIDADE</v>
          </cell>
          <cell r="C106" t="str">
            <v>LUMINARIA,V.MERCURIO  ,3 PETALAS,2X 400W,220V,PDF-110 - CEB.</v>
          </cell>
        </row>
        <row r="107">
          <cell r="A107">
            <v>2020010</v>
          </cell>
          <cell r="B107" t="str">
            <v>UNIDADE</v>
          </cell>
          <cell r="C107" t="str">
            <v>LUMINARIA,V.MERCURIO  ,FECHADA  ,   400W,220V,PDF-104 - CEB.</v>
          </cell>
        </row>
        <row r="108">
          <cell r="A108">
            <v>2020011</v>
          </cell>
          <cell r="B108" t="str">
            <v>UNIDADE</v>
          </cell>
          <cell r="C108" t="str">
            <v>LUMINARIA,V.MERCURIO  ,FECHADA  ,   250W,220V,PDF-103 - CEB.</v>
          </cell>
        </row>
        <row r="109">
          <cell r="A109">
            <v>2020012</v>
          </cell>
          <cell r="B109" t="str">
            <v>UNIDADE</v>
          </cell>
          <cell r="C109" t="str">
            <v>LUMINARIA TIPO MAIA(SHEREDER);LUMINARIA TIPO HEKA(TECNOWATT)(FORMATO DE CUPULA ARTISTICA)</v>
          </cell>
        </row>
        <row r="110">
          <cell r="A110">
            <v>2025001</v>
          </cell>
          <cell r="B110" t="str">
            <v>UNIDADE</v>
          </cell>
          <cell r="C110" t="str">
            <v>LUMINARIA ORNAMENTAL PARA LAMPADA V. METALICO 250W.</v>
          </cell>
        </row>
        <row r="111">
          <cell r="A111">
            <v>2025002</v>
          </cell>
          <cell r="B111" t="str">
            <v>UNIDADE</v>
          </cell>
          <cell r="C111" t="str">
            <v>LUMINARIA FECHADA PARA LAMPADA VAPOR METALICO, 400 WATT, 220V, CONFORME NTD 3.38 - CEB</v>
          </cell>
        </row>
        <row r="112">
          <cell r="A112">
            <v>2025003</v>
          </cell>
          <cell r="B112" t="str">
            <v>UNIDADE</v>
          </cell>
          <cell r="C112" t="str">
            <v>LUMINARIA FECHADA PARA LAMPADA VAPOR METALICO, 250 WATT, 220V, CONFORME NTD 3.38 - CEB</v>
          </cell>
        </row>
        <row r="113">
          <cell r="A113">
            <v>2025004</v>
          </cell>
          <cell r="B113" t="str">
            <v>UNIDADE</v>
          </cell>
          <cell r="C113" t="str">
            <v>LUMINARIA FECHADA PARA LAMPADA VAPOR METALICO, 70 WATT, 220V, CONFORME NTD 3.38 - CEB</v>
          </cell>
        </row>
        <row r="114">
          <cell r="A114">
            <v>2030001</v>
          </cell>
          <cell r="B114" t="str">
            <v>UNIDADE</v>
          </cell>
          <cell r="C114" t="str">
            <v>LUMINARIA,V.SODIO     ,1 PETALA ,2X 400W,220V</v>
          </cell>
        </row>
        <row r="115">
          <cell r="A115">
            <v>2030002</v>
          </cell>
          <cell r="B115" t="str">
            <v>UNIDADE</v>
          </cell>
          <cell r="C115" t="str">
            <v>LUMINARIA FECHADA PARA LAMPADA VAPOR DE SODIO 150WATTS</v>
          </cell>
        </row>
        <row r="116">
          <cell r="A116">
            <v>2030003</v>
          </cell>
          <cell r="B116" t="str">
            <v>UNIDADE</v>
          </cell>
          <cell r="C116" t="str">
            <v>LUMINARIA FECHADA PARA LAMPADA VAPOR DE SODIO 250WATTS</v>
          </cell>
        </row>
        <row r="117">
          <cell r="A117">
            <v>2030004</v>
          </cell>
          <cell r="B117" t="str">
            <v>UNIDADE</v>
          </cell>
          <cell r="C117" t="str">
            <v>LUMINARIA,V.SODIO, 02 PETALA ,2X 400W,220V</v>
          </cell>
        </row>
        <row r="118">
          <cell r="A118">
            <v>2030007</v>
          </cell>
          <cell r="B118" t="str">
            <v>UNIDADE</v>
          </cell>
          <cell r="C118" t="str">
            <v>LUMINARIA FECHADA,VAPOR SODIO, 400W .</v>
          </cell>
        </row>
        <row r="119">
          <cell r="A119">
            <v>2030008</v>
          </cell>
          <cell r="B119" t="str">
            <v>UNIDADE</v>
          </cell>
          <cell r="C119" t="str">
            <v>LUMINARIA FECHADA,VAPOR SODIO,    250W.</v>
          </cell>
        </row>
        <row r="120">
          <cell r="A120">
            <v>2030009</v>
          </cell>
          <cell r="B120" t="str">
            <v>UNIDADE</v>
          </cell>
          <cell r="C120" t="str">
            <v>LUMINARIA FECHADA, PARA LAMPADA VAPOR SODIO, 70W, 220V.</v>
          </cell>
        </row>
        <row r="121">
          <cell r="A121">
            <v>2030010</v>
          </cell>
          <cell r="B121" t="str">
            <v>UNIDADE</v>
          </cell>
          <cell r="C121" t="str">
            <v>LUMINARIA FECHADA PARA 1(UMA) LAMPADA 70W, 220V - VIDRO PLANO</v>
          </cell>
        </row>
        <row r="122">
          <cell r="A122">
            <v>2030013</v>
          </cell>
          <cell r="B122" t="str">
            <v>UNIDADE</v>
          </cell>
          <cell r="C122" t="str">
            <v>LUMINARIA FECHADA, COM 01 LAMPADA VAPOR DE SODIO 250W, 220V.</v>
          </cell>
        </row>
        <row r="123">
          <cell r="A123">
            <v>2030015</v>
          </cell>
          <cell r="B123" t="str">
            <v>UNIDADE</v>
          </cell>
          <cell r="C123" t="str">
            <v>LUMINARIA FECHADA PARA 01 LAMPADA V. SODIO 400W, 220V.</v>
          </cell>
        </row>
        <row r="124">
          <cell r="A124">
            <v>2030018</v>
          </cell>
          <cell r="B124" t="str">
            <v>UNIDADE</v>
          </cell>
          <cell r="C124" t="str">
            <v>LUMINARIA,VAPOR SODIO,ABERTA C/GRADE,70W,220V,CONF. NTD 3.09</v>
          </cell>
        </row>
        <row r="125">
          <cell r="A125">
            <v>2030019</v>
          </cell>
          <cell r="B125" t="str">
            <v>UNIDADE</v>
          </cell>
          <cell r="C125" t="str">
            <v>LUMINARIA PARA 01 (UMA) LAMPADA VS 400W.</v>
          </cell>
        </row>
        <row r="126">
          <cell r="A126">
            <v>2030020</v>
          </cell>
          <cell r="B126" t="str">
            <v>UNIDADE</v>
          </cell>
          <cell r="C126" t="str">
            <v>LUMINARIA COM EQUIPAMENTO AUXILIAR PARA VSAP-600W, 220v (REATOR AFP, CAPACITOR, IGNITOR, CONECTORES), E-40, COM ALOJAMENTO IP-32, ENCAIXE 60MM, COM VIDRO PLANO PARA PROTEÇÃO OPTICA IP-65.</v>
          </cell>
        </row>
        <row r="127">
          <cell r="A127">
            <v>2030021</v>
          </cell>
          <cell r="B127" t="str">
            <v>UNIDADE</v>
          </cell>
          <cell r="C127" t="str">
            <v>LUMINARIA PARA 01 (UMA) LAMPADA VS 250 WATTS.</v>
          </cell>
        </row>
        <row r="128">
          <cell r="A128">
            <v>2030022</v>
          </cell>
          <cell r="B128" t="str">
            <v>UNIDADE</v>
          </cell>
          <cell r="C128" t="str">
            <v>LUMINARIA SIMPLES PARA LAMPADA VAPOR DE SODIO 100W</v>
          </cell>
        </row>
        <row r="129">
          <cell r="A129">
            <v>2030023</v>
          </cell>
          <cell r="B129" t="str">
            <v>UNIDADE</v>
          </cell>
          <cell r="C129" t="str">
            <v>LUMINÁRIA FECHADA, COM 2 PÉTALAS, PARA 01 LÂMPADA CADA PÉTALA, VS 400W</v>
          </cell>
        </row>
        <row r="130">
          <cell r="A130">
            <v>2030024</v>
          </cell>
          <cell r="B130" t="str">
            <v>UNIDADE</v>
          </cell>
          <cell r="C130" t="str">
            <v>LUMINÁRIA FECHADA PARA UMA LÂMPADA VAPOR DE SÓDIO DE 600W</v>
          </cell>
        </row>
        <row r="131">
          <cell r="A131">
            <v>2030025</v>
          </cell>
          <cell r="B131" t="str">
            <v>UNIDADE</v>
          </cell>
          <cell r="C131" t="str">
            <v>LUMINARIA FECHADA PARA LAMPADA VAPOR DE SODIO,  70 WATT, 220V, CONFORME NTD 3.38 - CEB</v>
          </cell>
        </row>
        <row r="132">
          <cell r="A132">
            <v>2030026</v>
          </cell>
          <cell r="B132" t="str">
            <v>UNIDADE</v>
          </cell>
          <cell r="C132" t="str">
            <v>LUMINARIA FECHADA PARA LAMPADA VAPOR DE SODIO, 100 WATT, 220V, CONFORME NTD 3.38 - CEB</v>
          </cell>
        </row>
        <row r="133">
          <cell r="A133">
            <v>2030027</v>
          </cell>
          <cell r="B133" t="str">
            <v>UNIDADE</v>
          </cell>
          <cell r="C133" t="str">
            <v>LUMINARIA FECHADA PARA LAMPADA VAPOR DE SODIO,  150 WATT, 220V, CONFORME NTD 3.38 - CEB</v>
          </cell>
        </row>
        <row r="134">
          <cell r="A134">
            <v>2030028</v>
          </cell>
          <cell r="B134" t="str">
            <v>UNIDADE</v>
          </cell>
          <cell r="C134" t="str">
            <v>LUMINARIA FECHADA PARA LAMPADA VAPOR DE SODIO,  250 WATT, 220V, CONFORME NTD 3.38 - CEB</v>
          </cell>
        </row>
        <row r="135">
          <cell r="A135">
            <v>2030029</v>
          </cell>
          <cell r="B135" t="str">
            <v>UNIDADE</v>
          </cell>
          <cell r="C135" t="str">
            <v>LUMINARIA FECHADA PARA LAMPADA VAPOR DE SODIO, 400 WATT, 220V, CONFORME NTD 3.38 - CEB</v>
          </cell>
        </row>
        <row r="136">
          <cell r="A136">
            <v>2030030</v>
          </cell>
          <cell r="B136" t="str">
            <v>UNIDADE</v>
          </cell>
          <cell r="C136" t="str">
            <v>LUMINARIA FECHADA PARA LAMPADA VAPOR DE SODIO, 600 WATT, 220V, CONFORME NTD 3.38 - CEB</v>
          </cell>
        </row>
        <row r="137">
          <cell r="A137">
            <v>2030031</v>
          </cell>
          <cell r="B137" t="str">
            <v>UNIDADE</v>
          </cell>
          <cell r="C137" t="str">
            <v>LUMINARIA DECORATIVA, TIPO GLOBO, LAMPADA HALOGENA ATE 250W, CONF. REF. RUBI FAB. SCHREDER OU SIMILAR</v>
          </cell>
        </row>
        <row r="138">
          <cell r="A138">
            <v>2030032</v>
          </cell>
          <cell r="B138" t="str">
            <v>UNIDADE</v>
          </cell>
          <cell r="C138" t="str">
            <v>LUMINARIA DECORATIVA, TIPO GLOBO, LAMPADA VAPOR SODIO 100W, CONF. REF. ALBANY. FAB. SCHREDER OU SIMILAR</v>
          </cell>
        </row>
        <row r="139">
          <cell r="A139">
            <v>2030033</v>
          </cell>
          <cell r="B139" t="str">
            <v>UNIDADE</v>
          </cell>
          <cell r="C139" t="str">
            <v>LUMINARIA DECORATIVA, TIPO GLOBO, LAMPADA VAPOR SODIO 150W, MONTAGEM APOIADA EM GARFO CONF. REF. ALBANY. FAB. SCHREDER OU SIMILAR</v>
          </cell>
        </row>
        <row r="140">
          <cell r="A140">
            <v>2030034</v>
          </cell>
          <cell r="B140" t="str">
            <v>UNIDADE</v>
          </cell>
          <cell r="C140" t="str">
            <v>LUMINARIA DECORATIVA, TIPO GLOBO, LAMPADA VAPOR METALICO 150W, MONTAGEM APOIADA EM GARFO CONF. REF. ALBANY. FAB. SCHREDER OU SIMILAR</v>
          </cell>
        </row>
        <row r="141">
          <cell r="A141">
            <v>2030035</v>
          </cell>
          <cell r="B141" t="str">
            <v>UNIDADE</v>
          </cell>
          <cell r="C141" t="str">
            <v xml:space="preserve"> LUMINARIA DE LEDS POTENCIA MAXIMA 60 WATTS</v>
          </cell>
        </row>
        <row r="142">
          <cell r="A142">
            <v>2030036</v>
          </cell>
          <cell r="B142" t="str">
            <v>UNIDADE</v>
          </cell>
          <cell r="C142" t="str">
            <v xml:space="preserve"> LUMINARIA DE LEDS ESPECIAL POTENCIA MAXIMA 300 WATTS</v>
          </cell>
        </row>
        <row r="143">
          <cell r="A143">
            <v>2040001</v>
          </cell>
          <cell r="B143" t="str">
            <v>UNIDADE</v>
          </cell>
          <cell r="C143" t="str">
            <v>PROJETOR CIRCULAR P/ LAMPADA VS 400W,ALUMINIO ESTAMPADO.</v>
          </cell>
        </row>
        <row r="144">
          <cell r="A144">
            <v>2040003</v>
          </cell>
          <cell r="B144" t="str">
            <v>UNIDADE</v>
          </cell>
          <cell r="C144" t="str">
            <v>PROJETOR PARA LAMPADA VS 150W</v>
          </cell>
        </row>
        <row r="145">
          <cell r="A145">
            <v>2040005</v>
          </cell>
          <cell r="B145" t="str">
            <v>UNIDADE</v>
          </cell>
          <cell r="C145" t="str">
            <v>PROJETOR VAPOR METALICO,2000W-380V,REF.5NA-715.0-SIEMENS.</v>
          </cell>
        </row>
        <row r="146">
          <cell r="A146">
            <v>2040006</v>
          </cell>
          <cell r="B146" t="str">
            <v>UNIDADE</v>
          </cell>
          <cell r="C146" t="str">
            <v>PROJETOR,P/LAMPADA VM- 400W/220V,REF.HLF-427 - PHILIPS</v>
          </cell>
        </row>
        <row r="147">
          <cell r="A147">
            <v>2040008</v>
          </cell>
          <cell r="B147" t="str">
            <v>UNIDADE</v>
          </cell>
          <cell r="C147" t="str">
            <v>PROJETOR PARA LAMPADA VAPOR METALICO 400 WATTS ASSIMETRICO</v>
          </cell>
        </row>
        <row r="148">
          <cell r="A148">
            <v>2040009</v>
          </cell>
          <cell r="B148" t="str">
            <v>UNIDADE</v>
          </cell>
          <cell r="C148" t="str">
            <v>PROJETOR PARA LAMPADA V. METALICO 1000W.</v>
          </cell>
        </row>
        <row r="149">
          <cell r="A149">
            <v>2040010</v>
          </cell>
          <cell r="B149" t="str">
            <v>UNIDADE</v>
          </cell>
          <cell r="C149" t="str">
            <v>PROJETOR PARA LAMPADA VAPOR METALICO 1800 WATTS.</v>
          </cell>
        </row>
        <row r="150">
          <cell r="A150">
            <v>2040011</v>
          </cell>
          <cell r="B150" t="str">
            <v>UNIDADE</v>
          </cell>
          <cell r="C150" t="str">
            <v>CONJUNTO REBATEDOR DE FIBRA DE VIDRO</v>
          </cell>
        </row>
        <row r="151">
          <cell r="A151">
            <v>2040012</v>
          </cell>
          <cell r="B151" t="str">
            <v>UNIDADE</v>
          </cell>
          <cell r="C151" t="str">
            <v>PROJETOR PARA LAMPADA VAPOR MULTI-METALICO 1000/2000W, TERMINAL DUPLO</v>
          </cell>
        </row>
        <row r="152">
          <cell r="A152">
            <v>2040013</v>
          </cell>
          <cell r="B152" t="str">
            <v>UNIDADE</v>
          </cell>
          <cell r="C152" t="str">
            <v>PROJETOR PARA LAMPADA MVM 150W ASSIMETRICO</v>
          </cell>
        </row>
        <row r="153">
          <cell r="A153">
            <v>2040014</v>
          </cell>
          <cell r="B153" t="str">
            <v>UNIDADE</v>
          </cell>
          <cell r="C153" t="str">
            <v>PROJETOR PARA LAMPADA MVM 70W ASSIMETRICO</v>
          </cell>
        </row>
        <row r="154">
          <cell r="A154">
            <v>2040015</v>
          </cell>
          <cell r="B154" t="str">
            <v>UNIDADE</v>
          </cell>
          <cell r="C154" t="str">
            <v>PROJETOR PARA ILUMINACAO DE VOLUME VAPOR METALICO 250W</v>
          </cell>
        </row>
        <row r="155">
          <cell r="A155">
            <v>2040016</v>
          </cell>
          <cell r="B155" t="str">
            <v>UNIDADE</v>
          </cell>
          <cell r="C155" t="str">
            <v>PROJETOR PARA DESTAQUE DE PROXIMIDADE VAPOR METALICO 70W</v>
          </cell>
        </row>
        <row r="156">
          <cell r="A156">
            <v>2040017</v>
          </cell>
          <cell r="B156" t="str">
            <v>UNIDADE</v>
          </cell>
          <cell r="C156" t="str">
            <v>PROJETOR PARA LAMPADA HALOGENA DE 500W</v>
          </cell>
        </row>
        <row r="157">
          <cell r="A157">
            <v>2040018</v>
          </cell>
          <cell r="B157" t="str">
            <v>UNIDADE</v>
          </cell>
          <cell r="C157" t="str">
            <v>PROJETOR PARA DESTAQUE DE PROXIMIDADE, DE EMBUTIR NO PISO, VAPOR METALICO 250W</v>
          </cell>
        </row>
        <row r="158">
          <cell r="A158">
            <v>2040019</v>
          </cell>
          <cell r="B158" t="str">
            <v>UNIDADE</v>
          </cell>
          <cell r="C158" t="str">
            <v>PROJETOR PARA ILUMINACAO DE VOLUME VAPOR METALICO 2000W</v>
          </cell>
        </row>
        <row r="159">
          <cell r="A159">
            <v>2040020</v>
          </cell>
          <cell r="B159" t="str">
            <v>UNIDADE</v>
          </cell>
          <cell r="C159" t="str">
            <v>PROJETOR PARA ILUMINACAO DE VOLUME VAPOR SODIO 600W</v>
          </cell>
        </row>
        <row r="160">
          <cell r="A160">
            <v>2040021</v>
          </cell>
          <cell r="B160" t="str">
            <v>UNIDADE</v>
          </cell>
          <cell r="C160" t="str">
            <v>PROJETOR PARA ILUMINACAO DE VOLUME VAPOR METALICO 400W</v>
          </cell>
        </row>
        <row r="161">
          <cell r="A161">
            <v>2040022</v>
          </cell>
          <cell r="B161" t="str">
            <v>UNIDADE</v>
          </cell>
          <cell r="C161" t="str">
            <v>PROJETOR PARA DESTAQUE DE PROXIMIDADE VAPOR METALICA 150W</v>
          </cell>
        </row>
        <row r="162">
          <cell r="A162">
            <v>2040023</v>
          </cell>
          <cell r="B162" t="str">
            <v>UNIDADE</v>
          </cell>
          <cell r="C162" t="str">
            <v>PROJETOR ANTI-VANDALISMO DE EMBUTIR NO PISO VAPOR METALICO 150W COM LAMPADA, ESPESSURA 19MM</v>
          </cell>
        </row>
        <row r="163">
          <cell r="A163">
            <v>2040024</v>
          </cell>
          <cell r="B163" t="str">
            <v>UNIDADE</v>
          </cell>
          <cell r="C163" t="str">
            <v>PROJETOR ANTI-VANDALISMO DE EMBUTIR NO PISO VAPOR METALICO 150W COM LAMPADA, ESPESSURA 10MM</v>
          </cell>
        </row>
        <row r="164">
          <cell r="A164">
            <v>2040025</v>
          </cell>
          <cell r="B164" t="str">
            <v>UNIDADE</v>
          </cell>
          <cell r="C164" t="str">
            <v>PROJETOR CONCENTRANTE COM EQUIPAMENTO AUXILIAR INTEGRADO E LAMPADA TERMINAL DUPLO 1000W, SIMETRICO, FOCO FECHADO, IP-65.</v>
          </cell>
        </row>
        <row r="165">
          <cell r="A165">
            <v>2040026</v>
          </cell>
          <cell r="B165" t="str">
            <v>UNIDADE</v>
          </cell>
          <cell r="C165" t="str">
            <v>PROJETOR DISPERSIVO COM EQUIPAMENTO AUXILIAR INTEGRADO E LAMPADA VSAP-1000W E-40, FOCO ABERTO, SIMÉTRICO, IP-65.</v>
          </cell>
        </row>
        <row r="166">
          <cell r="A166">
            <v>2040027</v>
          </cell>
          <cell r="B166" t="str">
            <v>UNIDADE</v>
          </cell>
          <cell r="C166" t="str">
            <v>PROJETOR DE DESTAQUE COM EQUIPAMENTO AUXILIAR INTEGRADO E LAMPADA COM HALOGENA 150W, SIMÉTRICO, IP-65.</v>
          </cell>
        </row>
        <row r="167">
          <cell r="A167">
            <v>2040028</v>
          </cell>
          <cell r="B167" t="str">
            <v>UNIDADE</v>
          </cell>
          <cell r="C167" t="str">
            <v>PROJETOR DE DESTAQUE COM EQUIPAMENTO AUXILIAR INTEGRADO E LAMPADA COM HALOGENA 70W, SIMÉTRICO, IP-65.</v>
          </cell>
        </row>
        <row r="168">
          <cell r="A168">
            <v>2040029</v>
          </cell>
          <cell r="B168" t="str">
            <v>UNIDADE</v>
          </cell>
          <cell r="C168" t="str">
            <v>PROJETOR DE LONGO ALCANCE COM EQUIPAMENTO AUXILIAR INTEGRADO E LAMPADA COM HALOGENA 150W, SIMÉTRICO, FOCO FECHADO, IP-65.</v>
          </cell>
        </row>
        <row r="169">
          <cell r="A169">
            <v>2040030</v>
          </cell>
          <cell r="B169" t="str">
            <v>UNIDADE</v>
          </cell>
          <cell r="C169" t="str">
            <v>PROJETOR DE FOCO CONCENTRADO PARA LAMPADAS VAPOR METALICO 1000W</v>
          </cell>
        </row>
        <row r="170">
          <cell r="A170">
            <v>2040031</v>
          </cell>
          <cell r="B170" t="str">
            <v>UNIDADE</v>
          </cell>
          <cell r="C170" t="str">
            <v>PROJETOR RETANGULAR  EM LIGA ALUMINIO, PARA LAMPADA VAPOR METALICO 2000W,REF. PL2000MAD  TECNOWATT OU SIMILAR</v>
          </cell>
        </row>
        <row r="171">
          <cell r="A171">
            <v>2040032</v>
          </cell>
          <cell r="B171" t="str">
            <v>UNIDADE</v>
          </cell>
          <cell r="C171" t="str">
            <v>PROJETOR ANTI-VANDALISMO DE EMBUTIR NO PISO VAPOR METALICO 150W C/LAMPADA</v>
          </cell>
        </row>
        <row r="172">
          <cell r="A172">
            <v>2040033</v>
          </cell>
          <cell r="B172" t="str">
            <v>UNIDADE</v>
          </cell>
          <cell r="C172" t="str">
            <v>PROJETOR DE PLASMA  1000WATTS ÂNGULO DE 10 º TC 5500K</v>
          </cell>
        </row>
        <row r="173">
          <cell r="A173">
            <v>2040034</v>
          </cell>
          <cell r="B173" t="str">
            <v>UNIDADE</v>
          </cell>
          <cell r="C173" t="str">
            <v>PROJETOR DE PLASMA  1000WATTS ÂNGULO DE 20 º TC 5500K</v>
          </cell>
        </row>
        <row r="174">
          <cell r="A174">
            <v>2040035</v>
          </cell>
          <cell r="B174" t="str">
            <v>UNIDADE</v>
          </cell>
          <cell r="C174" t="str">
            <v>PROJETOR DE PLASMA  1000WATTS ÂNGULO DE 60 º TC 5500K</v>
          </cell>
        </row>
        <row r="175">
          <cell r="A175">
            <v>2095001</v>
          </cell>
          <cell r="B175" t="str">
            <v>UNIDADE</v>
          </cell>
          <cell r="C175" t="str">
            <v>SUPORTE PARA LUMINARIA QUATRO PETALAS.</v>
          </cell>
        </row>
        <row r="176">
          <cell r="A176">
            <v>2095002</v>
          </cell>
          <cell r="B176" t="str">
            <v>UNIDADE</v>
          </cell>
          <cell r="C176" t="str">
            <v>SUPORTE PARA LUMINARIA DE 2 PETALAS</v>
          </cell>
        </row>
        <row r="177">
          <cell r="A177">
            <v>2095003</v>
          </cell>
          <cell r="B177" t="str">
            <v>UNIDADE</v>
          </cell>
          <cell r="C177" t="str">
            <v>SUPORTE PARA LUMINARIA DE 3 (TRES) PETALAS</v>
          </cell>
        </row>
        <row r="178">
          <cell r="A178">
            <v>2095004</v>
          </cell>
          <cell r="B178" t="str">
            <v>UNIDADE</v>
          </cell>
          <cell r="C178" t="str">
            <v>SUPORTE PARA LUMINARIA DE 1(UMA) PETALA</v>
          </cell>
        </row>
        <row r="179">
          <cell r="A179">
            <v>2095005</v>
          </cell>
          <cell r="B179" t="str">
            <v>UNIDADE</v>
          </cell>
          <cell r="C179" t="str">
            <v>CONJUNTO DE MATERIAIS,EQUIPAMENTOS E SISTEMA OPERACIONAL,PARA EFICIENTIZACAO  SISTEMA DE ILUMINACAO, EDIFICIO DO MINISTERIO DE MINAS E ENERGIA, CONFORME ESPECIFICACAO TECNICA 001/2011-GRDE</v>
          </cell>
        </row>
        <row r="180">
          <cell r="A180">
            <v>3005001</v>
          </cell>
          <cell r="B180" t="str">
            <v>UNIDADE</v>
          </cell>
          <cell r="C180" t="str">
            <v>SOQUETE,PORCELANA,P/LUMINARIA,ROSCA E-27, 4A-250V.</v>
          </cell>
        </row>
        <row r="181">
          <cell r="A181">
            <v>3005002</v>
          </cell>
          <cell r="B181" t="str">
            <v>UNIDADE</v>
          </cell>
          <cell r="C181" t="str">
            <v>SOQUETE,PORCELANA,P/LUMINARIA,ROSCA E-40,15A-600V.</v>
          </cell>
        </row>
        <row r="182">
          <cell r="A182">
            <v>3005003</v>
          </cell>
          <cell r="B182" t="str">
            <v>UNIDADE</v>
          </cell>
          <cell r="C182" t="str">
            <v>SOQUETE PARA LAMPADA FLUORESCENTE DE 32 WATT.</v>
          </cell>
        </row>
        <row r="183">
          <cell r="A183">
            <v>3010002</v>
          </cell>
          <cell r="B183" t="str">
            <v>UNIDADE</v>
          </cell>
          <cell r="C183" t="str">
            <v>CAPACITOR, 16µF, 250vAC, 60Hz, TOLERÂNCIA ±10%.</v>
          </cell>
        </row>
        <row r="184">
          <cell r="A184">
            <v>3010003</v>
          </cell>
          <cell r="B184" t="str">
            <v>UNIDADE</v>
          </cell>
          <cell r="C184" t="str">
            <v>CAPACITOR, 20µF, 250vAC, 60Hz, TOLERÂNCIA ±10%.</v>
          </cell>
        </row>
        <row r="185">
          <cell r="A185">
            <v>3015001</v>
          </cell>
          <cell r="B185" t="str">
            <v>UNIDADE</v>
          </cell>
          <cell r="C185" t="str">
            <v>IGNITOR,V.METALICO, 400W,60HZ,REF. S-51 - PHILIPS.</v>
          </cell>
        </row>
        <row r="186">
          <cell r="A186">
            <v>3020001</v>
          </cell>
          <cell r="B186" t="str">
            <v>UNIDADE</v>
          </cell>
          <cell r="C186" t="str">
            <v>REATOR INTERNO, VAPOR MERCURIO, 250W, 220v, 60Hz, BAIXO F.P.</v>
          </cell>
        </row>
        <row r="187">
          <cell r="A187">
            <v>3020002</v>
          </cell>
          <cell r="B187" t="str">
            <v>UNIDADE</v>
          </cell>
          <cell r="C187" t="str">
            <v>REATOR INTERNO, FLUORESCENTE, 1x20W, 220v, 60Hz, BAIXO F.P, PARTIDA RAPIDA.</v>
          </cell>
        </row>
        <row r="188">
          <cell r="A188">
            <v>3020003</v>
          </cell>
          <cell r="B188" t="str">
            <v>UNIDADE</v>
          </cell>
          <cell r="C188" t="str">
            <v>REATOR INTERNO, FLUORESCENTE, 2x20W, 220v, 60Hz, ALTO F.P, PARTIDA RAPIDA.</v>
          </cell>
        </row>
        <row r="189">
          <cell r="A189">
            <v>3020004</v>
          </cell>
          <cell r="B189" t="str">
            <v>UNIDADE</v>
          </cell>
          <cell r="C189" t="str">
            <v>REATOR INTERNO, FLUORESCENTE, 2x40W, 220v, 60Hz, ALTO F.P, PARTIDA RAPIDA.</v>
          </cell>
        </row>
        <row r="190">
          <cell r="A190">
            <v>3020005</v>
          </cell>
          <cell r="B190" t="str">
            <v>UNIDADE</v>
          </cell>
          <cell r="C190" t="str">
            <v>REATOR INTERNO, FLUORESCENTE, 1x40W, 220v, 60Hz, BAIXO F.P, PARTIDA RAPIDA.</v>
          </cell>
        </row>
        <row r="191">
          <cell r="A191">
            <v>3020006</v>
          </cell>
          <cell r="B191" t="str">
            <v>UNIDADE</v>
          </cell>
          <cell r="C191" t="str">
            <v>REATOR INTERNO, VAPOR MERCURIO, 125W, 220v, 60Hz, BAIXO F.P.</v>
          </cell>
        </row>
        <row r="192">
          <cell r="A192">
            <v>3020007</v>
          </cell>
          <cell r="B192" t="str">
            <v>UNIDADE</v>
          </cell>
          <cell r="C192" t="str">
            <v>REATOR EXTERNO, VAPOR MERCURIO, 125W, 220v, 60Hz, ALTO F.P.</v>
          </cell>
        </row>
        <row r="193">
          <cell r="A193">
            <v>3020008</v>
          </cell>
          <cell r="B193" t="str">
            <v>UNIDADE</v>
          </cell>
          <cell r="C193" t="str">
            <v>REATOR EXTERNO, VAPOR DE SODIO, 70W, 220v, 60Hz, ALTO F.P.</v>
          </cell>
        </row>
        <row r="194">
          <cell r="A194">
            <v>3020009</v>
          </cell>
          <cell r="B194" t="str">
            <v>UNIDADE</v>
          </cell>
          <cell r="C194" t="str">
            <v>REATOR EXTERNO, VAPOR MERCURIO, 250W, 220v, 60Hz, ALTO F.P.</v>
          </cell>
        </row>
        <row r="195">
          <cell r="A195">
            <v>3020010</v>
          </cell>
          <cell r="B195" t="str">
            <v>UNIDADE</v>
          </cell>
          <cell r="C195" t="str">
            <v>REATOR EXTERNO, VAPOR MERCURIO, 400W, 220v, 60Hz, ALTO F.P.</v>
          </cell>
        </row>
        <row r="196">
          <cell r="A196">
            <v>3020011</v>
          </cell>
          <cell r="B196" t="str">
            <v>UNIDADE</v>
          </cell>
          <cell r="C196" t="str">
            <v>REATOR INTERNO, VAPOR MERCURIO, 400W, 220v, 60Hz, BAIXO F.P.</v>
          </cell>
        </row>
        <row r="197">
          <cell r="A197">
            <v>3020013</v>
          </cell>
          <cell r="B197" t="str">
            <v>UNIDADE</v>
          </cell>
          <cell r="C197" t="str">
            <v>REATOR EXTERNO, MULTI VAPOR METALICO, 2000W, 380v, 60Hz, ALTO F.P, COM IGNITOR INTEGRADO.</v>
          </cell>
        </row>
        <row r="198">
          <cell r="A198">
            <v>3020014</v>
          </cell>
          <cell r="B198" t="str">
            <v>UNIDADE</v>
          </cell>
          <cell r="C198" t="str">
            <v>REATOR INTERNO, VAPOR DE SODIO, 400W, 220v, 60Hz, BAIXO F.P.</v>
          </cell>
        </row>
        <row r="199">
          <cell r="A199">
            <v>3020015</v>
          </cell>
          <cell r="B199" t="str">
            <v>UNIDADE</v>
          </cell>
          <cell r="C199" t="str">
            <v>REATOR ELETRÔNICO INTERNO, FLUORESCENTE, 2x32W, 220v, 60Hz, ALTO F.P &gt;= 0,85, PARTIDA RAPIDA.</v>
          </cell>
        </row>
        <row r="200">
          <cell r="A200">
            <v>3020016</v>
          </cell>
          <cell r="B200" t="str">
            <v>UNIDADE</v>
          </cell>
          <cell r="C200" t="str">
            <v>REATOR ELETRÔNICO INTERNO, FLUORESCENTE, 1x32W, 220v, 60Hz, ALTO F.P &gt;= 0,85, PARTIDA RAPIDA.</v>
          </cell>
        </row>
        <row r="201">
          <cell r="A201">
            <v>3020017</v>
          </cell>
          <cell r="B201" t="str">
            <v>UNIDADE</v>
          </cell>
          <cell r="C201" t="str">
            <v>REATOR ELETRÔNICO INTERNO, FLUORESCENTE, 2x32W, 220v, 60Hz, ALTO F.P &gt;= 1, PARTIDA RAPIDA.</v>
          </cell>
        </row>
        <row r="202">
          <cell r="A202">
            <v>3020018</v>
          </cell>
          <cell r="B202" t="str">
            <v>UNIDADE</v>
          </cell>
          <cell r="C202" t="str">
            <v>REATOR ELETRÔNICO INTERNO, FLUORESCENTE, 1x32W, 220v, 60Hz, ALTO F.P &gt;= 1, PARTIDA RAPIDA.</v>
          </cell>
        </row>
        <row r="203">
          <cell r="A203">
            <v>3020019</v>
          </cell>
          <cell r="B203" t="str">
            <v>UNIDADE</v>
          </cell>
          <cell r="C203" t="str">
            <v>REATOR ELETRÔNICO INTERNO, FLUORESCENTE, 1x16W, 220v, 60Hz, ALTO F.P &gt;= 0,95, PARTIDA RAPIDA.</v>
          </cell>
        </row>
        <row r="204">
          <cell r="A204">
            <v>3020020</v>
          </cell>
          <cell r="B204" t="str">
            <v>UNIDADE</v>
          </cell>
          <cell r="C204" t="str">
            <v>REATOR ELETRÔNICO INTERNO, FLUORESCENTE, 2x16W, 220v, 60Hz, ALTO F.P &gt;= 0,95, PARTIDA RAPIDA.</v>
          </cell>
        </row>
        <row r="205">
          <cell r="A205">
            <v>3020021</v>
          </cell>
          <cell r="B205" t="str">
            <v>UNIDADE</v>
          </cell>
          <cell r="C205" t="str">
            <v>REATOR ELETRÔNICO INTERNO, FLUORESCENTE, 1x32W, 220v, 60Hz, ALTO F.P &gt;= 0,95, PARTIDA RAPIDA.</v>
          </cell>
        </row>
        <row r="206">
          <cell r="A206">
            <v>3020022</v>
          </cell>
          <cell r="B206" t="str">
            <v>UNIDADE</v>
          </cell>
          <cell r="C206" t="str">
            <v>REATOR ELETRÔNICO INTERNO, FLUORESCENTE, 2x32W, 220v, 60Hz, ALTO F.P &gt;= 0,95, PARTIDA RAPIDA.</v>
          </cell>
        </row>
        <row r="207">
          <cell r="A207">
            <v>3020023</v>
          </cell>
          <cell r="B207" t="str">
            <v>UNIDADE</v>
          </cell>
          <cell r="C207" t="str">
            <v>REATOR ELETRÔNICO INTERNO, FLUORESCENTE, 1x40W, 220v, 60Hz, ALTO F.P &gt;= 0,95, PARTIDA RAPIDA.</v>
          </cell>
        </row>
        <row r="208">
          <cell r="A208">
            <v>3020024</v>
          </cell>
          <cell r="B208" t="str">
            <v>UNIDADE</v>
          </cell>
          <cell r="C208" t="str">
            <v>REATOR ELETRÔNICO INTERNO, FLUORESCENTE, 2x40W, 220v, 60Hz, ALTO F.P &gt;= 0,95, PARTIDA RAPIDA.</v>
          </cell>
        </row>
        <row r="209">
          <cell r="A209">
            <v>3020025</v>
          </cell>
          <cell r="B209" t="str">
            <v>UNIDADE</v>
          </cell>
          <cell r="C209" t="str">
            <v>REATOR INTERNO, VAPOR DE SODIO, 100W, 220v, 60Hz, BAIXO F.P.</v>
          </cell>
        </row>
        <row r="210">
          <cell r="A210">
            <v>3020026</v>
          </cell>
          <cell r="B210" t="str">
            <v>UNIDADE</v>
          </cell>
          <cell r="C210" t="str">
            <v>REATOR INTERNO, VAPOR DE SODIO, 150W, 220v, 60Hz, BAIXO F.P.</v>
          </cell>
        </row>
        <row r="211">
          <cell r="A211">
            <v>3020027</v>
          </cell>
          <cell r="B211" t="str">
            <v>UNIDADE</v>
          </cell>
          <cell r="C211" t="str">
            <v>REATOR INTERNO, VAPOR DE SODIO, 250W, 220v, 60Hz, BAIXO F.P.</v>
          </cell>
        </row>
        <row r="212">
          <cell r="A212">
            <v>3020028</v>
          </cell>
          <cell r="B212" t="str">
            <v>UNIDADE</v>
          </cell>
          <cell r="C212" t="str">
            <v>REATOR INTERNO, VAPOR DE SODIO, 600W, 220v, 60Hz, BAIXO F.P.</v>
          </cell>
        </row>
        <row r="213">
          <cell r="A213">
            <v>3020029</v>
          </cell>
          <cell r="B213" t="str">
            <v>UNIDADE</v>
          </cell>
          <cell r="C213" t="str">
            <v>REATOR INTERNO, VAPOR DE SODIO, 70W, 220v, 60Hz, BAIXO F.P.</v>
          </cell>
        </row>
        <row r="214">
          <cell r="A214">
            <v>3020030</v>
          </cell>
          <cell r="B214" t="str">
            <v>UNIDADE</v>
          </cell>
          <cell r="C214" t="str">
            <v>KIT REMOVÍVEL (INTERNO) INTEGRADO COM REATOR, CAPACITOR E IGNITOR, VAPOR DE SODIO, 100W.</v>
          </cell>
        </row>
        <row r="215">
          <cell r="A215">
            <v>3020031</v>
          </cell>
          <cell r="B215" t="str">
            <v>UNIDADE</v>
          </cell>
          <cell r="C215" t="str">
            <v>KIT REMOVÍVEL (INTERNO) INTEGRADO COM REATOR, CAPACITOR E IGNITOR, VAPOR DE SODIO, 150W.</v>
          </cell>
        </row>
        <row r="216">
          <cell r="A216">
            <v>3020032</v>
          </cell>
          <cell r="B216" t="str">
            <v>UNIDADE</v>
          </cell>
          <cell r="C216" t="str">
            <v>KIT REMOVÍVEL (INTERNO) INTEGRADO COM REATOR, CAPACITOR E IGNITOR, VAPOR DE SODIO, 250W.</v>
          </cell>
        </row>
        <row r="217">
          <cell r="A217">
            <v>3020033</v>
          </cell>
          <cell r="B217" t="str">
            <v>UNIDADE</v>
          </cell>
          <cell r="C217" t="str">
            <v>KIT REMOVÍVEL (INTERNO) INTEGRADO COM REATOR, CAPACITOR E IGNITOR, VAPOR DE SODIO, 400W.</v>
          </cell>
        </row>
        <row r="218">
          <cell r="A218">
            <v>3020034</v>
          </cell>
          <cell r="B218" t="str">
            <v>UNIDADE</v>
          </cell>
          <cell r="C218" t="str">
            <v>KIT REMOVÍVEL (INTERNO) INTEGRADO COM REATOR, CAPACITOR E IGNITOR, VAPOR DE SODIO, 600W.</v>
          </cell>
        </row>
        <row r="219">
          <cell r="A219">
            <v>3030001</v>
          </cell>
          <cell r="B219" t="str">
            <v>UNIDADE</v>
          </cell>
          <cell r="C219" t="str">
            <v>BRACADEIRA PARA LAMPADA FLUORESCENTE DE 32 WATT.</v>
          </cell>
        </row>
        <row r="220">
          <cell r="A220">
            <v>3040001</v>
          </cell>
          <cell r="B220" t="str">
            <v>UNIDADE</v>
          </cell>
          <cell r="C220" t="str">
            <v>REFLETOR 1x 32/ 40W DE ALUMINIO ANODIZADO.</v>
          </cell>
        </row>
        <row r="221">
          <cell r="A221">
            <v>3040002</v>
          </cell>
          <cell r="B221" t="str">
            <v>UNIDADE</v>
          </cell>
          <cell r="C221" t="str">
            <v>REFLETOR EM ALUMINIO ANODIZADO, PARA LUMINARIA DE SOBREPOR  2X20W</v>
          </cell>
        </row>
        <row r="222">
          <cell r="A222">
            <v>3040003</v>
          </cell>
          <cell r="B222" t="str">
            <v>UNIDADE</v>
          </cell>
          <cell r="C222" t="str">
            <v>REFLETOR EM ALUMINIO ANODIZADO, PARA LUMINARIA DE SOBREPOR  1X20W</v>
          </cell>
        </row>
        <row r="223">
          <cell r="A223">
            <v>3040004</v>
          </cell>
          <cell r="B223" t="str">
            <v>UNIDADE</v>
          </cell>
          <cell r="C223" t="str">
            <v>REFLETOR EM ALUMINIO ANODIZADO, PARA LUMINARIA DE SOBREPOR  4X20W</v>
          </cell>
        </row>
        <row r="224">
          <cell r="A224">
            <v>3040005</v>
          </cell>
          <cell r="B224" t="str">
            <v>UNIDADE</v>
          </cell>
          <cell r="C224" t="str">
            <v>REFLETOR  2x32/ 40W DE ALUMINIO ANODIZADO.</v>
          </cell>
        </row>
        <row r="225">
          <cell r="A225">
            <v>3040006</v>
          </cell>
          <cell r="B225" t="str">
            <v>UNIDADE</v>
          </cell>
          <cell r="C225" t="str">
            <v>REFLETOR EM ALUMINIO ANODIZADO, PARA LUMINARIA DE SOBREPOR  4X40W</v>
          </cell>
        </row>
        <row r="226">
          <cell r="A226">
            <v>3040007</v>
          </cell>
          <cell r="B226" t="str">
            <v>UNIDADE</v>
          </cell>
          <cell r="C226" t="str">
            <v>REFLETOR LISO EM ALUMÍNIO ANODIZADO BRILHANTE PARA LUMINÁRIA 1x40W.</v>
          </cell>
        </row>
        <row r="227">
          <cell r="A227">
            <v>3040008</v>
          </cell>
          <cell r="B227" t="str">
            <v>UNIDADE</v>
          </cell>
          <cell r="C227" t="str">
            <v>REFLETOR LISO EM ALUMÍNIO ANODIZADO BRILHANTE PARA LUMINÁRIA 2x40W.</v>
          </cell>
        </row>
        <row r="228">
          <cell r="A228">
            <v>3095005</v>
          </cell>
          <cell r="B228" t="str">
            <v>UNIDADE</v>
          </cell>
          <cell r="C228" t="str">
            <v>GRELHA DE PROTECAO PARA CAIXA DE ALOJAMENTO DE REFLETORES</v>
          </cell>
        </row>
        <row r="229">
          <cell r="A229">
            <v>3095006</v>
          </cell>
          <cell r="B229" t="str">
            <v>UNIDADE</v>
          </cell>
          <cell r="C229" t="str">
            <v>DISPERSOR SIMETRICO PARA LAMPADAS 400WATTS.</v>
          </cell>
        </row>
        <row r="230">
          <cell r="A230">
            <v>3095007</v>
          </cell>
          <cell r="B230" t="str">
            <v>UNIDADE</v>
          </cell>
          <cell r="C230" t="str">
            <v>REFLETOR DISPERSIVO VAPOR METALICO 400 WATTS</v>
          </cell>
        </row>
        <row r="231">
          <cell r="A231">
            <v>3095008</v>
          </cell>
          <cell r="B231" t="str">
            <v>UNIDADE</v>
          </cell>
          <cell r="C231" t="str">
            <v>SENSOR DE PRESENCA POR INFRAVERMELHO DE PAREDE P/CONTROLE DE ILUMINACAO</v>
          </cell>
        </row>
        <row r="232">
          <cell r="A232">
            <v>3095009</v>
          </cell>
          <cell r="B232" t="str">
            <v>UNIDADE</v>
          </cell>
          <cell r="C232" t="str">
            <v>SENSOR DE PRESENCA POR INFRAVERMELHO DE TETO, P/ CONTROLE DA ILUMINACAO</v>
          </cell>
        </row>
        <row r="233">
          <cell r="A233">
            <v>3095010</v>
          </cell>
          <cell r="B233" t="str">
            <v>UNIDADE</v>
          </cell>
          <cell r="C233" t="str">
            <v>SENSOR DE PRESENCA POR ULTRA-SOM DE PAREDE PARA CONTROLE DA ILUMINACAO</v>
          </cell>
        </row>
        <row r="234">
          <cell r="A234">
            <v>3095011</v>
          </cell>
          <cell r="B234" t="str">
            <v>UNIDADE</v>
          </cell>
          <cell r="C234" t="str">
            <v>SENSOR DE PRESENCA POR ULTRA-SOM DE TETO P/ CONTROLE DA ILUMINACAO</v>
          </cell>
        </row>
        <row r="235">
          <cell r="A235">
            <v>3095012</v>
          </cell>
          <cell r="B235" t="str">
            <v>CONJUNTO</v>
          </cell>
          <cell r="C235" t="str">
            <v>CORDAO FESTAO (TIPO GAMBIARRA), NA COR VERDE, SOQUETE E 27,COMPRIMENTO 50 METROS, REF. MODELO 50K SADOKIN OU SIMILAR</v>
          </cell>
        </row>
        <row r="236">
          <cell r="A236">
            <v>4005001</v>
          </cell>
          <cell r="B236" t="str">
            <v>UNIDADE</v>
          </cell>
          <cell r="C236" t="str">
            <v>ELETRODUTO ACO ZINCADO,114.3 MM(4 POL-IPS),C/LUVA,3000MM</v>
          </cell>
        </row>
        <row r="237">
          <cell r="A237">
            <v>4005002</v>
          </cell>
          <cell r="B237" t="str">
            <v>UNIDADE</v>
          </cell>
          <cell r="C237" t="str">
            <v>ELETRODUTO,ACO PINTADO,DIAM. 21.30MM (  1/2  POL-IPS),C/3M</v>
          </cell>
        </row>
        <row r="238">
          <cell r="A238">
            <v>4005003</v>
          </cell>
          <cell r="B238" t="str">
            <v>UNIDADE</v>
          </cell>
          <cell r="C238" t="str">
            <v>ELETRODUTO ACO PINTADO, 33.4 MM(1     POL-IPS),C/LUVA,3000MM</v>
          </cell>
        </row>
        <row r="239">
          <cell r="A239">
            <v>4005004</v>
          </cell>
          <cell r="B239" t="str">
            <v>UNIDADE</v>
          </cell>
          <cell r="C239" t="str">
            <v>ELETRODUTO ACO ZINCADO, 88.90MM(3.    POL-IPS),C/LUVA,3000MM</v>
          </cell>
        </row>
        <row r="240">
          <cell r="A240">
            <v>4005006</v>
          </cell>
          <cell r="B240" t="str">
            <v>UNIDADE</v>
          </cell>
          <cell r="C240" t="str">
            <v>ELETRODUTO ACO PINTADO, 88.9 MM (3 POL-IPS), C/ LUVA, 3000MM.</v>
          </cell>
        </row>
        <row r="241">
          <cell r="A241">
            <v>4005007</v>
          </cell>
          <cell r="B241" t="str">
            <v>UNIDADE</v>
          </cell>
          <cell r="C241" t="str">
            <v>ELETRODUTO ACO GALVANIZADO A QUENTE, COM 60.3MM-2POL-IPS, COM LUVA, 3000MM</v>
          </cell>
        </row>
        <row r="242">
          <cell r="A242">
            <v>4005008</v>
          </cell>
          <cell r="B242" t="str">
            <v>UNIDADE</v>
          </cell>
          <cell r="C242" t="str">
            <v>ELETRODUTO ACO PINTADO, 26.7 MM(  3/4 POL-IPS),C/LUVA,3000MM</v>
          </cell>
        </row>
        <row r="243">
          <cell r="A243">
            <v>4010001</v>
          </cell>
          <cell r="B243" t="str">
            <v>UNIDADE</v>
          </cell>
          <cell r="C243" t="str">
            <v>ELETRODUTO PVC RIGIDO,DIAMETRO 20MM,COMPRIMENTO 3000MM</v>
          </cell>
        </row>
        <row r="244">
          <cell r="A244">
            <v>4015001</v>
          </cell>
          <cell r="B244" t="str">
            <v>UNIDADE</v>
          </cell>
          <cell r="C244" t="str">
            <v>ARRUELA P/ELETRODUTO,LIGA AL,DIAM. 21.33MM,(  1/2 POL-IPS )</v>
          </cell>
        </row>
        <row r="245">
          <cell r="A245">
            <v>4015003</v>
          </cell>
          <cell r="B245" t="str">
            <v>UNIDADE</v>
          </cell>
          <cell r="C245" t="str">
            <v>ARRUELA P/ELETRODUTO,LIGA AL,DIAM. 48.30MM,(1.1/2  POL-IPS)</v>
          </cell>
        </row>
        <row r="246">
          <cell r="A246">
            <v>4015004</v>
          </cell>
          <cell r="B246" t="str">
            <v>UNIDADE</v>
          </cell>
          <cell r="C246" t="str">
            <v>ARRUELA P/ELETRODUTO,ALUMINIO,DIAM. 60.32MM,(2      POL-IPS)</v>
          </cell>
        </row>
        <row r="247">
          <cell r="A247">
            <v>4015005</v>
          </cell>
          <cell r="B247" t="str">
            <v>UNIDADE</v>
          </cell>
          <cell r="C247" t="str">
            <v>ARRUELA P/ELETRODUTO,LIGA AL,DIAM. 88.90MM,(3      POL-IPS)</v>
          </cell>
        </row>
        <row r="248">
          <cell r="A248">
            <v>4020001</v>
          </cell>
          <cell r="B248" t="str">
            <v>UNIDADE</v>
          </cell>
          <cell r="C248" t="str">
            <v>CAIXA FIXACAO CONDUITE,FERRO PINTADO,100X 50MM</v>
          </cell>
        </row>
        <row r="249">
          <cell r="A249">
            <v>4025001</v>
          </cell>
          <cell r="B249" t="str">
            <v>UNIDADE</v>
          </cell>
          <cell r="C249" t="str">
            <v>INTERRUPTOR,C/1 TECLA ,EMBUTIR,10A-250V,REF.PIAL</v>
          </cell>
        </row>
        <row r="250">
          <cell r="A250">
            <v>4025002</v>
          </cell>
          <cell r="B250" t="str">
            <v>UNIDADE</v>
          </cell>
          <cell r="C250" t="str">
            <v>INTERRUPTOR, COM 2 TECLAS, EMBUTIR, 10A-250V, REF. PIAL.</v>
          </cell>
        </row>
        <row r="251">
          <cell r="A251">
            <v>4025003</v>
          </cell>
          <cell r="B251" t="str">
            <v>UNIDADE</v>
          </cell>
          <cell r="C251" t="str">
            <v>PINO T, BAQUELITE, 250V-10A, REF.PIAL OU SIMILAR</v>
          </cell>
        </row>
        <row r="252">
          <cell r="A252">
            <v>4025004</v>
          </cell>
          <cell r="B252" t="str">
            <v>UNIDADE</v>
          </cell>
          <cell r="C252" t="str">
            <v>PINO CHATO PARA TOMADA, COM CONTATOS REDONDOS, 15A, 125/250V, CINZA</v>
          </cell>
        </row>
        <row r="253">
          <cell r="A253">
            <v>4025005</v>
          </cell>
          <cell r="B253" t="str">
            <v>UNIDADE</v>
          </cell>
          <cell r="C253" t="str">
            <v>PINO TOMADA, MACHO-FEMEA, BAQUELITE, 125/250V-10A.</v>
          </cell>
        </row>
        <row r="254">
          <cell r="A254">
            <v>4025006</v>
          </cell>
          <cell r="B254" t="str">
            <v>UNIDADE</v>
          </cell>
          <cell r="C254" t="str">
            <v>TOMADA UNIVERSAL REDONDA,EMBUTIR,C/PLACA, 220V, 10A.</v>
          </cell>
        </row>
        <row r="255">
          <cell r="A255">
            <v>4025007</v>
          </cell>
          <cell r="B255" t="str">
            <v>UNIDADE</v>
          </cell>
          <cell r="C255" t="str">
            <v>TOMADA EXTERNA, UNIVERSAL REDONDA, 250V, 10A, REF.PIAL</v>
          </cell>
        </row>
        <row r="256">
          <cell r="A256">
            <v>4025008</v>
          </cell>
          <cell r="B256" t="str">
            <v>UNIDADE</v>
          </cell>
          <cell r="C256" t="str">
            <v>TOMADA C/ 01 CONECTOR RJ 45, PADRAO EIA/TIA 568A-TSB40 CAT.5</v>
          </cell>
        </row>
        <row r="257">
          <cell r="A257">
            <v>4025009</v>
          </cell>
          <cell r="B257" t="str">
            <v>UNIDADE</v>
          </cell>
          <cell r="C257" t="str">
            <v>ADAPTADOR PARA TOMADA TELEFONICA</v>
          </cell>
        </row>
        <row r="258">
          <cell r="A258">
            <v>4025010</v>
          </cell>
          <cell r="B258" t="str">
            <v>UNIDADE</v>
          </cell>
          <cell r="C258" t="str">
            <v>INTERRUPTOR, COM 03 TECLAS, EMBUTIR, 10 A - 250 VOLTS</v>
          </cell>
        </row>
        <row r="259">
          <cell r="A259">
            <v>4025011</v>
          </cell>
          <cell r="B259" t="str">
            <v>UNIDADE</v>
          </cell>
          <cell r="C259" t="str">
            <v>INTERRUPTOR PARALELO, EMBUTIR, 10 A - 250 VOLTS</v>
          </cell>
        </row>
        <row r="260">
          <cell r="A260">
            <v>4025012</v>
          </cell>
          <cell r="B260" t="str">
            <v>UNIDADE</v>
          </cell>
          <cell r="C260" t="str">
            <v>RÉGUA DE 08 TOMADAS PARA RACK 2P+T 19P TRIUNFO</v>
          </cell>
        </row>
        <row r="261">
          <cell r="A261">
            <v>4025013</v>
          </cell>
          <cell r="B261" t="str">
            <v>UNIDADE</v>
          </cell>
          <cell r="C261" t="str">
            <v>TOMADA SOBREPOR P/2 RJ-45 VAZIA GTS</v>
          </cell>
        </row>
        <row r="262">
          <cell r="A262">
            <v>4025014</v>
          </cell>
          <cell r="B262" t="str">
            <v>UNIDADE</v>
          </cell>
          <cell r="C262" t="str">
            <v>BASE PARA TOMADA 4X2, COM 3 MODULOS</v>
          </cell>
        </row>
        <row r="263">
          <cell r="A263">
            <v>4025015</v>
          </cell>
          <cell r="B263" t="str">
            <v>UNIDADE</v>
          </cell>
          <cell r="C263" t="str">
            <v>PLACA PARA TOMADA /INTERUPTOR 4X2</v>
          </cell>
        </row>
        <row r="264">
          <cell r="A264">
            <v>4035002</v>
          </cell>
          <cell r="B264" t="str">
            <v>UNIDADE</v>
          </cell>
          <cell r="C264" t="str">
            <v>CURVA P/ ELETRODUTO, ACO-ZN, DIAM. 88.90MM (3 POL-IPS)</v>
          </cell>
        </row>
        <row r="265">
          <cell r="A265">
            <v>4035004</v>
          </cell>
          <cell r="B265" t="str">
            <v>UNIDADE</v>
          </cell>
          <cell r="C265" t="str">
            <v>CURVA P/ELETRODUTO,ACO ZINCADO,DIAMETRO 60.32MM,135GRAUS</v>
          </cell>
        </row>
        <row r="266">
          <cell r="A266">
            <v>4035005</v>
          </cell>
          <cell r="B266" t="str">
            <v>UNIDADE</v>
          </cell>
          <cell r="C266" t="str">
            <v>CURVA P/ELETRODUTO,ACO,DIAM. 60.32MM (2      POL-IPS),135GR</v>
          </cell>
        </row>
        <row r="267">
          <cell r="A267">
            <v>4040001</v>
          </cell>
          <cell r="B267" t="str">
            <v>UNIDADE</v>
          </cell>
          <cell r="C267" t="str">
            <v>LUVA P/ELETRODUTO,ACO OXIDADO,DIAM. 25.40MM (  3/4  POL-IPS)</v>
          </cell>
        </row>
        <row r="268">
          <cell r="A268">
            <v>4040003</v>
          </cell>
          <cell r="B268" t="str">
            <v>UNIDADE</v>
          </cell>
          <cell r="C268" t="str">
            <v>LUVA P/ELETRODUTO,ACO ZINCADO,DIAM. 60 32MM,/2      POL-IPS)</v>
          </cell>
        </row>
        <row r="269">
          <cell r="A269">
            <v>4040004</v>
          </cell>
          <cell r="B269" t="str">
            <v>UNIDADE</v>
          </cell>
          <cell r="C269" t="str">
            <v>LUVA P/ ELETRODUTO, ACO ZINCADO, DIAM. 88,50MM (3 POL-IPS)</v>
          </cell>
        </row>
        <row r="270">
          <cell r="A270">
            <v>4041104</v>
          </cell>
          <cell r="B270" t="str">
            <v>REAL</v>
          </cell>
          <cell r="C270" t="str">
            <v>SERVICO E MANUSEIO , TRANSPORTE E TRITURAMENTO DE BAUXITA</v>
          </cell>
        </row>
        <row r="271">
          <cell r="A271">
            <v>4045001</v>
          </cell>
          <cell r="B271" t="str">
            <v>UNIDADE</v>
          </cell>
          <cell r="C271" t="str">
            <v>BUCHA P/ ELETRODUTO, ALUMINIO, DIAM. 88,90 MM (3 POL-IPS)</v>
          </cell>
        </row>
        <row r="272">
          <cell r="A272">
            <v>4045002</v>
          </cell>
          <cell r="B272" t="str">
            <v>UNIDADE</v>
          </cell>
          <cell r="C272" t="str">
            <v>BUCHA P/ ELETRODUTO, ALUMINIO, DIAMETRO 100.5MM ( 3.1/2POL-IPS)</v>
          </cell>
        </row>
        <row r="273">
          <cell r="A273">
            <v>4045004</v>
          </cell>
          <cell r="B273" t="str">
            <v>UNIDADE</v>
          </cell>
          <cell r="C273" t="str">
            <v>BUCHA P/ELETRODUTO,ALUMINIO,DIAM. 48.26MM (1.1/2  POL-IPS)</v>
          </cell>
        </row>
        <row r="274">
          <cell r="A274">
            <v>4045005</v>
          </cell>
          <cell r="B274" t="str">
            <v>UNIDADE</v>
          </cell>
          <cell r="C274" t="str">
            <v>BUCHA P/ELETRODUTO,ALUMINIO,DIAM. 60.32MM (2      POL-IPS).</v>
          </cell>
        </row>
        <row r="275">
          <cell r="A275">
            <v>4081032</v>
          </cell>
          <cell r="B275" t="str">
            <v>UNIDADE</v>
          </cell>
          <cell r="C275" t="str">
            <v>SERVIÇO DE LOCAÇÃO DE EQUIPAMENTO MULTIFUNCIONAL LASER MONOCROMÁTICO CONFORME PROJETO BÁSICO 012/2012-GRSG</v>
          </cell>
        </row>
        <row r="276">
          <cell r="A276">
            <v>5095001</v>
          </cell>
          <cell r="B276" t="str">
            <v>UNIDADE</v>
          </cell>
          <cell r="C276" t="str">
            <v>PLACAS DE AVISOS PARA FIXACAO SUSPENSA, CONF. ET 001/2012 -GEQ/DO</v>
          </cell>
        </row>
        <row r="277">
          <cell r="A277">
            <v>5095002</v>
          </cell>
          <cell r="B277" t="str">
            <v>UNIDADE</v>
          </cell>
          <cell r="C277" t="str">
            <v>QUADRO GESTAO A VISTA, INFORMACOES DO SGQ,FIXACAO EM PAREDE POR PARAFUSOS , PAINEL UNICO, SEM FOTO,  1200 X 1300 MM, CONF. ET 001/2012 -GEQ/DO</v>
          </cell>
        </row>
        <row r="278">
          <cell r="A278">
            <v>5095003</v>
          </cell>
          <cell r="B278" t="str">
            <v>UNIDADE</v>
          </cell>
          <cell r="C278" t="str">
            <v>QUADRO GESTAO A VISTA, INFORMACOES DO SGQ,FIXACAO EM PAREDE POR PARAFUSOS , PAINEL UNICO, COM FOTO,  1200 X 1900 MM, CONF. ET 001/2012 -GEQ/DO</v>
          </cell>
        </row>
        <row r="279">
          <cell r="A279">
            <v>5095004</v>
          </cell>
          <cell r="B279" t="str">
            <v>UNIDADE</v>
          </cell>
          <cell r="C279" t="str">
            <v>QUADRO MURAL DE AVISOS, PARA USO EM AGENCIAS, FIXACAO EM PAREDE POR PARAFUSOS, 730 X 1300 MM, CONF. ET 001/2012 -GEQ/DO</v>
          </cell>
        </row>
        <row r="280">
          <cell r="A280">
            <v>5095005</v>
          </cell>
          <cell r="B280" t="str">
            <v>UNIDADE</v>
          </cell>
          <cell r="C280" t="str">
            <v>PLACAS DE AVISOS PARA FIXAÇÃO EM PORTAS, CONF. ET 001/2012 -GEQ/DO</v>
          </cell>
        </row>
        <row r="281">
          <cell r="A281">
            <v>5095006</v>
          </cell>
          <cell r="B281" t="str">
            <v>UNIDADE</v>
          </cell>
          <cell r="C281" t="str">
            <v>PLACA DE AVISOS PARA USO EM BALCÃO OU MESA, CONF. ET 001/2012 -GEQ/DO</v>
          </cell>
        </row>
        <row r="282">
          <cell r="A282">
            <v>8204042</v>
          </cell>
          <cell r="B282" t="str">
            <v>REAL</v>
          </cell>
          <cell r="C282" t="str">
            <v>AQUISICAO DE ARQUIVO DESLIZANTE COM 40 FACES PARA ACONDICIONAMENTO DE DOCUMENTOS</v>
          </cell>
        </row>
        <row r="283">
          <cell r="A283">
            <v>11005001</v>
          </cell>
          <cell r="B283" t="str">
            <v>UNIDADE</v>
          </cell>
          <cell r="C283" t="str">
            <v>BASE FUSIVEL DIAZED, 25A-500V, FIXACAO NORMAL</v>
          </cell>
        </row>
        <row r="284">
          <cell r="A284">
            <v>11005003</v>
          </cell>
          <cell r="B284" t="str">
            <v>UNIDADE</v>
          </cell>
          <cell r="C284" t="str">
            <v>BASE FUSIVEL DIAZED, 63A-500V, FIXACAO NORMAL</v>
          </cell>
        </row>
        <row r="285">
          <cell r="A285">
            <v>11005005</v>
          </cell>
          <cell r="B285" t="str">
            <v>UNIDADE</v>
          </cell>
          <cell r="C285" t="str">
            <v>BASE FUSIVEL DIAZED,100A-500V,FIXACAO NORMAL,C/COBERTURA</v>
          </cell>
        </row>
        <row r="286">
          <cell r="A286">
            <v>11005006</v>
          </cell>
          <cell r="B286" t="str">
            <v>UNIDADE</v>
          </cell>
          <cell r="C286" t="str">
            <v>PARAFUSO AJUSTE, P/FUSIVEL DIAZED  10A, 500V</v>
          </cell>
        </row>
        <row r="287">
          <cell r="A287">
            <v>11005007</v>
          </cell>
          <cell r="B287" t="str">
            <v>UNIDADE</v>
          </cell>
          <cell r="C287" t="str">
            <v>PARAFUSO AJUSTE,P/FUSIVEL DIAZED  16A,500V</v>
          </cell>
        </row>
        <row r="288">
          <cell r="A288">
            <v>11005008</v>
          </cell>
          <cell r="B288" t="str">
            <v>UNIDADE</v>
          </cell>
          <cell r="C288" t="str">
            <v>PARAFUSO AJUSTE, P/FUSIVEL DIAZED  2-4-6A, 500V</v>
          </cell>
        </row>
        <row r="289">
          <cell r="A289">
            <v>11005009</v>
          </cell>
          <cell r="B289" t="str">
            <v>UNIDADE</v>
          </cell>
          <cell r="C289" t="str">
            <v>PARAFUSO AJUSTE,P/FUSIVEL DIAZED  25A,500V</v>
          </cell>
        </row>
        <row r="290">
          <cell r="A290">
            <v>11005010</v>
          </cell>
          <cell r="B290" t="str">
            <v>UNIDADE</v>
          </cell>
          <cell r="C290" t="str">
            <v>PARAFUSO AJUSTE,P/FUSIVEL DIAZED  35A,500V</v>
          </cell>
        </row>
        <row r="291">
          <cell r="A291">
            <v>11005011</v>
          </cell>
          <cell r="B291" t="str">
            <v>UNIDADE</v>
          </cell>
          <cell r="C291" t="str">
            <v>PARAFUSO AJUSTE,P/FUSIVEL DIAZED  50A,500V</v>
          </cell>
        </row>
        <row r="292">
          <cell r="A292">
            <v>11005012</v>
          </cell>
          <cell r="B292" t="str">
            <v>UNIDADE</v>
          </cell>
          <cell r="C292" t="str">
            <v>PARAFUSO AJUSTE, P/FUSIVEL DIAZED  63A, 500V</v>
          </cell>
        </row>
        <row r="293">
          <cell r="A293">
            <v>11005013</v>
          </cell>
          <cell r="B293" t="str">
            <v>UNIDADE</v>
          </cell>
          <cell r="C293" t="str">
            <v>TAMPA P/BASE FUSIVEL DIAZED, 35A-63A, 500V</v>
          </cell>
        </row>
        <row r="294">
          <cell r="A294">
            <v>11005014</v>
          </cell>
          <cell r="B294" t="str">
            <v>UNIDADE</v>
          </cell>
          <cell r="C294" t="str">
            <v>TAMPA P/BASE FUSIVEL DIAZED, 2 - 25A, 500V</v>
          </cell>
        </row>
        <row r="295">
          <cell r="A295">
            <v>11010001</v>
          </cell>
          <cell r="B295" t="str">
            <v>UNIDADE</v>
          </cell>
          <cell r="C295" t="str">
            <v>PUNHO DE MANOBRA PARA FUSIVEL NH, REF.DBN OU SIMILAR.</v>
          </cell>
        </row>
        <row r="296">
          <cell r="A296">
            <v>11010003</v>
          </cell>
          <cell r="B296" t="str">
            <v>UNIDADE</v>
          </cell>
          <cell r="C296" t="str">
            <v>BASE FUSIVEL NH,TRIPOLAR,600A-500V,P/ FUS TAMANHO DIN 2-3</v>
          </cell>
        </row>
        <row r="297">
          <cell r="A297">
            <v>11010004</v>
          </cell>
          <cell r="B297" t="str">
            <v>UNIDADE</v>
          </cell>
          <cell r="C297" t="str">
            <v>BASE FUSIVEL NH,UNIPOLAR,200A-500V,P/FUS TAMANHO DIN 0 E 1</v>
          </cell>
        </row>
        <row r="298">
          <cell r="A298">
            <v>11010005</v>
          </cell>
          <cell r="B298" t="str">
            <v>UNIDADE</v>
          </cell>
          <cell r="C298" t="str">
            <v>BASE FUSIVEL NH,UNIPOLAR,400A-500V,P/FUS TAMANHO DIN 1 E 2</v>
          </cell>
        </row>
        <row r="299">
          <cell r="A299">
            <v>11010016</v>
          </cell>
          <cell r="B299" t="str">
            <v>UNIDADE</v>
          </cell>
          <cell r="C299" t="str">
            <v>BRAÇADEIRA PARA LÂMPADA FLUORESCENTE TUBULAR DE 20/40W.</v>
          </cell>
        </row>
        <row r="300">
          <cell r="A300">
            <v>11015001</v>
          </cell>
          <cell r="B300" t="str">
            <v>UNIDADE</v>
          </cell>
          <cell r="C300" t="str">
            <v>ELO FUSIVEL,DISTRIBUICAO,UNIVERSAL,  6K, 15KV, 500MM.(NÃO COMPRAR)</v>
          </cell>
        </row>
        <row r="301">
          <cell r="A301">
            <v>11015002</v>
          </cell>
          <cell r="B301" t="str">
            <v>UNIDADE</v>
          </cell>
          <cell r="C301" t="str">
            <v>ELO FUSIVEL,DISTRIBUICAO,UNIVERSAL,  8K, 15KV, 500MM.(NÃO COMPRAR)</v>
          </cell>
        </row>
        <row r="302">
          <cell r="A302">
            <v>11015003</v>
          </cell>
          <cell r="B302" t="str">
            <v>UNIDADE</v>
          </cell>
          <cell r="C302" t="str">
            <v>ELO FUSIVEL,DISTRIBUICAO,UNIVERSAL, 10K, 15KV, 500MM.(NÃO COMPRAR)</v>
          </cell>
        </row>
        <row r="303">
          <cell r="A303">
            <v>11015004</v>
          </cell>
          <cell r="B303" t="str">
            <v>UNIDADE</v>
          </cell>
          <cell r="C303" t="str">
            <v>ELO FUSIVEL,DISTRIBUICAO,UNIVERSAL, 12K, 15KV, 500MM.(NÃO COMPRAR)</v>
          </cell>
        </row>
        <row r="304">
          <cell r="A304">
            <v>11015005</v>
          </cell>
          <cell r="B304" t="str">
            <v>UNIDADE</v>
          </cell>
          <cell r="C304" t="str">
            <v>ELO FUSIVEL,DISTRIBUICAO,UNIVERSAL, 15K, 15KV, 500MM.(NÃO COMPRAR)</v>
          </cell>
        </row>
        <row r="305">
          <cell r="A305">
            <v>11015006</v>
          </cell>
          <cell r="B305" t="str">
            <v>UNIDADE</v>
          </cell>
          <cell r="C305" t="str">
            <v>ELO FUSIVEL,DISTRIBUICAO,UNIVERSAL, 20K, 15KV, 500MM.(NÃO COMPRAR)</v>
          </cell>
        </row>
        <row r="306">
          <cell r="A306">
            <v>11015007</v>
          </cell>
          <cell r="B306" t="str">
            <v>UNIDADE</v>
          </cell>
          <cell r="C306" t="str">
            <v>ELO FUSIVEL,DISTRIBUICAO,UNIVERSAL, 25K, 15KV, 500MM.(NÃO COMPRAR)</v>
          </cell>
        </row>
        <row r="307">
          <cell r="A307">
            <v>11015008</v>
          </cell>
          <cell r="B307" t="str">
            <v>UNIDADE</v>
          </cell>
          <cell r="C307" t="str">
            <v>ELO FUSIVEL,DISTRIBUICAO,UNIVERSAL, 30K, 15KV, 500MM.(NÃO COMPRAR)</v>
          </cell>
        </row>
        <row r="308">
          <cell r="A308">
            <v>11015009</v>
          </cell>
          <cell r="B308" t="str">
            <v>UNIDADE</v>
          </cell>
          <cell r="C308" t="str">
            <v>ELO FUSIVEL,DISTRIBUICAO,UNIVERSAL, 40K, 15KV, 500MM.(NÃO COMPRAR)</v>
          </cell>
        </row>
        <row r="309">
          <cell r="A309">
            <v>11015010</v>
          </cell>
          <cell r="B309" t="str">
            <v>UNIDADE</v>
          </cell>
          <cell r="C309" t="str">
            <v>ELO FUSIVEL,DISTRIBUICAO,UNIVERSAL,100K, 15KV, 500MM.(NÃO COMPRAR)</v>
          </cell>
        </row>
        <row r="310">
          <cell r="A310">
            <v>11015011</v>
          </cell>
          <cell r="B310" t="str">
            <v>UNIDADE</v>
          </cell>
          <cell r="C310" t="str">
            <v>ELO FUSIVEL,DISTRIBUICAO,UNIVERSAL,  1H, 15KV, 500MM.(NÃO COMPRAR)</v>
          </cell>
        </row>
        <row r="311">
          <cell r="A311">
            <v>11015012</v>
          </cell>
          <cell r="B311" t="str">
            <v>UNIDADE</v>
          </cell>
          <cell r="C311" t="str">
            <v>ELO FUSIVEL,DISTRIBUICAO,UNIVERSAL,  2H, 15KV, 500MM.(NÃO COMPRAR)</v>
          </cell>
        </row>
        <row r="312">
          <cell r="A312">
            <v>11015013</v>
          </cell>
          <cell r="B312" t="str">
            <v>UNIDADE</v>
          </cell>
          <cell r="C312" t="str">
            <v>ELO FUSIVEL,DISTRIBUICAO,UNIVERSAL,  3H, 15KV, 500MM.(NÃO COMPRAR)</v>
          </cell>
        </row>
        <row r="313">
          <cell r="A313">
            <v>11015014</v>
          </cell>
          <cell r="B313" t="str">
            <v>UNIDADE</v>
          </cell>
          <cell r="C313" t="str">
            <v>ELO FUSIVEL,DISTRIBUICAO,UNIVERSAL,  5H, 15KV, 500MM.(NÃO COMPRAR)</v>
          </cell>
        </row>
        <row r="314">
          <cell r="A314">
            <v>11015015</v>
          </cell>
          <cell r="B314" t="str">
            <v>UNIDADE</v>
          </cell>
          <cell r="C314" t="str">
            <v>ELO FUSIVEL,DISTRIBUICAO,UNIVERSAL, 50K, 15KV, 500MM.(NÃO COMPRAR)</v>
          </cell>
        </row>
        <row r="315">
          <cell r="A315">
            <v>11015016</v>
          </cell>
          <cell r="B315" t="str">
            <v>UNIDADE</v>
          </cell>
          <cell r="C315" t="str">
            <v>ELO FUSIVEL,DISTRIBUICAO,UNIVERSAL, 80K, 15KV, 500MM.(NÃO COMPRAR)</v>
          </cell>
        </row>
        <row r="316">
          <cell r="A316">
            <v>11015017</v>
          </cell>
          <cell r="B316" t="str">
            <v>UNIDADE</v>
          </cell>
          <cell r="C316" t="str">
            <v>ELO FUSIVEL PARA DISTRIBUICAO DE 15KV, TIPO H 0,5A, CONFORME NTD 3.36 DE JUNHO/2006G</v>
          </cell>
        </row>
        <row r="317">
          <cell r="A317">
            <v>11015018</v>
          </cell>
          <cell r="B317" t="str">
            <v>UNIDADE</v>
          </cell>
          <cell r="C317" t="str">
            <v>ELO FUSIVEL PARA DISTRIBUICAO DE 15KV, TIPO H 1A, CONFORME NTD 3.36 DE JUNHO/2006</v>
          </cell>
        </row>
        <row r="318">
          <cell r="A318">
            <v>11015019</v>
          </cell>
          <cell r="B318" t="str">
            <v>UNIDADE</v>
          </cell>
          <cell r="C318" t="str">
            <v>ELO FUSIVEL PARA DISTRIBUICAO DE 15KV, TIPO H 3A, CONFORME NTD 3.36 DE JUNHO/2006</v>
          </cell>
        </row>
        <row r="319">
          <cell r="A319">
            <v>11015020</v>
          </cell>
          <cell r="B319" t="str">
            <v>UNIDADE</v>
          </cell>
          <cell r="C319" t="str">
            <v>ELO FUSIVEL PARA DISTRIBUICAO DE 15KV, TIPO H 5A, CONFORME NTD 3.36 DE JUNHO/2006</v>
          </cell>
        </row>
        <row r="320">
          <cell r="A320">
            <v>11015021</v>
          </cell>
          <cell r="B320" t="str">
            <v>UNIDADE</v>
          </cell>
          <cell r="C320" t="str">
            <v>ELO FUSIVEL PARA DISTRIBUICAO DE 15KV, TIPO K 6A, GRUPO A,CONFORME NTD 3.36 DE JUNHO/2006</v>
          </cell>
        </row>
        <row r="321">
          <cell r="A321">
            <v>11015022</v>
          </cell>
          <cell r="B321" t="str">
            <v>UNIDADE</v>
          </cell>
          <cell r="C321" t="str">
            <v>ELO FUSIVEL PARA DISTRIBUICAO DE 15KV, TIPO K 10A, GRUPO A, CONFORME NTD 3.36 DE JUNHO/2006</v>
          </cell>
        </row>
        <row r="322">
          <cell r="A322">
            <v>11015023</v>
          </cell>
          <cell r="B322" t="str">
            <v>UNIDADE</v>
          </cell>
          <cell r="C322" t="str">
            <v>ELO FUSIVEL PARA DISTRIBUICAO DE 15KV, TIPO K 15A, GRUPO A, CONFORME NTD 3.36 DE JUNHO/2006</v>
          </cell>
        </row>
        <row r="323">
          <cell r="A323">
            <v>11015024</v>
          </cell>
          <cell r="B323" t="str">
            <v>UNIDADE</v>
          </cell>
          <cell r="C323" t="str">
            <v>ELO FUSIVEL PARA DISTRIBUICAO DE 15KV, TIPO K 25A, GRUPO A,CONFORME NTD 3.36 DE JUNHO/2006</v>
          </cell>
        </row>
        <row r="324">
          <cell r="A324">
            <v>11015025</v>
          </cell>
          <cell r="B324" t="str">
            <v>UNIDADE</v>
          </cell>
          <cell r="C324" t="str">
            <v>ELO FUSIVEL PARA DISTRIBUICAO DE 15KV, TIPO K 40A, GRUPO A,CONFORME NTD 3.36 DE JUNHO/2006</v>
          </cell>
        </row>
        <row r="325">
          <cell r="A325">
            <v>11015026</v>
          </cell>
          <cell r="B325" t="str">
            <v>UNIDADE</v>
          </cell>
          <cell r="C325" t="str">
            <v>ELO FUSIVEL PARA DISTRIBUICAO DE 15KV, TIPO K 65A,GRUPO A, CONFORME NTD 3.36 DE JUNHO/2006</v>
          </cell>
        </row>
        <row r="326">
          <cell r="A326">
            <v>11015027</v>
          </cell>
          <cell r="B326" t="str">
            <v>UNIDADE</v>
          </cell>
          <cell r="C326" t="str">
            <v>ELO FUSIVEL PARA DISTRIBUICAO DE 15KV, TIPO K 12A, GRUPO B, CONFORME NTD 3.36 DE JUNHO/2006</v>
          </cell>
        </row>
        <row r="327">
          <cell r="A327">
            <v>11015028</v>
          </cell>
          <cell r="B327" t="str">
            <v>UNIDADE</v>
          </cell>
          <cell r="C327" t="str">
            <v>ELO FUSIVEL PARA DISTRIBUICAO DE 15KV, TIPO K 20A, GRUPO B,CONFORME NTD 3.36 DE JUNHO/2006</v>
          </cell>
        </row>
        <row r="328">
          <cell r="A328">
            <v>11015029</v>
          </cell>
          <cell r="B328" t="str">
            <v>UNIDADE</v>
          </cell>
          <cell r="C328" t="str">
            <v>ELO FUSIVEL PARA DISTRIBUICAO DE 15KV, TIPO K 30A,GRUPO B,CONFORME NTD 3.36 DE JUNHO/2006</v>
          </cell>
        </row>
        <row r="329">
          <cell r="A329">
            <v>11015030</v>
          </cell>
          <cell r="B329" t="str">
            <v>UNIDADE</v>
          </cell>
          <cell r="C329" t="str">
            <v>ELO FUSIVEL PARA DISTRIBUICAO DE 15KV, TIPO K 50A, GRUPO B,CONFORME NTD 3.36 DE JUNHO/2006</v>
          </cell>
        </row>
        <row r="330">
          <cell r="A330">
            <v>11015031</v>
          </cell>
          <cell r="B330" t="str">
            <v>UNIDADE</v>
          </cell>
          <cell r="C330" t="str">
            <v>ELO FUSIVEL PARA DISTRIBUICAO DE 15KV, TIPO K 80A,GRUPO B, CONFORME NTD 3.36 DE JUNHO/2006</v>
          </cell>
        </row>
        <row r="331">
          <cell r="A331">
            <v>11015032</v>
          </cell>
          <cell r="B331" t="str">
            <v>UNIDADE</v>
          </cell>
          <cell r="C331" t="str">
            <v>ELO FUSIVEL PARA DISTRIBUICAO DE 15KV, TIPO H 2A, CONFORME NTD 3.36 DE JUNHO/2006</v>
          </cell>
        </row>
        <row r="332">
          <cell r="A332">
            <v>11015033</v>
          </cell>
          <cell r="B332" t="str">
            <v>UNIDADE</v>
          </cell>
          <cell r="C332" t="str">
            <v>ELO FUSIVEL PARA DISTRIBUICAO DE 15KV, TIPO K  8A, GRUPO B, CONFORME NTD 3.36 DE JUNHO/2006</v>
          </cell>
        </row>
        <row r="333">
          <cell r="A333">
            <v>11025002</v>
          </cell>
          <cell r="B333" t="str">
            <v>UNIDADE</v>
          </cell>
          <cell r="C333" t="str">
            <v>FUSIVEL,CARTUCHO VIDRO(AMPOLA),  6A-250V, 6X30MM</v>
          </cell>
        </row>
        <row r="334">
          <cell r="A334">
            <v>11025003</v>
          </cell>
          <cell r="B334" t="str">
            <v>UNIDADE</v>
          </cell>
          <cell r="C334" t="str">
            <v>FUSIVEL, CARTUCHO VIDRO (AMPOLA), 1 10A-250V, 6X30MM</v>
          </cell>
        </row>
        <row r="335">
          <cell r="A335">
            <v>11025005</v>
          </cell>
          <cell r="B335" t="str">
            <v>UNIDADE</v>
          </cell>
          <cell r="C335" t="str">
            <v>PORTA FUSIVEL CARTUCHO VIDRO (AMPOLA), BAQUELITE, 3-15A, 250V</v>
          </cell>
        </row>
        <row r="336">
          <cell r="A336">
            <v>11030001</v>
          </cell>
          <cell r="B336" t="str">
            <v>UNIDADE</v>
          </cell>
          <cell r="C336" t="str">
            <v>FUSIVEL DIAZED, RETARDADO, 2A-500V, CORRENTE RUPTURA 50KA</v>
          </cell>
        </row>
        <row r="337">
          <cell r="A337">
            <v>11030002</v>
          </cell>
          <cell r="B337" t="str">
            <v>UNIDADE</v>
          </cell>
          <cell r="C337" t="str">
            <v>FUSIVEL DIAZED,RETARDADO,  4A-500V,CORRENTE RUPTURA  50KA</v>
          </cell>
        </row>
        <row r="338">
          <cell r="A338">
            <v>11030003</v>
          </cell>
          <cell r="B338" t="str">
            <v>UNIDADE</v>
          </cell>
          <cell r="C338" t="str">
            <v>FUSIVEL DIAZED,RETARDADO,  6A-500V,CORRENTE RUPTURA  50KA</v>
          </cell>
        </row>
        <row r="339">
          <cell r="A339">
            <v>11030004</v>
          </cell>
          <cell r="B339" t="str">
            <v>UNIDADE</v>
          </cell>
          <cell r="C339" t="str">
            <v>FUSIVEL DIAZED,RETARDADO, 10A-500V,CORRENTE RUPTURA  50KA</v>
          </cell>
        </row>
        <row r="340">
          <cell r="A340">
            <v>11030005</v>
          </cell>
          <cell r="B340" t="str">
            <v>UNIDADE</v>
          </cell>
          <cell r="C340" t="str">
            <v>FUSIVEL DIAZED, RETARDADO, 16A-500V, CORRENTE RUPTURA  50KA</v>
          </cell>
        </row>
        <row r="341">
          <cell r="A341">
            <v>11030006</v>
          </cell>
          <cell r="B341" t="str">
            <v>UNIDADE</v>
          </cell>
          <cell r="C341" t="str">
            <v>FUSIVEL DIAZED, RETARDADO, 25A-500V, CORRENTE RUPTURA  50KA</v>
          </cell>
        </row>
        <row r="342">
          <cell r="A342">
            <v>11030007</v>
          </cell>
          <cell r="B342" t="str">
            <v>UNIDADE</v>
          </cell>
          <cell r="C342" t="str">
            <v>FUSIVEL DIAZED, RETARDADO, 35A-500V, CORRENTE RUPTURA  50KA</v>
          </cell>
        </row>
        <row r="343">
          <cell r="A343">
            <v>11030008</v>
          </cell>
          <cell r="B343" t="str">
            <v>UNIDADE</v>
          </cell>
          <cell r="C343" t="str">
            <v>FUSIVEL DIAZED,RETARDADO, 50A-500V,CORRENTE RUPTURA  50KA</v>
          </cell>
        </row>
        <row r="344">
          <cell r="A344">
            <v>11030009</v>
          </cell>
          <cell r="B344" t="str">
            <v>UNIDADE</v>
          </cell>
          <cell r="C344" t="str">
            <v>FUSIVEL DIAZED, RETARDADO, 63A-500V, CORRENTE RUPTURA  50KA</v>
          </cell>
        </row>
        <row r="345">
          <cell r="A345">
            <v>11030010</v>
          </cell>
          <cell r="B345" t="str">
            <v>UNIDADE</v>
          </cell>
          <cell r="C345" t="str">
            <v>FUSIVEL DIAZED,RETARDADO, 80A-500V,CORRENTE RUPTURA  50KA</v>
          </cell>
        </row>
        <row r="346">
          <cell r="A346">
            <v>11035001</v>
          </cell>
          <cell r="B346" t="str">
            <v>UNIDADE</v>
          </cell>
          <cell r="C346" t="str">
            <v>FUSIVEL NH,RETARDADO, 63A-500V,RUPTURA 100KA,TAMANHO DIN-1</v>
          </cell>
        </row>
        <row r="347">
          <cell r="A347">
            <v>11035002</v>
          </cell>
          <cell r="B347" t="str">
            <v>UNIDADE</v>
          </cell>
          <cell r="C347" t="str">
            <v>FUSIVEL NH,RETARDADO, 80A-500V,RUPTURA 100KA,TAMANHO DIN-1</v>
          </cell>
        </row>
        <row r="348">
          <cell r="A348">
            <v>11035003</v>
          </cell>
          <cell r="B348" t="str">
            <v>UNIDADE</v>
          </cell>
          <cell r="C348" t="str">
            <v>FUSIVEL NH,RETARDADO,100A-500V,RUPTURA 100KA,TAMANHO DIN-1</v>
          </cell>
        </row>
        <row r="349">
          <cell r="A349">
            <v>11035004</v>
          </cell>
          <cell r="B349" t="str">
            <v>UNIDADE</v>
          </cell>
          <cell r="C349" t="str">
            <v>FUSIVEL NH,RETARDADO,125A-500V,RUPTURA 100KA,TAMANHO DIN-1</v>
          </cell>
        </row>
        <row r="350">
          <cell r="A350">
            <v>11035005</v>
          </cell>
          <cell r="B350" t="str">
            <v>UNIDADE</v>
          </cell>
          <cell r="C350" t="str">
            <v>FUSIVEL NH,RETARDADO,160A-500V,RUPTURA 100KA,TAMANHO DIN-1</v>
          </cell>
        </row>
        <row r="351">
          <cell r="A351">
            <v>11035006</v>
          </cell>
          <cell r="B351" t="str">
            <v>UNIDADE</v>
          </cell>
          <cell r="C351" t="str">
            <v>FUSIVEL NH, RETARDADO, 200A-500V, RUPTURA 100KA, TAMANHO DIN-1</v>
          </cell>
        </row>
        <row r="352">
          <cell r="A352">
            <v>11035007</v>
          </cell>
          <cell r="B352" t="str">
            <v>UNIDADE</v>
          </cell>
          <cell r="C352" t="str">
            <v>FUSIVEL NH, RETARDADO, 36A-500V, RUPTURA 100KA, TAMANHO 00</v>
          </cell>
        </row>
        <row r="353">
          <cell r="A353">
            <v>11035008</v>
          </cell>
          <cell r="B353" t="str">
            <v>UNIDADE</v>
          </cell>
          <cell r="C353" t="str">
            <v>FUSIVEL NH, RETARDADO, 50A-500V, RUPTURA 100KA, TAMANHO 00</v>
          </cell>
        </row>
        <row r="354">
          <cell r="A354">
            <v>11035009</v>
          </cell>
          <cell r="B354" t="str">
            <v>UNIDADE</v>
          </cell>
          <cell r="C354" t="str">
            <v>FUSIVEL NH, RETARDADO, 63A-500V, RUPTURA 100KA, TAMANHO 00</v>
          </cell>
        </row>
        <row r="355">
          <cell r="A355">
            <v>11035010</v>
          </cell>
          <cell r="B355" t="str">
            <v>UNIDADE</v>
          </cell>
          <cell r="C355" t="str">
            <v>FUSIVEL NH,RETARDADO, 80A-500V,RUPTURA 100KA,TAMANHO 00</v>
          </cell>
        </row>
        <row r="356">
          <cell r="A356">
            <v>11035011</v>
          </cell>
          <cell r="B356" t="str">
            <v>UNIDADE</v>
          </cell>
          <cell r="C356" t="str">
            <v>FUSIVEL NH,RETARDADO,100A-500V,RUPTURA 100KA,TAMANHO 00</v>
          </cell>
        </row>
        <row r="357">
          <cell r="A357">
            <v>11035012</v>
          </cell>
          <cell r="B357" t="str">
            <v>UNIDADE</v>
          </cell>
          <cell r="C357" t="str">
            <v>FUSIVEL NH,RETARDADO,125A-500V,RUPTURA 100KA,TAMANHO 00</v>
          </cell>
        </row>
        <row r="358">
          <cell r="A358">
            <v>11035013</v>
          </cell>
          <cell r="B358" t="str">
            <v>UNIDADE</v>
          </cell>
          <cell r="C358" t="str">
            <v>FUSIVEL NH,RETARDADO,225A-500V,RUPTURA 100KA,TAMANHO DIN-1</v>
          </cell>
        </row>
        <row r="359">
          <cell r="A359">
            <v>11035014</v>
          </cell>
          <cell r="B359" t="str">
            <v>UNIDADE</v>
          </cell>
          <cell r="C359" t="str">
            <v>FUSIVEL NH, RETARDADO, 250A-500V, RUPTURA 100KA, TAMANHO DIN-1</v>
          </cell>
        </row>
        <row r="360">
          <cell r="A360">
            <v>11035015</v>
          </cell>
          <cell r="B360" t="str">
            <v>UNIDADE</v>
          </cell>
          <cell r="C360" t="str">
            <v>FUSIVEL NH,RETARDADO,300A-500V,RUPTURA 100KA,TAMANHO DIN-2</v>
          </cell>
        </row>
        <row r="361">
          <cell r="A361">
            <v>11035016</v>
          </cell>
          <cell r="B361" t="str">
            <v>UNIDADE</v>
          </cell>
          <cell r="C361" t="str">
            <v>FUSIVEL NH, RETARDADO, 350A-500V, RUPTURA 100KA, TAMANHO DIN-2</v>
          </cell>
        </row>
        <row r="362">
          <cell r="A362">
            <v>11035017</v>
          </cell>
          <cell r="B362" t="str">
            <v>UNIDADE</v>
          </cell>
          <cell r="C362" t="str">
            <v>FUSIVEL NH, RETARDADO, 400A-500V, RUPTURA 100KA, TAMANHO DIN-2</v>
          </cell>
        </row>
        <row r="363">
          <cell r="A363">
            <v>11035018</v>
          </cell>
          <cell r="B363" t="str">
            <v>UNIDADE</v>
          </cell>
          <cell r="C363" t="str">
            <v>FUSIVEL NH, RETARDADO, 425A-500V, RUPTURA 100KA, TAMANHO DIN-3</v>
          </cell>
        </row>
        <row r="364">
          <cell r="A364">
            <v>11035019</v>
          </cell>
          <cell r="B364" t="str">
            <v>UNIDADE</v>
          </cell>
          <cell r="C364" t="str">
            <v>FUSIVEL NH, RETARDADO, 500A-500V, RUPTURA 100KA, TAMANHO DIN-3</v>
          </cell>
        </row>
        <row r="365">
          <cell r="A365">
            <v>11035020</v>
          </cell>
          <cell r="B365" t="str">
            <v>UNIDADE</v>
          </cell>
          <cell r="C365" t="str">
            <v>FUSIVEL NH, RETARDADO, 600A-500V, RUPTURA 100KA, TAMANHO DIN-3</v>
          </cell>
        </row>
        <row r="366">
          <cell r="A366">
            <v>11035021</v>
          </cell>
          <cell r="B366" t="str">
            <v>UNIDADE</v>
          </cell>
          <cell r="C366" t="str">
            <v>FUSIVEL NH, RETARDADO, 800A-500V, RUPTURA 100KA, TAMANHO DIN 4.</v>
          </cell>
        </row>
        <row r="367">
          <cell r="A367">
            <v>11040001</v>
          </cell>
          <cell r="B367" t="str">
            <v>UNIDADE</v>
          </cell>
          <cell r="C367" t="str">
            <v>FUSIVEL CARTUCHO 40A-250V,20X77MM.</v>
          </cell>
        </row>
        <row r="368">
          <cell r="A368">
            <v>11040002</v>
          </cell>
          <cell r="B368" t="str">
            <v>UNIDADE</v>
          </cell>
          <cell r="C368" t="str">
            <v>FUSIVEL NETWORK,ESPECIAL,PRATEADO,60HZ,400/232V,NF-3</v>
          </cell>
        </row>
        <row r="369">
          <cell r="A369">
            <v>11040003</v>
          </cell>
          <cell r="B369" t="str">
            <v>UNIDADE</v>
          </cell>
          <cell r="C369" t="str">
            <v>FUSIVEL PARA PROTETOR,1875 A, 400/231 VOLTS, MOD.140D318G01 FAB.EATON OU SIMILAR</v>
          </cell>
        </row>
        <row r="370">
          <cell r="A370">
            <v>11040004</v>
          </cell>
          <cell r="B370" t="str">
            <v>UNIDADE</v>
          </cell>
          <cell r="C370" t="str">
            <v>FUSIVEL P/PROTETOR NETWORK VENTILADOS MODELOS  MG9 GE E  CMD EATON,PARA 1875A,600V, 120 KA,OU SIMILAR AO MODELO NF</v>
          </cell>
        </row>
        <row r="371">
          <cell r="A371">
            <v>12005001</v>
          </cell>
          <cell r="B371" t="str">
            <v>UNIDADE</v>
          </cell>
          <cell r="C371" t="str">
            <v>ANEL NEOPRENE,P/VEDACAO TERMINAIS CDM, 5X 70X 85MM</v>
          </cell>
        </row>
        <row r="372">
          <cell r="A372">
            <v>12005002</v>
          </cell>
          <cell r="B372" t="str">
            <v>UNIDADE</v>
          </cell>
          <cell r="C372" t="str">
            <v>ADAPTADOR P/CDM,CHAPA ACO 5MM,FURO 67MM,ACABAMENTO PINTADO.</v>
          </cell>
        </row>
        <row r="373">
          <cell r="A373">
            <v>12005003</v>
          </cell>
          <cell r="B373" t="str">
            <v>UNIDADE</v>
          </cell>
          <cell r="C373" t="str">
            <v>ADAPTADOR P/CDM,CHAPA ACO 5MM,FURO 87MM,ACABAMENTO PINTADO</v>
          </cell>
        </row>
        <row r="374">
          <cell r="A374">
            <v>12005004</v>
          </cell>
          <cell r="B374" t="str">
            <v>UNIDADE</v>
          </cell>
          <cell r="C374" t="str">
            <v>ANEL NEOPRENE,P/VEDACAO TERMINAIS CDM, 5X 80X100MM</v>
          </cell>
        </row>
        <row r="375">
          <cell r="A375">
            <v>12005005</v>
          </cell>
          <cell r="B375" t="str">
            <v>UNIDADE</v>
          </cell>
          <cell r="C375" t="str">
            <v>JUNTA BORRACHA P/TAMPA CAIXA A.POOL,886X776MM</v>
          </cell>
        </row>
        <row r="376">
          <cell r="A376">
            <v>12010001</v>
          </cell>
          <cell r="B376" t="str">
            <v>UNIDADE</v>
          </cell>
          <cell r="C376" t="str">
            <v>CHAVE AFERICAO, CLASSE ISOLAMENTO 600V, CORRENTE NOMINAL 20A</v>
          </cell>
        </row>
        <row r="377">
          <cell r="A377">
            <v>12014002</v>
          </cell>
          <cell r="B377" t="str">
            <v>UNIDADE</v>
          </cell>
          <cell r="C377" t="str">
            <v>CHAVE FACA UNIPOLAR,300A-15KV,REF.UL-15 - SACE</v>
          </cell>
        </row>
        <row r="378">
          <cell r="A378">
            <v>12014004</v>
          </cell>
          <cell r="B378" t="str">
            <v>UNIDADE</v>
          </cell>
          <cell r="C378" t="str">
            <v>CHAVE FACA,TRIPOLAR,BASCULANTE, 400A-15KV,REF.T-C15-40L-B.K.</v>
          </cell>
        </row>
        <row r="379">
          <cell r="A379">
            <v>12014005</v>
          </cell>
          <cell r="B379" t="str">
            <v>UNIDADE</v>
          </cell>
          <cell r="C379" t="str">
            <v>CHAVE SECCIONADORA UNIPOLAR, 15  KV, 400A,C/GANCHO LOAD-BUSTER</v>
          </cell>
        </row>
        <row r="380">
          <cell r="A380">
            <v>12016003</v>
          </cell>
          <cell r="B380" t="str">
            <v>UNIDADE</v>
          </cell>
          <cell r="C380" t="str">
            <v>CARTUCHO,C/FERRAGEM, P/CHAVE FUSIVEL, 1,2KA, 15KV, 50A, NBI 95KV.</v>
          </cell>
        </row>
        <row r="381">
          <cell r="A381">
            <v>12016005</v>
          </cell>
          <cell r="B381" t="str">
            <v>UNIDADE</v>
          </cell>
          <cell r="C381" t="str">
            <v>CARTUCHO C/FERRAGEM,P/CHAVE FUSIVEL 10KA-100A,15KV</v>
          </cell>
        </row>
        <row r="382">
          <cell r="A382">
            <v>12016007</v>
          </cell>
          <cell r="B382" t="str">
            <v>UNIDADE</v>
          </cell>
          <cell r="C382" t="str">
            <v>CHAVE FUSIVEL,DISTRIBUICAO, C/ISOLADOR POLIMERICO,15KV,100A,10KA,P/CRUZETA ACO</v>
          </cell>
        </row>
        <row r="383">
          <cell r="A383">
            <v>12016008</v>
          </cell>
          <cell r="B383" t="str">
            <v>UNIDADE</v>
          </cell>
          <cell r="C383" t="str">
            <v>CHAVE FUSIVEL, DISTRIBUICAO, C/ISOLADOR POLIMERICO 15KV, 100A, 10KA, PARA CRUZETA MADEIRA</v>
          </cell>
        </row>
        <row r="384">
          <cell r="A384">
            <v>12016010</v>
          </cell>
          <cell r="B384" t="str">
            <v>UNIDADE</v>
          </cell>
          <cell r="C384" t="str">
            <v>CHAVE FUSIVEL RELIGADORA COM 03 (TRES) ESTAGIOS DE OPERACAO</v>
          </cell>
        </row>
        <row r="385">
          <cell r="A385">
            <v>12016011</v>
          </cell>
          <cell r="B385" t="str">
            <v>UNIDADE</v>
          </cell>
          <cell r="C385" t="str">
            <v>CHAVE TELECOMANDADA</v>
          </cell>
        </row>
        <row r="386">
          <cell r="A386">
            <v>12018001</v>
          </cell>
          <cell r="B386" t="str">
            <v>UNIDADE</v>
          </cell>
          <cell r="C386" t="str">
            <v>CHAVE MAGNETICA DE ILUMINACAO  PUBLICA, 1 X 50 A, 220 V.</v>
          </cell>
        </row>
        <row r="387">
          <cell r="A387">
            <v>12020001</v>
          </cell>
          <cell r="B387" t="str">
            <v>UNIDADE</v>
          </cell>
          <cell r="C387" t="str">
            <v>CONDUITE P/CABO,FERRO PINTADO,ITEM 6,DESENHO Q-00269-H.LINE</v>
          </cell>
        </row>
        <row r="388">
          <cell r="A388">
            <v>12020002</v>
          </cell>
          <cell r="B388" t="str">
            <v>UNIDADE</v>
          </cell>
          <cell r="C388" t="str">
            <v>CONJUNTO DE CONTATO MOVEL,COMPLETO,C/ISOLADOR DE PORCELANA</v>
          </cell>
        </row>
        <row r="389">
          <cell r="A389">
            <v>12020003</v>
          </cell>
          <cell r="B389" t="str">
            <v>UNIDADE</v>
          </cell>
          <cell r="C389" t="str">
            <v>MANCAL DIREITO PARA CHAVE A OLEO COB M-1014 - H.LINE</v>
          </cell>
        </row>
        <row r="390">
          <cell r="A390">
            <v>12020004</v>
          </cell>
          <cell r="B390" t="str">
            <v>UNIDADE</v>
          </cell>
          <cell r="C390" t="str">
            <v>MANCAL ESQUERDO P/CHAVE A OLEO COB M-1014 - H.LINE</v>
          </cell>
        </row>
        <row r="391">
          <cell r="A391">
            <v>12020005</v>
          </cell>
          <cell r="B391" t="str">
            <v>UNIDADE</v>
          </cell>
          <cell r="C391" t="str">
            <v>EIXO PIVOT PARA CHAVE A OLEO TIPO COB M-1014- H.LINE</v>
          </cell>
        </row>
        <row r="392">
          <cell r="A392">
            <v>12020008</v>
          </cell>
          <cell r="B392" t="str">
            <v>UNIDADE</v>
          </cell>
          <cell r="C392" t="str">
            <v>BASE ISOLADOR,PARA CHAVE A OLEO TIPO COB-M-1014-H.LINE</v>
          </cell>
        </row>
        <row r="393">
          <cell r="A393">
            <v>12020010</v>
          </cell>
          <cell r="B393" t="str">
            <v>UNIDADE</v>
          </cell>
          <cell r="C393" t="str">
            <v>CHAVE OLEO,ALTA TENSAO,14.4KV-400A,REF.COB-C0314 H.LINE</v>
          </cell>
        </row>
        <row r="394">
          <cell r="A394">
            <v>12020011</v>
          </cell>
          <cell r="B394" t="str">
            <v>UNIDADE</v>
          </cell>
          <cell r="C394" t="str">
            <v>CHAVE OLEO,ALTA TENSAO,14.4KV-400A,REF.COB-K1214 H.LINE</v>
          </cell>
        </row>
        <row r="395">
          <cell r="A395">
            <v>12020012</v>
          </cell>
          <cell r="B395" t="str">
            <v>UNIDADE</v>
          </cell>
          <cell r="C395" t="str">
            <v>CHAVE A OLEO TRIPOLAR PARA BANCO DE CAPACITORES 13.8KV,400A ,CONFORME ET-010/2005-NOPSL.</v>
          </cell>
        </row>
        <row r="396">
          <cell r="A396">
            <v>12020014</v>
          </cell>
          <cell r="B396" t="str">
            <v>UNIDADE</v>
          </cell>
          <cell r="C396" t="str">
            <v>CONJUNTO MUFLA UNIPOLAR  Q00269-A,CONTATOS"CU",CHAVE M-1014</v>
          </cell>
        </row>
        <row r="397">
          <cell r="A397">
            <v>12020015</v>
          </cell>
          <cell r="B397" t="str">
            <v>UNIDADE</v>
          </cell>
          <cell r="C397" t="str">
            <v>CHAVE DESLIGAMENTO EM CARGA,TRIPOLAR,15KV,400A,P/CABO  2 AWG</v>
          </cell>
        </row>
        <row r="398">
          <cell r="A398">
            <v>12020016</v>
          </cell>
          <cell r="B398" t="str">
            <v>UNIDADE</v>
          </cell>
          <cell r="C398" t="str">
            <v>CHAVE DESLIGAMENTO EM CARGA,TRIPOLAR, A SECO, 15 KV - 400 A.</v>
          </cell>
        </row>
        <row r="399">
          <cell r="A399">
            <v>12020017</v>
          </cell>
          <cell r="B399" t="str">
            <v>UNIDADE</v>
          </cell>
          <cell r="C399" t="str">
            <v>CONJUNTO VISOR REF FC 1661 ITEM 3 DES RB 1170,P/ CHAVE OLEO</v>
          </cell>
        </row>
        <row r="400">
          <cell r="A400">
            <v>12020019</v>
          </cell>
          <cell r="B400" t="str">
            <v>UNIDADE</v>
          </cell>
          <cell r="C400" t="str">
            <v>VIDRO DE VISOR PARA CHAVE A OLEO REF. FC-1196 - HL</v>
          </cell>
        </row>
        <row r="401">
          <cell r="A401">
            <v>12020022</v>
          </cell>
          <cell r="B401" t="str">
            <v>UNIDADE</v>
          </cell>
          <cell r="C401" t="str">
            <v>CONJUNTO TRAVESSA MANOBRA REF C2-00380,ITEM 14,DES R-00160</v>
          </cell>
        </row>
        <row r="402">
          <cell r="A402">
            <v>12020024</v>
          </cell>
          <cell r="B402" t="str">
            <v>UNIDADE</v>
          </cell>
          <cell r="C402" t="str">
            <v>JUNTA APERTO,REF.FC-1173,ITEM 12,DESENHO S-00073 - H.LINE</v>
          </cell>
        </row>
        <row r="403">
          <cell r="A403">
            <v>12020025</v>
          </cell>
          <cell r="B403" t="str">
            <v>UNIDADE</v>
          </cell>
          <cell r="C403" t="str">
            <v>JUNTA CABECA ISOLADOR,FC-1175 ITEM 11,DESENHO S-00073-H.LINE</v>
          </cell>
        </row>
        <row r="404">
          <cell r="A404">
            <v>12020026</v>
          </cell>
          <cell r="B404" t="str">
            <v>UNIDADE</v>
          </cell>
          <cell r="C404" t="str">
            <v>JUNTA TAMPA REF.FC-1165,ITEM 8,DESENHO R-00160 - H.LINE</v>
          </cell>
        </row>
        <row r="405">
          <cell r="A405">
            <v>12020027</v>
          </cell>
          <cell r="B405" t="str">
            <v>UNIDADE</v>
          </cell>
          <cell r="C405" t="str">
            <v>JUNTA TAMPA REF.P-01611 ITEM 4 DES KC3143,P/ CHAVE OLEO LINE</v>
          </cell>
        </row>
        <row r="406">
          <cell r="A406">
            <v>12020028</v>
          </cell>
          <cell r="B406" t="str">
            <v>UNIDADE</v>
          </cell>
          <cell r="C406" t="str">
            <v>JUNTA TAMPA ISOLADOR,REF.FC-1233 ITEM 21 - H.LINE</v>
          </cell>
        </row>
        <row r="407">
          <cell r="A407">
            <v>12020030</v>
          </cell>
          <cell r="B407" t="str">
            <v>UNIDADE</v>
          </cell>
          <cell r="C407" t="str">
            <v>JUNTA VEDACAO MUFLA REF.FC 1168 ITEM 15,DES 50073 H.LINE</v>
          </cell>
        </row>
        <row r="408">
          <cell r="A408">
            <v>12020031</v>
          </cell>
          <cell r="B408" t="str">
            <v>UNIDADE</v>
          </cell>
          <cell r="C408" t="str">
            <v>PINO TERMINAL BIMETALICO,P/CABO AL  1/0AWG,P-02035 H.LINE</v>
          </cell>
        </row>
        <row r="409">
          <cell r="A409">
            <v>12020032</v>
          </cell>
          <cell r="B409" t="str">
            <v>UNIDADE</v>
          </cell>
          <cell r="C409" t="str">
            <v>ANEL  O ,P/ALAVANCA MANOBRA CHAVE A OLEO,REF. 2214 HITACHI</v>
          </cell>
        </row>
        <row r="410">
          <cell r="A410">
            <v>12020033</v>
          </cell>
          <cell r="B410" t="str">
            <v>UNIDADE</v>
          </cell>
          <cell r="C410" t="str">
            <v>VIDRO INCOLOR,P/INDICADOR NIVEL DE OLEO,REF. FC-1517-1</v>
          </cell>
        </row>
        <row r="411">
          <cell r="A411">
            <v>12020034</v>
          </cell>
          <cell r="B411" t="str">
            <v>UNIDADE</v>
          </cell>
          <cell r="C411" t="str">
            <v>JUNTA DO MANCAL,P/ALAVANCA MANOBRA CHAVE A OLEO,REF. FC-1179</v>
          </cell>
        </row>
        <row r="412">
          <cell r="A412">
            <v>12020035</v>
          </cell>
          <cell r="B412" t="str">
            <v>UNIDADE</v>
          </cell>
          <cell r="C412" t="str">
            <v>JUNTA VEDACAO,P/BASE CONJ. MUFLA CHAVE A OLEO,REF. FC-1167-1</v>
          </cell>
        </row>
        <row r="413">
          <cell r="A413">
            <v>12020036</v>
          </cell>
          <cell r="B413" t="str">
            <v>UNIDADE</v>
          </cell>
          <cell r="C413" t="str">
            <v>ANEL  O  P/ALAVANCA MANOBRA CHAVE A OLEO,REF. 2226 PARKER</v>
          </cell>
        </row>
        <row r="414">
          <cell r="A414">
            <v>12020039</v>
          </cell>
          <cell r="B414" t="str">
            <v>UNIDADE</v>
          </cell>
          <cell r="C414" t="str">
            <v>VALVULA PNEUMATICA DES KC 3143 ITEM 19, REF HITACHI LINE</v>
          </cell>
        </row>
        <row r="415">
          <cell r="A415">
            <v>12020040</v>
          </cell>
          <cell r="B415" t="str">
            <v>UNIDADE</v>
          </cell>
          <cell r="C415" t="str">
            <v>CHAVE DESLIGAMENTO EM CARGA,TRIPOLAR, A OLEO, 15 KV - 200 A.</v>
          </cell>
        </row>
        <row r="416">
          <cell r="A416">
            <v>12020041</v>
          </cell>
          <cell r="B416" t="str">
            <v>UNIDADE</v>
          </cell>
          <cell r="C416" t="str">
            <v>CHAVE SECCIONADORA, TRIPOLAR, EM SF6, 15KV, 200A, PARA USO AO TEMPO, CONFORME NORMA NTD-3.46 CEB,</v>
          </cell>
        </row>
        <row r="417">
          <cell r="A417">
            <v>12022001</v>
          </cell>
          <cell r="B417" t="str">
            <v>UNIDADE</v>
          </cell>
          <cell r="C417" t="str">
            <v>ISOLADOR ACIONAMENTO P/CHAVE SECCIONADORA LB-3,15KV,400A</v>
          </cell>
        </row>
        <row r="418">
          <cell r="A418">
            <v>12022004</v>
          </cell>
          <cell r="B418" t="str">
            <v>UNIDADE</v>
          </cell>
          <cell r="C418" t="str">
            <v>CAMARA EXTINCAO COMPLETA P/CHAVE LDFT-X,COD. 4S-S3080 A-22.</v>
          </cell>
        </row>
        <row r="419">
          <cell r="A419">
            <v>12022005</v>
          </cell>
          <cell r="B419" t="str">
            <v>UNIDADE</v>
          </cell>
          <cell r="C419" t="str">
            <v>CONTATO RETARDADOR C/ MOLA, COD. 4S-S3080-A32.</v>
          </cell>
        </row>
        <row r="420">
          <cell r="A420">
            <v>12022012</v>
          </cell>
          <cell r="B420" t="str">
            <v>UNIDADE</v>
          </cell>
          <cell r="C420" t="str">
            <v>CHAVE SECCIONADORA 69 KV, 630 A, TRIPOLAR, SEM L/T.</v>
          </cell>
        </row>
        <row r="421">
          <cell r="A421">
            <v>12022015</v>
          </cell>
          <cell r="B421" t="str">
            <v>UNIDADE</v>
          </cell>
          <cell r="C421" t="str">
            <v>CHAVE SECCIONADORA TRIPOLAR DE 34,5 KV S/ LT MOTORIZASA.</v>
          </cell>
        </row>
        <row r="422">
          <cell r="A422">
            <v>12022016</v>
          </cell>
          <cell r="B422" t="str">
            <v>UNIDADE</v>
          </cell>
          <cell r="C422" t="str">
            <v>CHAVE SECCIONADORA 34,5 KV, 630 A, S/LT,COMANDO MOTORIZADO</v>
          </cell>
        </row>
        <row r="423">
          <cell r="A423">
            <v>12022017</v>
          </cell>
          <cell r="B423" t="str">
            <v>UNIDADE</v>
          </cell>
          <cell r="C423" t="str">
            <v>CHAVE SECCIONADORA TRIFASICA,ABERTURA SOB CARGA, SF6,15KV, 200A, PARA USO EXTERNO, CONF. NORMA NTD 3.46 CEB.</v>
          </cell>
        </row>
        <row r="424">
          <cell r="A424">
            <v>12022020</v>
          </cell>
          <cell r="B424" t="str">
            <v>UNIDADE</v>
          </cell>
          <cell r="C424" t="str">
            <v>CONJUNTO DE FACAS P/CHAVE LDFT-X,COD. 4S-S3080 - A37.</v>
          </cell>
        </row>
        <row r="425">
          <cell r="A425">
            <v>12022023</v>
          </cell>
          <cell r="B425" t="str">
            <v>UNIDADE</v>
          </cell>
          <cell r="C425" t="str">
            <v>CHAVE SECCIONADORA TRIPOLAR, 15KV, 2000A,NBI 110KV,FREQUENCIA 60HZ ET-008/2012-GRMS.</v>
          </cell>
        </row>
        <row r="426">
          <cell r="A426">
            <v>12022029</v>
          </cell>
          <cell r="B426" t="str">
            <v>UNIDADE</v>
          </cell>
          <cell r="C426" t="str">
            <v>CHAVE SECCIONADORA TRIPOLAR, 800A,138 KV,C/LAMINA TERRA.</v>
          </cell>
        </row>
        <row r="427">
          <cell r="A427">
            <v>12022030</v>
          </cell>
          <cell r="B427" t="str">
            <v>UNIDADE</v>
          </cell>
          <cell r="C427" t="str">
            <v>CHAVE SECCIONADORA TRIPOLAR, 800A,138 KV,S/LAMINA TERRA.</v>
          </cell>
        </row>
        <row r="428">
          <cell r="A428">
            <v>12022031</v>
          </cell>
          <cell r="B428" t="str">
            <v>UNIDADE</v>
          </cell>
          <cell r="C428" t="str">
            <v>CHAVE SECCIONADORA TRIP.A GAS SF6,S/ CARGA;15KV;600A,MANUAL</v>
          </cell>
        </row>
        <row r="429">
          <cell r="A429">
            <v>12022032</v>
          </cell>
          <cell r="B429" t="str">
            <v>UNIDADE</v>
          </cell>
          <cell r="C429" t="str">
            <v>CHAVE SECCIONADORA TRIP. A SECO, SOB CARGA; 15KV; 600A,P/REDE AEREA .</v>
          </cell>
        </row>
        <row r="430">
          <cell r="A430">
            <v>12022033</v>
          </cell>
          <cell r="B430" t="str">
            <v>UNIDADE</v>
          </cell>
          <cell r="C430" t="str">
            <v>CHAVE SECCIONADORA TRIP.GAS SF6,S/CARGA;15KV;600A,MOTORIZADA</v>
          </cell>
        </row>
        <row r="431">
          <cell r="A431">
            <v>12022036</v>
          </cell>
          <cell r="B431" t="str">
            <v>UNIDADE</v>
          </cell>
          <cell r="C431" t="str">
            <v>CHAVE SECCIONADORA 34,5KV,1250A,COM. MANUAL,S/LAMINA TERRA.</v>
          </cell>
        </row>
        <row r="432">
          <cell r="A432">
            <v>12022038</v>
          </cell>
          <cell r="B432" t="str">
            <v>UNIDADE</v>
          </cell>
          <cell r="C432" t="str">
            <v>CHAVE SECCIONADORA 138KV, 630A,COMANDO MANUAL,S/LAMINA TERRA</v>
          </cell>
        </row>
        <row r="433">
          <cell r="A433">
            <v>12022040</v>
          </cell>
          <cell r="B433" t="str">
            <v>UNIDADE</v>
          </cell>
          <cell r="C433" t="str">
            <v>CHAVE SECCIONADORA TRIPOLAR,138KV, 630A,COM LAMINA TERRA</v>
          </cell>
        </row>
        <row r="434">
          <cell r="A434">
            <v>12022044</v>
          </cell>
          <cell r="B434" t="str">
            <v>UNIDADE</v>
          </cell>
          <cell r="C434" t="str">
            <v>CHAVE SECCIONADORA TRIPOLAR, 800 A, 138 KV, SEM LAMINA DE TERRA, C/ MANUAL</v>
          </cell>
        </row>
        <row r="435">
          <cell r="A435">
            <v>12022046</v>
          </cell>
          <cell r="B435" t="str">
            <v>UNIDADE</v>
          </cell>
          <cell r="C435" t="str">
            <v>CHAVE SECCIONADORA TRIPOLAR ABERTURA SOB CARGA A SECO, 15KV 600A,P/REDE SUBTERRANEA</v>
          </cell>
        </row>
        <row r="436">
          <cell r="A436">
            <v>12022047</v>
          </cell>
          <cell r="B436" t="str">
            <v>UNIDADE</v>
          </cell>
          <cell r="C436" t="str">
            <v>CHAVE SECCIONADORA UNIPOLAR,  34,5 KV,  630 A.</v>
          </cell>
        </row>
        <row r="437">
          <cell r="A437">
            <v>12022048</v>
          </cell>
          <cell r="B437" t="str">
            <v>UNIDADE</v>
          </cell>
          <cell r="C437" t="str">
            <v>CHAVE  TRIPOLAR, REVERSIVEL 2 VIAS, 15 KV, SOB CARGA,ISOLACAO SF6, INTERRUPCAO SF6/VACUO</v>
          </cell>
        </row>
        <row r="438">
          <cell r="A438">
            <v>12022049</v>
          </cell>
          <cell r="B438" t="str">
            <v>UNIDADE</v>
          </cell>
          <cell r="C438" t="str">
            <v>CHAVE TRIPOLAR REVERSIVEL 04 VIAS ,15 KV,SOB CARGA, ISOLACAO SF6, INTERRUPCAO SF6.</v>
          </cell>
        </row>
        <row r="439">
          <cell r="A439">
            <v>12022050</v>
          </cell>
          <cell r="B439" t="str">
            <v>UNIDADE</v>
          </cell>
          <cell r="C439" t="str">
            <v>CHAVE TRIPOLAR REVERSIVEL 03 VIAS ,15 KV,SOB CARGA, ISOLACAO SF6, INTERRUPCAO SF6.</v>
          </cell>
        </row>
        <row r="440">
          <cell r="A440">
            <v>12022052</v>
          </cell>
          <cell r="B440" t="str">
            <v>UNIDADE</v>
          </cell>
          <cell r="C440" t="str">
            <v>CHAVE SECCIONADORA TRIPOLAR 138KV, 1250A , ABERTURA AV  C/LT COMANDO MANUAL</v>
          </cell>
        </row>
        <row r="441">
          <cell r="A441">
            <v>12022053</v>
          </cell>
          <cell r="B441" t="str">
            <v>UNIDADE</v>
          </cell>
          <cell r="C441" t="str">
            <v>CHAVE SECCIONADORA TRIPOLAR 138KV, 1250A , ABERTURA DAL  C/LT COMANDO MANUAL</v>
          </cell>
        </row>
        <row r="442">
          <cell r="A442">
            <v>12022054</v>
          </cell>
          <cell r="B442" t="str">
            <v>UNIDADE</v>
          </cell>
          <cell r="C442" t="str">
            <v>CHAVE SECCIONADORA TRIPOLAR 138KV 1250A, S/LT VERTICAL REVERSA COM MOTORIZADO</v>
          </cell>
        </row>
        <row r="443">
          <cell r="A443">
            <v>12022055</v>
          </cell>
          <cell r="B443" t="str">
            <v>UNIDADE</v>
          </cell>
          <cell r="C443" t="str">
            <v>CHAVE SECCIONADORA TRIPOLAR 138KV, 1250A , ABERTURA  AV  S/LT COMANDO. MANUAL</v>
          </cell>
        </row>
        <row r="444">
          <cell r="A444">
            <v>12022056</v>
          </cell>
          <cell r="B444" t="str">
            <v>UNIDADE</v>
          </cell>
          <cell r="C444" t="str">
            <v>CHAVE SECCIONADORA TRIPOLAR 138KV, 1250A , ABERTURA  AV S/LT COMAN. MOTORIZADO</v>
          </cell>
        </row>
        <row r="445">
          <cell r="A445">
            <v>12022057</v>
          </cell>
          <cell r="B445" t="str">
            <v>UNIDADE</v>
          </cell>
          <cell r="C445" t="str">
            <v>CHAVE SECCIONADORA TRIPOLAR 138KV, 1250A , ABERTURA  DAL S/LT COMAN. MOTORIZADO</v>
          </cell>
        </row>
        <row r="446">
          <cell r="A446">
            <v>12022058</v>
          </cell>
          <cell r="B446" t="str">
            <v>UNIDADE</v>
          </cell>
          <cell r="C446" t="str">
            <v>CHAVE SECCIONADORA TRIPOLAR 138KV, 1250A , ABERTURA  DAL S/LT COMANDO. MANUAL</v>
          </cell>
        </row>
        <row r="447">
          <cell r="A447">
            <v>12022059</v>
          </cell>
          <cell r="B447" t="str">
            <v>UNIDADE</v>
          </cell>
          <cell r="C447" t="str">
            <v>CHAVE SECCIONADORA TRIPOLAR, EM SF6, 15KV,200A,C/; TRANSFERENCIA AUTOMATICA, TELECOMANDO E TEESUPERVISÃO, ET -NTD 3.34 CEB,C/3VIAS</v>
          </cell>
        </row>
        <row r="448">
          <cell r="A448">
            <v>12022060</v>
          </cell>
          <cell r="B448" t="str">
            <v>UNIDADE</v>
          </cell>
          <cell r="C448" t="str">
            <v>CHAVE SECCIONADORA TRIPOLAR, EM SF6, 15KV,200A,C/; TRANSFERENCIA AUTOMATICA, TELECOMANDO E TEESUPERVISÃO, ET -NTD 3.34 CEB,C/4VIAS</v>
          </cell>
        </row>
        <row r="449">
          <cell r="A449">
            <v>12022061</v>
          </cell>
          <cell r="B449" t="str">
            <v>UNIDADE</v>
          </cell>
          <cell r="C449" t="str">
            <v>CHAVE SECCIONADORA TRIPOLAR, EM SF6, 15KV,200A,C/; TRANSFERENCIA AUTOMATICA, TELECOMANDO E TEESUPERVISÃO, ET -NTD 3.34 CEB,C/5VIAS</v>
          </cell>
        </row>
        <row r="450">
          <cell r="A450">
            <v>12022062</v>
          </cell>
          <cell r="B450" t="str">
            <v>UNIDADE</v>
          </cell>
          <cell r="C450" t="str">
            <v>CHAVE SECCIONADORA TRIPOLARA A SF6, 15 KV, 200 A, CONFORME NTD 3.33, 3 TERCEIRA EDIÇÃO AGOSTO 2008</v>
          </cell>
        </row>
        <row r="451">
          <cell r="A451">
            <v>12022063</v>
          </cell>
          <cell r="B451" t="str">
            <v>UNIDADE</v>
          </cell>
          <cell r="C451" t="str">
            <v>CHAVE SECCIONADORA TRIPOLAR  630A,15 KV</v>
          </cell>
        </row>
        <row r="452">
          <cell r="A452">
            <v>12022064</v>
          </cell>
          <cell r="B452" t="str">
            <v>UNIDADE</v>
          </cell>
          <cell r="C452" t="str">
            <v xml:space="preserve">CHAVE SECCIONADORA TRIPOLAR USO AO TEMPO, 35kV, 1250A, NBI 200kV, ABERTURA VERTICAL, COM LT, COMANDO MOTORIZADO.
</v>
          </cell>
        </row>
        <row r="453">
          <cell r="A453">
            <v>12022065</v>
          </cell>
          <cell r="B453" t="str">
            <v>UNIDADE</v>
          </cell>
          <cell r="C453" t="str">
            <v xml:space="preserve">CHAVE SECCIONADORA TRIPOLAR USO AO TEMPO, 35kV, 1250A, NBI 200kV, ABERTURA VERTICAL, COM LT, COMANDO MOTORIZADO.
</v>
          </cell>
        </row>
        <row r="454">
          <cell r="A454">
            <v>12022066</v>
          </cell>
          <cell r="B454" t="str">
            <v>UNIDADE</v>
          </cell>
          <cell r="C454" t="str">
            <v>CHAVE SECCIONADORA TRIPOLAR 69KV, 800A, ABERTURA AC, COM LT, COMANDO MANUAL</v>
          </cell>
        </row>
        <row r="455">
          <cell r="A455">
            <v>12022067</v>
          </cell>
          <cell r="B455" t="str">
            <v>UNIDADE</v>
          </cell>
          <cell r="C455" t="str">
            <v>CHAVE SECCIONADORA TRIPOLAR 69KV, 800A, ABERTURA AC, SEM LT COMANDO MANUAL</v>
          </cell>
        </row>
        <row r="456">
          <cell r="A456">
            <v>12022068</v>
          </cell>
          <cell r="B456" t="str">
            <v>UNIDADE</v>
          </cell>
          <cell r="C456" t="str">
            <v>CHAVE SECCIONADORA TRIPOLAR 69KV, 800A, ABERTURA AC, COM LT, COMANDO MOTORIZ</v>
          </cell>
        </row>
        <row r="457">
          <cell r="A457">
            <v>12022069</v>
          </cell>
          <cell r="B457" t="str">
            <v>UNIDADE</v>
          </cell>
          <cell r="C457" t="str">
            <v>CHAVE SECCIONADORA TRIPOLAR 69KV, 800A, ABERTURA AC, SEM LT, COMANDO MOTORIZ</v>
          </cell>
        </row>
        <row r="458">
          <cell r="A458">
            <v>12022070</v>
          </cell>
          <cell r="B458" t="str">
            <v>UNIDADE</v>
          </cell>
          <cell r="C458" t="str">
            <v>CHAVE SECCIONADORA TRIPOLAR 69KV, 1250A, ABERTURA AV COM LT COMANDO MANUAL</v>
          </cell>
        </row>
        <row r="459">
          <cell r="A459">
            <v>12022071</v>
          </cell>
          <cell r="B459" t="str">
            <v>UNIDADE</v>
          </cell>
          <cell r="C459" t="str">
            <v>CHAVE SECCIONADORA TRIPOLAR 69KV, 1250A, ABERTURA AV SEM LT, COMANDO MANUAL</v>
          </cell>
        </row>
        <row r="460">
          <cell r="A460">
            <v>12022072</v>
          </cell>
          <cell r="B460" t="str">
            <v>UNIDADE</v>
          </cell>
          <cell r="C460" t="str">
            <v>CHAVE SECCIONADORA TRIPOLAR 69KV, 1250A, ABERTURA AV COM LT, COMANDO MOTORIZ.</v>
          </cell>
        </row>
        <row r="461">
          <cell r="A461">
            <v>12022073</v>
          </cell>
          <cell r="B461" t="str">
            <v>UNIDADE</v>
          </cell>
          <cell r="C461" t="str">
            <v>CHAVE SECCIONADORA TRIPOLAR 69KV, 1250A, ABERTURA AV SEM LT, COMANDO MOTORIZ.</v>
          </cell>
        </row>
        <row r="462">
          <cell r="A462">
            <v>12022075</v>
          </cell>
          <cell r="B462" t="str">
            <v>UNIDADE</v>
          </cell>
          <cell r="C462" t="str">
            <v>MÓDULO COMPACTO,ACIONAMENTO TRIPOLAR,ISOLADO À SF6,TENSÃO NOMINAL 145KV,NBI 650KV, CONFORME ESPECIFICAÇÃO TECNICA ET 006/2010 GRST E PROJETO BASICO 014/2010- GRST</v>
          </cell>
        </row>
        <row r="463">
          <cell r="A463">
            <v>12030001</v>
          </cell>
          <cell r="B463" t="str">
            <v>UNIDADE</v>
          </cell>
          <cell r="C463" t="str">
            <v>BOBINA P/CONTATOR TIPO 3TB47,380V,MOD.3TY6-483-OAZ9 SIEMENS</v>
          </cell>
        </row>
        <row r="464">
          <cell r="A464">
            <v>12030002</v>
          </cell>
          <cell r="B464" t="str">
            <v>UNIDADE</v>
          </cell>
          <cell r="C464" t="str">
            <v>CONTATOR TRIPOLAR MAGNETICO,220VAC,REF. 3TB-42 - SIEMENS.</v>
          </cell>
        </row>
        <row r="465">
          <cell r="A465">
            <v>12030003</v>
          </cell>
          <cell r="B465" t="str">
            <v>UNIDADE</v>
          </cell>
          <cell r="C465" t="str">
            <v>CONTATOR,TRIPOLAR,220V,CORRENTE NOMINAL AC1 22A.</v>
          </cell>
        </row>
        <row r="466">
          <cell r="A466">
            <v>12030004</v>
          </cell>
          <cell r="B466" t="str">
            <v>UNIDADE</v>
          </cell>
          <cell r="C466" t="str">
            <v>BOBINA P/CONTATOR TIPO 3TB41,220V,MOD.3TY4-803-OAN1 SIEMENS</v>
          </cell>
        </row>
        <row r="467">
          <cell r="A467">
            <v>12030006</v>
          </cell>
          <cell r="B467" t="str">
            <v>UNIDADE</v>
          </cell>
          <cell r="C467" t="str">
            <v>BOBINA P/CONTATOR TIPO 3TB48,220V,MOD.3TY6-483-OAN1 SIEMENS</v>
          </cell>
        </row>
        <row r="468">
          <cell r="A468">
            <v>12030007</v>
          </cell>
          <cell r="B468" t="str">
            <v>UNIDADE</v>
          </cell>
          <cell r="C468" t="str">
            <v>CONTATOR TRIPOLAR, COM BOBINA 380V, ITH MIN.  80A PARA AC1.</v>
          </cell>
        </row>
        <row r="469">
          <cell r="A469">
            <v>12030008</v>
          </cell>
          <cell r="B469" t="str">
            <v>UNIDADE</v>
          </cell>
          <cell r="C469" t="str">
            <v>CONTATOR TRIPOLAR,C/BOBINA 220V,ITH MIN.  65A PARA AC1.</v>
          </cell>
        </row>
        <row r="470">
          <cell r="A470">
            <v>12030009</v>
          </cell>
          <cell r="B470" t="str">
            <v>UNIDADE</v>
          </cell>
          <cell r="C470" t="str">
            <v>CONTATOR TRIPOLAR,AC-1 100A, BOBINA 220 VCA</v>
          </cell>
        </row>
        <row r="471">
          <cell r="A471">
            <v>12030010</v>
          </cell>
          <cell r="B471" t="str">
            <v>UNIDADE</v>
          </cell>
          <cell r="C471" t="str">
            <v>CONTATOR AUXILIAR,CORRENTE NOMINAL 6A,TENSAO 220V</v>
          </cell>
        </row>
        <row r="472">
          <cell r="A472">
            <v>12037005</v>
          </cell>
          <cell r="B472" t="str">
            <v>CONJUNTO</v>
          </cell>
          <cell r="C472" t="str">
            <v>VARA DE MANOBRA PARA TENSAO ATE 220KV</v>
          </cell>
        </row>
        <row r="473">
          <cell r="A473">
            <v>12037006</v>
          </cell>
          <cell r="B473" t="str">
            <v>UNIDADE</v>
          </cell>
          <cell r="C473" t="str">
            <v>RESTAURADOR BRILHO,12FRASCOS 115CC CADA,RESINA E CATALIZADOR</v>
          </cell>
        </row>
        <row r="474">
          <cell r="A474">
            <v>12037008</v>
          </cell>
          <cell r="B474" t="str">
            <v>UNIDADE</v>
          </cell>
          <cell r="C474" t="str">
            <v>BASTAO MANOBRA P/LINHA VIVA.</v>
          </cell>
        </row>
        <row r="475">
          <cell r="A475">
            <v>12037014</v>
          </cell>
          <cell r="B475" t="str">
            <v>CONJUNTO</v>
          </cell>
          <cell r="C475" t="str">
            <v>VARA DE MANOBRA EM EPOXIGLAS (FIBERGLASS EPÓXI COM NÚCLEO DE POLIURETANO,COM 5(CINCO) ELEMENTOS</v>
          </cell>
        </row>
        <row r="476">
          <cell r="A476">
            <v>12037024</v>
          </cell>
          <cell r="B476" t="str">
            <v>UNIDADE</v>
          </cell>
          <cell r="C476" t="str">
            <v>BASTAO DE TRACAO, COM ESPIRAL, EM FIBRAGLASS.</v>
          </cell>
        </row>
        <row r="477">
          <cell r="A477">
            <v>12037031</v>
          </cell>
          <cell r="B477" t="str">
            <v>UNIDADE</v>
          </cell>
          <cell r="C477" t="str">
            <v>BASTAO TESTADO DE FASE</v>
          </cell>
        </row>
        <row r="478">
          <cell r="A478">
            <v>12037032</v>
          </cell>
          <cell r="B478" t="str">
            <v>UNIDADE</v>
          </cell>
          <cell r="C478" t="str">
            <v>FERRAMENTA LOADBUSTER, TENSAO NOMINAL 14,4/25 KV, CORRENTE INTERRUPCAO NOMINAL 600A</v>
          </cell>
        </row>
        <row r="479">
          <cell r="A479">
            <v>12037033</v>
          </cell>
          <cell r="B479" t="str">
            <v>CONJUNTO</v>
          </cell>
          <cell r="C479" t="str">
            <v>PECAS REPOSICAO PARA MANUTENCAO EM FERRAMENTA LOADBUSTER, ET 001/2002-NOPSD</v>
          </cell>
        </row>
        <row r="480">
          <cell r="A480">
            <v>12037034</v>
          </cell>
          <cell r="B480" t="str">
            <v>UNIDADE</v>
          </cell>
          <cell r="C480" t="str">
            <v>DISPOSITIVO ANTIQUEDA DE CARTUCHO - DAQC.</v>
          </cell>
        </row>
        <row r="481">
          <cell r="A481">
            <v>12037035</v>
          </cell>
          <cell r="B481" t="str">
            <v>UNIDADE</v>
          </cell>
          <cell r="C481" t="str">
            <v>CONJUNTO DE EQUIPAMENTO,CONJUGADOS DE RESGATE EM REDE SUBTERRÂNEA, CONFORME ESPECIFICACAO TECNICA ET - 004/2006, 3 TERCEIRA EDICAO(ATUALIZADA EM 05/10/2011).</v>
          </cell>
        </row>
        <row r="482">
          <cell r="A482">
            <v>12037036</v>
          </cell>
          <cell r="B482" t="str">
            <v>UNIDADE</v>
          </cell>
          <cell r="C482" t="str">
            <v>ACESSÓRIOS: SUPORTE - CONFORME ET-004/2006 EM ANEXO.</v>
          </cell>
        </row>
        <row r="483">
          <cell r="A483">
            <v>12037037</v>
          </cell>
          <cell r="B483" t="str">
            <v>UNIDADE</v>
          </cell>
          <cell r="C483" t="str">
            <v>GUINCHO - CONFORME ET-004/2006 EM ANEXO.</v>
          </cell>
        </row>
        <row r="484">
          <cell r="A484">
            <v>12037038</v>
          </cell>
          <cell r="B484" t="str">
            <v>UNIDADE</v>
          </cell>
          <cell r="C484" t="str">
            <v>ACESSÓRIOS: SUPORTE - CONFORME ET-004/2006 EM ANEXO.</v>
          </cell>
        </row>
        <row r="485">
          <cell r="A485">
            <v>12037039</v>
          </cell>
          <cell r="B485" t="str">
            <v>UNIDADE</v>
          </cell>
          <cell r="C485" t="str">
            <v xml:space="preserve"> BOLSA DE ACONDICIONAR DO TRIPÉ - CONFORME ET-004/2006 EM ANEXO.</v>
          </cell>
        </row>
        <row r="486">
          <cell r="A486">
            <v>12037040</v>
          </cell>
          <cell r="B486" t="str">
            <v>UNIDADE</v>
          </cell>
          <cell r="C486" t="str">
            <v>TRIPÉ - CONFORME ET-004/2006 EM ANEXO.</v>
          </cell>
        </row>
        <row r="487">
          <cell r="A487">
            <v>12040003</v>
          </cell>
          <cell r="B487" t="str">
            <v>UNIDADE</v>
          </cell>
          <cell r="C487" t="str">
            <v>DISJUNTOR TRIPOLAR, 34,5 KV,1250 MVA, 1250 A</v>
          </cell>
        </row>
        <row r="488">
          <cell r="A488">
            <v>12040004</v>
          </cell>
          <cell r="B488" t="str">
            <v>UNIDADE</v>
          </cell>
          <cell r="C488" t="str">
            <v>CAMARA DE EXTINCAO DE ARCO PARA SECCIONADORA MAURIZZIO</v>
          </cell>
        </row>
        <row r="489">
          <cell r="A489">
            <v>12040005</v>
          </cell>
          <cell r="B489" t="str">
            <v>UNIDADE</v>
          </cell>
          <cell r="C489" t="str">
            <v>ISOLADOR TIPO TR-205 PARA CHAVE MAURIZZIO</v>
          </cell>
        </row>
        <row r="490">
          <cell r="A490">
            <v>12045001</v>
          </cell>
          <cell r="B490" t="str">
            <v>UNIDADE</v>
          </cell>
          <cell r="C490" t="str">
            <v>DISJUNTOR TERMOMAGNETICO, TRIPOLAR,  IN 225A, 240/380VCA - 60HZ</v>
          </cell>
        </row>
        <row r="491">
          <cell r="A491">
            <v>12045003</v>
          </cell>
          <cell r="B491" t="str">
            <v>UNIDADE</v>
          </cell>
          <cell r="C491" t="str">
            <v>DISJUNTOR TERMO-MAGNETICO,BIPOLAR,IN  40A, 240/380VCA - 60HZ</v>
          </cell>
        </row>
        <row r="492">
          <cell r="A492">
            <v>12045004</v>
          </cell>
          <cell r="B492" t="str">
            <v>UNIDADE</v>
          </cell>
          <cell r="C492" t="str">
            <v>DISJUNTOR TERMO-MAGNETICO, BIPOLAR, IN 50A, 240/380V, 60 HZ.</v>
          </cell>
        </row>
        <row r="493">
          <cell r="A493">
            <v>12045005</v>
          </cell>
          <cell r="B493" t="str">
            <v>UNIDADE</v>
          </cell>
          <cell r="C493" t="str">
            <v>DISJUNTOR TERMO-MAGNETICO,TRIPOLAR, 25A,480VCA/250VCC,ELETR.</v>
          </cell>
        </row>
        <row r="494">
          <cell r="A494">
            <v>12045006</v>
          </cell>
          <cell r="B494" t="str">
            <v>UNIDADE</v>
          </cell>
          <cell r="C494" t="str">
            <v>DISJUNTOR TERMO-MAGNETICO, TRIPOLAR, 30A, 480VCA/250VCC.</v>
          </cell>
        </row>
        <row r="495">
          <cell r="A495">
            <v>12045007</v>
          </cell>
          <cell r="B495" t="str">
            <v>UNIDADE</v>
          </cell>
          <cell r="C495" t="str">
            <v>DISJUNTOR TERMOMAGNETICO, TRIPOLAR, IN 50A, 240/380VCA - 60HZ</v>
          </cell>
        </row>
        <row r="496">
          <cell r="A496">
            <v>12045008</v>
          </cell>
          <cell r="B496" t="str">
            <v>UNIDADE</v>
          </cell>
          <cell r="C496" t="str">
            <v>DISJUNTOR TERMOMAGNETICO, TRIPOLAR, IN  70A, 240/380VCA - 60HZ</v>
          </cell>
        </row>
        <row r="497">
          <cell r="A497">
            <v>12045009</v>
          </cell>
          <cell r="B497" t="str">
            <v>UNIDADE</v>
          </cell>
          <cell r="C497" t="str">
            <v>DISJUNTOR TERMO-MAGNETICO, TRIPOLAR, 100A, 480VCA/250VCC, 60HZ</v>
          </cell>
        </row>
        <row r="498">
          <cell r="A498">
            <v>12045010</v>
          </cell>
          <cell r="B498" t="str">
            <v>UNIDADE</v>
          </cell>
          <cell r="C498" t="str">
            <v>DISJUNTOR TERMOMAGNETICO,TRIPOLAR,1000A,30KA 380VCA, 60HZ</v>
          </cell>
        </row>
        <row r="499">
          <cell r="A499">
            <v>12045011</v>
          </cell>
          <cell r="B499" t="str">
            <v>UNIDADE</v>
          </cell>
          <cell r="C499" t="str">
            <v>DISJUNTOR TERMOMAGNETICO, TRIPOLAR, 125A, 240/380VCA, 60HZ</v>
          </cell>
        </row>
        <row r="500">
          <cell r="A500">
            <v>12045012</v>
          </cell>
          <cell r="B500" t="str">
            <v>UNIDADE</v>
          </cell>
          <cell r="C500" t="str">
            <v>DISJUNTOR TERMO-MAGNETICO,TRIPOLAR, 250A,380VCA,ELETROMAR</v>
          </cell>
        </row>
        <row r="501">
          <cell r="A501">
            <v>12045014</v>
          </cell>
          <cell r="B501" t="str">
            <v>UNIDADE</v>
          </cell>
          <cell r="C501" t="str">
            <v>DISJUNTOR TERMOMAGNETICO,TRIPOLAR,2000A,30KA 380VCA, 60HZ.</v>
          </cell>
        </row>
        <row r="502">
          <cell r="A502">
            <v>12045015</v>
          </cell>
          <cell r="B502" t="str">
            <v>UNIDADE</v>
          </cell>
          <cell r="C502" t="str">
            <v>DISJUNTOR TERMOMAGNETICO, UNIPOLAR, IN 15A, 120/240VCA - 60HZ</v>
          </cell>
        </row>
        <row r="503">
          <cell r="A503">
            <v>12045017</v>
          </cell>
          <cell r="B503" t="str">
            <v>UNIDADE</v>
          </cell>
          <cell r="C503" t="str">
            <v>DISJUNTOR TERMOMAGNETICO, UNIPOLAR, IN 30/32A, 220V, 3KA,60HZ.</v>
          </cell>
        </row>
        <row r="504">
          <cell r="A504">
            <v>12045019</v>
          </cell>
          <cell r="B504" t="str">
            <v>UNIDADE</v>
          </cell>
          <cell r="C504" t="str">
            <v>DISJUNTOR TERMOMAGNETICO,UNIPOLAR,IN  40A,120/240VCA - 60HZ</v>
          </cell>
        </row>
        <row r="505">
          <cell r="A505">
            <v>12045020</v>
          </cell>
          <cell r="B505" t="str">
            <v>UNIDADE</v>
          </cell>
          <cell r="C505" t="str">
            <v>DISJUNTOR TERMOMAGNETICO,UNIPOLAR, 50A, 240/380V, 60HZ</v>
          </cell>
        </row>
        <row r="506">
          <cell r="A506">
            <v>12045021</v>
          </cell>
          <cell r="B506" t="str">
            <v>UNIDADE</v>
          </cell>
          <cell r="C506" t="str">
            <v>DISJUNTOR TERMO-MAGNETICO,TIPO C,TRIPOLAR,50A,240/380V.</v>
          </cell>
        </row>
        <row r="507">
          <cell r="A507">
            <v>12045022</v>
          </cell>
          <cell r="B507" t="str">
            <v>UNIDADE</v>
          </cell>
          <cell r="C507" t="str">
            <v>DISJUNTOR TERMO-MAGNETICO, TRIPOLAR, 70A, 380V</v>
          </cell>
        </row>
        <row r="508">
          <cell r="A508">
            <v>12045023</v>
          </cell>
          <cell r="B508" t="str">
            <v>UNIDADE</v>
          </cell>
          <cell r="C508" t="str">
            <v>DISJUNTOR TERMOMAGNETICO, BIPOLAR, IN 70 A, 240/380 VCA, 60HZ</v>
          </cell>
        </row>
        <row r="509">
          <cell r="A509">
            <v>12045024</v>
          </cell>
          <cell r="B509" t="str">
            <v>UNIDADE</v>
          </cell>
          <cell r="C509" t="str">
            <v>DISJUNTOR TERMOMAGNETICO,UNIPOLAR, IN 20 A,120/240 V - 60 HZ</v>
          </cell>
        </row>
        <row r="510">
          <cell r="A510">
            <v>12045025</v>
          </cell>
          <cell r="B510" t="str">
            <v>UNIDADE</v>
          </cell>
          <cell r="C510" t="str">
            <v>DISJUNTOR TERMOMAGNETICO, BIPOLAR, IN 30 A, 240/380 V, 60 HZ.</v>
          </cell>
        </row>
        <row r="511">
          <cell r="A511">
            <v>12045026</v>
          </cell>
          <cell r="B511" t="str">
            <v>UNIDADE</v>
          </cell>
          <cell r="C511" t="str">
            <v>DISJUNTOR TERMOMAGNETICO, TRIPOLAR, 36A</v>
          </cell>
        </row>
        <row r="512">
          <cell r="A512">
            <v>12045027</v>
          </cell>
          <cell r="B512" t="str">
            <v>UNIDADE</v>
          </cell>
          <cell r="C512" t="str">
            <v>DISJUNTOR TERMO-MAGNETICO, BIPOLAR, IN 100 A, 240/380 VCA, 60 HZ</v>
          </cell>
        </row>
        <row r="513">
          <cell r="A513">
            <v>12050002</v>
          </cell>
          <cell r="B513" t="str">
            <v>UNIDADE</v>
          </cell>
          <cell r="C513" t="str">
            <v>PARA-RAIO OXIDO DE ZINCO,TIPO ESTACAO,120KV,CLASSE 10KA.</v>
          </cell>
        </row>
        <row r="514">
          <cell r="A514">
            <v>12050006</v>
          </cell>
          <cell r="B514" t="str">
            <v>UNIDADE</v>
          </cell>
          <cell r="C514" t="str">
            <v>PARA RAIO,34,5KV,P/REGULADOR DE TENSAO</v>
          </cell>
        </row>
        <row r="515">
          <cell r="A515">
            <v>12050007</v>
          </cell>
          <cell r="B515" t="str">
            <v>UNIDADE</v>
          </cell>
          <cell r="C515" t="str">
            <v>PARA-RAIOS,DISTRIBUICAO,SERIE B, 12KV,5KA,P/CRUZETA ACO</v>
          </cell>
        </row>
        <row r="516">
          <cell r="A516">
            <v>12050008</v>
          </cell>
          <cell r="B516" t="str">
            <v>UNIDADE</v>
          </cell>
          <cell r="C516" t="str">
            <v>PARA-RAIO OXIDO ZINCO, POLIMERICO, TENSAO NOMINAL 12KV, 10KA.</v>
          </cell>
        </row>
        <row r="517">
          <cell r="A517">
            <v>12050011</v>
          </cell>
          <cell r="B517" t="str">
            <v>UNIDADE</v>
          </cell>
          <cell r="C517" t="str">
            <v>PARA-RAIO DE LINHA EM OXIDO DE ZINCO, 30 KV, 10 KA, POLIMERICO.</v>
          </cell>
        </row>
        <row r="518">
          <cell r="A518">
            <v>12050012</v>
          </cell>
          <cell r="B518" t="str">
            <v>UNIDADE</v>
          </cell>
          <cell r="C518" t="str">
            <v>PARA-RAIOS OXIDO ZINCO S/CENTELHADOR,TENSAO NOM. 12KV, 10KA</v>
          </cell>
        </row>
        <row r="519">
          <cell r="A519">
            <v>12050013</v>
          </cell>
          <cell r="B519" t="str">
            <v>UNIDADE</v>
          </cell>
          <cell r="C519" t="str">
            <v>PARA-RAIO, FRANKLIN MEDIO,LATAO CROMADO,FIX.MASTRO 3/4 POL</v>
          </cell>
        </row>
        <row r="520">
          <cell r="A520">
            <v>12050016</v>
          </cell>
          <cell r="B520" t="str">
            <v>UNIDADE</v>
          </cell>
          <cell r="C520" t="str">
            <v>PARA-RAIO DE LINHA EM OXIDO DE ZINCO, 60 KV, 10 KA, POLIMERICO - ET001/2001-GMEQ</v>
          </cell>
        </row>
        <row r="521">
          <cell r="A521">
            <v>12050017</v>
          </cell>
          <cell r="B521" t="str">
            <v>UNIDADE</v>
          </cell>
          <cell r="C521" t="str">
            <v>PARA-RAIO DE LINHA EM OXIDO DE ZINCO, 130 KV, 10 KA, POLIMERICO - ET002/2001-GMEQ</v>
          </cell>
        </row>
        <row r="522">
          <cell r="A522">
            <v>12050018</v>
          </cell>
          <cell r="B522" t="str">
            <v>UNIDADE</v>
          </cell>
          <cell r="C522" t="str">
            <v>PARA-RAIO DE OXIDO DE ZINCO POLIMERICO, TENSAO  120 KV, CLASSE 10KA</v>
          </cell>
        </row>
        <row r="523">
          <cell r="A523">
            <v>12050021</v>
          </cell>
          <cell r="B523" t="str">
            <v>UNIDADE</v>
          </cell>
          <cell r="C523" t="str">
            <v>PARA-RAIO DISTRIBUICAO, POLIMERICO, 3KV,10KA</v>
          </cell>
        </row>
        <row r="524">
          <cell r="A524">
            <v>12050022</v>
          </cell>
          <cell r="B524" t="str">
            <v>UNIDADE</v>
          </cell>
          <cell r="C524" t="str">
            <v>PARA-RAIOS POLIMERICO TIPO ESTACAO EM OXIDO DE ZINCO, 30KV, 10KA.</v>
          </cell>
        </row>
        <row r="525">
          <cell r="A525">
            <v>12050023</v>
          </cell>
          <cell r="B525" t="str">
            <v>UNIDADE</v>
          </cell>
          <cell r="C525" t="str">
            <v>PÁRA-RAIOS ÓXIDO DE ZINCO, TIPO ESTACAO, 60KV, 10KA, CLASSE 2 DE DESCARGA LT</v>
          </cell>
        </row>
        <row r="526">
          <cell r="A526">
            <v>12055001</v>
          </cell>
          <cell r="B526" t="str">
            <v>UNIDADE</v>
          </cell>
          <cell r="C526" t="str">
            <v>BASE P/RELE FOTOELETRICO,10A 220V.</v>
          </cell>
        </row>
        <row r="527">
          <cell r="A527">
            <v>12055008</v>
          </cell>
          <cell r="B527" t="str">
            <v>UNIDADE</v>
          </cell>
          <cell r="C527" t="str">
            <v>COPO DE PROTECAO P/RELE FOTOELETRICO,REF.    TECNOWATT</v>
          </cell>
        </row>
        <row r="528">
          <cell r="A528">
            <v>12055009</v>
          </cell>
          <cell r="B528" t="str">
            <v>UNIDADE</v>
          </cell>
          <cell r="C528" t="str">
            <v>FOTOCELULA P/RELE FOTOELETRICO,5A,STIELETRONICA</v>
          </cell>
        </row>
        <row r="529">
          <cell r="A529">
            <v>12055013</v>
          </cell>
          <cell r="B529" t="str">
            <v>UNIDADE</v>
          </cell>
          <cell r="C529" t="str">
            <v>RELE FOTOELETRICO,NF-5A,220V,CONF.ABNT NBR-5123, 5169 E 7116</v>
          </cell>
        </row>
        <row r="530">
          <cell r="A530">
            <v>12055014</v>
          </cell>
          <cell r="B530" t="str">
            <v>UNIDADE</v>
          </cell>
          <cell r="C530" t="str">
            <v>RELE FOTOELETRICO,NA-10A,220V. 1000 W/1800 VA.</v>
          </cell>
        </row>
        <row r="531">
          <cell r="A531">
            <v>12055015</v>
          </cell>
          <cell r="B531" t="str">
            <v>UNIDADE</v>
          </cell>
          <cell r="C531" t="str">
            <v>RELE FOTOELETRICO PARA ILUMINACAO PUBLICA, 220V, COMANDO INDIVIDUAL, USO EXTERNO</v>
          </cell>
        </row>
        <row r="532">
          <cell r="A532">
            <v>12055016</v>
          </cell>
          <cell r="B532" t="str">
            <v>UNIDADE</v>
          </cell>
          <cell r="C532" t="str">
            <v>RELE FOTOELETRONICO PARA ILUMINACAO PUBLICA, 220 V, COMANDO INDIVIDUAL, USO EXTERNO</v>
          </cell>
        </row>
        <row r="533">
          <cell r="A533">
            <v>12060001</v>
          </cell>
          <cell r="B533" t="str">
            <v>UNIDADE</v>
          </cell>
          <cell r="C533" t="str">
            <v>BASE P/RELE OP2RA4,C/PARAFUSO CONEXAO,OP2RA4-PR2-METALTEX</v>
          </cell>
        </row>
        <row r="534">
          <cell r="A534">
            <v>12060006</v>
          </cell>
          <cell r="B534" t="str">
            <v>UNIDADE</v>
          </cell>
          <cell r="C534" t="str">
            <v>RELE AUXILIAR,10A-220VCA,REF.OP2RA4 - METALTEX</v>
          </cell>
        </row>
        <row r="535">
          <cell r="A535">
            <v>12060010</v>
          </cell>
          <cell r="B535" t="str">
            <v>UNIDADE</v>
          </cell>
          <cell r="C535" t="str">
            <v>RELE DE RELIGAMENTO AUTOMATICO MICROPROCESSADO.</v>
          </cell>
        </row>
        <row r="536">
          <cell r="A536">
            <v>12060011</v>
          </cell>
          <cell r="B536" t="str">
            <v>UNIDADE</v>
          </cell>
          <cell r="C536" t="str">
            <v>RELÉS DIGITAIS - DIFERENCIAL DE TRANSFORMADOR.</v>
          </cell>
        </row>
        <row r="537">
          <cell r="A537">
            <v>12060012</v>
          </cell>
          <cell r="B537" t="str">
            <v>UNIDADE</v>
          </cell>
          <cell r="C537" t="str">
            <v>RELE REGULADOR DE TENSAO</v>
          </cell>
        </row>
        <row r="538">
          <cell r="A538">
            <v>12060013</v>
          </cell>
          <cell r="B538" t="str">
            <v>UNIDADE</v>
          </cell>
          <cell r="C538" t="str">
            <v>RELE DIRECIONAL TRIFASICO DIGITAL</v>
          </cell>
        </row>
        <row r="539">
          <cell r="A539">
            <v>12060014</v>
          </cell>
          <cell r="B539" t="str">
            <v>UNIDADE</v>
          </cell>
          <cell r="C539" t="str">
            <v>RELE DE SOBRECORRENTE DIRECIONAL TRIFASICO MAIS DIRECIONAL DE NEUTRO.</v>
          </cell>
        </row>
        <row r="540">
          <cell r="A540">
            <v>12060015</v>
          </cell>
          <cell r="B540" t="str">
            <v>CONJUNTO</v>
          </cell>
          <cell r="C540" t="str">
            <v>CONJUNTO DE RELES DIGITAIS DE PROTECAO PARA A SUSBESTACAO N. 08, AQUISICAO E INSTALACAO</v>
          </cell>
        </row>
        <row r="541">
          <cell r="A541">
            <v>12060016</v>
          </cell>
          <cell r="B541" t="str">
            <v>UNIDADE</v>
          </cell>
          <cell r="C541" t="str">
            <v>RELE DE SOBRECORRENTE TRIFASICO MAIS NEUTRO</v>
          </cell>
        </row>
        <row r="542">
          <cell r="A542">
            <v>12060017</v>
          </cell>
          <cell r="B542" t="str">
            <v>UNIDADE</v>
          </cell>
          <cell r="C542" t="str">
            <v>RELE SOBRECORRENTE DIGITAL TRIFASICO MAIS NEUTRO, NUMERICO CONF. ET007/2002</v>
          </cell>
        </row>
        <row r="543">
          <cell r="A543">
            <v>12060021</v>
          </cell>
          <cell r="B543" t="str">
            <v>UNIDADE</v>
          </cell>
          <cell r="C543" t="str">
            <v>RELÉS DIGITAIS - DISTÂNCIA, DIRECIONAL E SOBRECORRENTE COM RELIGAMENTO.</v>
          </cell>
        </row>
        <row r="544">
          <cell r="A544">
            <v>12060022</v>
          </cell>
          <cell r="B544" t="str">
            <v>UNIDADE</v>
          </cell>
          <cell r="C544" t="str">
            <v>RELÉS DIGITAIS - DISTÂNCIA, DIRECIONAL E SOBRECORRENTE COM RELIGAMENTO.</v>
          </cell>
        </row>
        <row r="545">
          <cell r="A545">
            <v>12065004</v>
          </cell>
          <cell r="B545" t="str">
            <v>CONJUNTO</v>
          </cell>
          <cell r="C545" t="str">
            <v>COMPONENTES P/ DISJUNTOR TRIPOLAR,SF6,69KV,2500MVA,800A.</v>
          </cell>
        </row>
        <row r="546">
          <cell r="A546">
            <v>12065007</v>
          </cell>
          <cell r="B546" t="str">
            <v>UNIDADE</v>
          </cell>
          <cell r="C546" t="str">
            <v>DISJUNTOR A VACUO,15KV,TRIP; 800/1250A,CONF - ET 004/98-GEPO</v>
          </cell>
        </row>
        <row r="547">
          <cell r="A547">
            <v>12065012</v>
          </cell>
          <cell r="B547" t="str">
            <v>UNIDADE</v>
          </cell>
          <cell r="C547" t="str">
            <v>CONTATO MOVEL 1250 A, DISJUNTOR SIEMENS TIPO 3AC5831-4.</v>
          </cell>
        </row>
        <row r="548">
          <cell r="A548">
            <v>12065013</v>
          </cell>
          <cell r="B548" t="str">
            <v>UNIDADE</v>
          </cell>
          <cell r="C548" t="str">
            <v>CONTATO FIXO 1250 A, DISJUNTOR SIEMENS TIPO 3AC5831-4.</v>
          </cell>
        </row>
        <row r="549">
          <cell r="A549">
            <v>12065014</v>
          </cell>
          <cell r="B549" t="str">
            <v>UNIDADE</v>
          </cell>
          <cell r="C549" t="str">
            <v>DISJUNTOR TRIPOLAR A VACUO, 36KV, 1250 A, 950 MVA, 16KA.</v>
          </cell>
        </row>
        <row r="550">
          <cell r="A550">
            <v>12065015</v>
          </cell>
          <cell r="B550" t="str">
            <v>UNIDADE</v>
          </cell>
          <cell r="C550" t="str">
            <v>DISJUNTOR TRIFASICO DE 175 AMPERES.</v>
          </cell>
        </row>
        <row r="551">
          <cell r="A551">
            <v>12070001</v>
          </cell>
          <cell r="B551" t="str">
            <v>UNIDADE</v>
          </cell>
          <cell r="C551" t="str">
            <v>MANOMETRO CONTATO, P/DISJUNTOR 145 KV SF6 GEC</v>
          </cell>
        </row>
        <row r="552">
          <cell r="A552">
            <v>12070003</v>
          </cell>
          <cell r="B552" t="str">
            <v>UNIDADE</v>
          </cell>
          <cell r="C552" t="str">
            <v>DISPOSITIVO DE ENCHIMENTO DE GAS SF6</v>
          </cell>
        </row>
        <row r="553">
          <cell r="A553">
            <v>12070004</v>
          </cell>
          <cell r="B553" t="str">
            <v>UNIDADE</v>
          </cell>
          <cell r="C553" t="str">
            <v>DISPOSITIVO DE CONTROLE DO MANOSTATO DE DISJUNTOR A GAS SF6</v>
          </cell>
        </row>
        <row r="554">
          <cell r="A554">
            <v>12070005</v>
          </cell>
          <cell r="B554" t="str">
            <v>UNIDADE</v>
          </cell>
          <cell r="C554" t="str">
            <v>DISJUNTOR TRIFASICO, TENSAO NOMINAL 145KV, 5000 MVA, 1250 A</v>
          </cell>
        </row>
        <row r="555">
          <cell r="A555">
            <v>12070006</v>
          </cell>
          <cell r="B555" t="str">
            <v>UNIDADE</v>
          </cell>
          <cell r="C555" t="str">
            <v>DISJUNTOR TRIFASICO, TENSAO NOMINAL 72,5KV, 2500MVA, 1250A</v>
          </cell>
        </row>
        <row r="556">
          <cell r="A556">
            <v>12075001</v>
          </cell>
          <cell r="B556" t="str">
            <v>UNIDADE</v>
          </cell>
          <cell r="C556" t="str">
            <v>RELIGADOR TRIFASICO, 13,8 KV, 800A, CONF. ET 029/95-GEPO</v>
          </cell>
        </row>
        <row r="557">
          <cell r="A557">
            <v>12075003</v>
          </cell>
          <cell r="B557" t="str">
            <v>UNIDADE</v>
          </cell>
          <cell r="C557" t="str">
            <v>REGULADOR DE TENSAO AUTOMATICO 114,3KVA CORRENTE NOMINAL 150</v>
          </cell>
        </row>
        <row r="558">
          <cell r="A558">
            <v>12075004</v>
          </cell>
          <cell r="B558" t="str">
            <v>UNIDADE</v>
          </cell>
          <cell r="C558" t="str">
            <v>REGULADOR DE TENSAO AUTOMATICO  76,2KVA CORRENTE NOMINAL 100</v>
          </cell>
        </row>
        <row r="559">
          <cell r="A559">
            <v>12075005</v>
          </cell>
          <cell r="B559" t="str">
            <v>UNIDADE</v>
          </cell>
          <cell r="C559" t="str">
            <v>REGULADOR DE TENSAO,MONOFASICO,15 KV,167 KVA.</v>
          </cell>
        </row>
        <row r="560">
          <cell r="A560">
            <v>12075006</v>
          </cell>
          <cell r="B560" t="str">
            <v>UNIDADE</v>
          </cell>
          <cell r="C560" t="str">
            <v>REGULADOR DE TENSÃO TRIFASICO, 13,8kV+OU- 10%, 1MVA/10MVAPASSANTE.</v>
          </cell>
        </row>
        <row r="561">
          <cell r="A561">
            <v>12075007</v>
          </cell>
          <cell r="B561" t="str">
            <v>UNIDADE</v>
          </cell>
          <cell r="C561" t="str">
            <v>REGULADOR DE TENSÃO TRIFASICO, 13,8kV+OU- 10%, 1,25MVA/12,5MVA PASSANTE.</v>
          </cell>
        </row>
        <row r="562">
          <cell r="A562">
            <v>12075008</v>
          </cell>
          <cell r="B562" t="str">
            <v>UNIDADE</v>
          </cell>
          <cell r="C562" t="str">
            <v>RETROFIT TIPO VSM, PARA RELIGADOR DE 15 KV FAB. WESTINGHOUSE</v>
          </cell>
        </row>
        <row r="563">
          <cell r="A563">
            <v>12075009</v>
          </cell>
          <cell r="B563" t="str">
            <v>UNIDADE</v>
          </cell>
          <cell r="C563" t="str">
            <v>LIMITADOR DE CORRENTE,30 AMPERES, 600 V, PARA PROTETORES CMD.</v>
          </cell>
        </row>
        <row r="564">
          <cell r="A564">
            <v>12075010</v>
          </cell>
          <cell r="B564" t="str">
            <v>UNIDADE</v>
          </cell>
          <cell r="C564" t="str">
            <v>CAMARA DE EXTINCAO DE ARCO, PARA PROTETORES DE REDE GE.</v>
          </cell>
        </row>
        <row r="565">
          <cell r="A565">
            <v>12075011</v>
          </cell>
          <cell r="B565" t="str">
            <v>UNIDADE</v>
          </cell>
          <cell r="C565" t="str">
            <v>RESISTOR DE TRIP PARA PROTETORES DE REDE GE.</v>
          </cell>
        </row>
        <row r="566">
          <cell r="A566">
            <v>12075012</v>
          </cell>
          <cell r="B566" t="str">
            <v>UNIDADE</v>
          </cell>
          <cell r="C566" t="str">
            <v>TRANSFORMADOR CORRENTE, PARA PROTETOR DE REDE GE, 1600-5A.</v>
          </cell>
        </row>
        <row r="567">
          <cell r="A567">
            <v>12075013</v>
          </cell>
          <cell r="B567" t="str">
            <v>UNIDADE</v>
          </cell>
          <cell r="C567" t="str">
            <v>TRANSFORMADOR CORRENTE, PARA PROTETOR DE REDE GE, 1200-5A.</v>
          </cell>
        </row>
        <row r="568">
          <cell r="A568">
            <v>12075014</v>
          </cell>
          <cell r="B568" t="str">
            <v>UNIDADE</v>
          </cell>
          <cell r="C568" t="str">
            <v>RELE MICROPROCESSADO, PARA USO EM PROTETORES DE REDE GE,TIPO MG9 E MG9I</v>
          </cell>
        </row>
        <row r="569">
          <cell r="A569">
            <v>12075015</v>
          </cell>
          <cell r="B569" t="str">
            <v>UNIDADE</v>
          </cell>
          <cell r="C569" t="str">
            <v>RELE MICROPROCESSADO, PARA USO EM PROTETORES DE REDE CMD E NO TIPO MG9 E MG9I (FABRICACAO GENERAL ELETRIC).</v>
          </cell>
        </row>
        <row r="570">
          <cell r="A570">
            <v>12075016</v>
          </cell>
          <cell r="B570" t="str">
            <v>UNIDADE</v>
          </cell>
          <cell r="C570" t="str">
            <v>CABO CCA 612</v>
          </cell>
        </row>
        <row r="571">
          <cell r="A571">
            <v>12075017</v>
          </cell>
          <cell r="B571" t="str">
            <v>UNIDADE</v>
          </cell>
          <cell r="C571" t="str">
            <v>ACE 949-2 (INTERFACE DE COMUNICACAO)</v>
          </cell>
        </row>
        <row r="572">
          <cell r="A572">
            <v>12075018</v>
          </cell>
          <cell r="B572" t="str">
            <v>UNIDADE</v>
          </cell>
          <cell r="C572" t="str">
            <v>MODULO MES 108 (04 ENTRADA /4SAIDA)</v>
          </cell>
        </row>
        <row r="573">
          <cell r="A573">
            <v>12075019</v>
          </cell>
          <cell r="B573" t="str">
            <v>UNIDADE</v>
          </cell>
          <cell r="C573" t="str">
            <v>UNIDADE PROTECAO MICRIPROCESSADO TIPO SEPAM 1000, PLUS B21 BASICO</v>
          </cell>
        </row>
        <row r="574">
          <cell r="A574">
            <v>12075020</v>
          </cell>
          <cell r="B574" t="str">
            <v>UNIDADE</v>
          </cell>
          <cell r="C574" t="str">
            <v>RELE DE PROTECAO MICROPROCESSADO, DIGITAL PARA PROTETORES NETWORK.</v>
          </cell>
        </row>
        <row r="575">
          <cell r="A575">
            <v>12075021</v>
          </cell>
          <cell r="B575" t="str">
            <v>UNIDADE</v>
          </cell>
          <cell r="C575" t="str">
            <v>RELIGADOR AUTOMATICO 15 KV 400 A</v>
          </cell>
        </row>
        <row r="576">
          <cell r="A576">
            <v>12075022</v>
          </cell>
          <cell r="B576" t="str">
            <v>UNIDADE</v>
          </cell>
          <cell r="C576" t="str">
            <v>RELE DE PROTECAO MICROPROCESSADO, DIGITAL PARA PROTETORES NETWORK.</v>
          </cell>
        </row>
        <row r="577">
          <cell r="A577">
            <v>12075023</v>
          </cell>
          <cell r="B577" t="str">
            <v>UNIDADE</v>
          </cell>
          <cell r="C577" t="str">
            <v>REGULADOR DE TENSAO MONOFASICO DE 250 KVA</v>
          </cell>
        </row>
        <row r="578">
          <cell r="A578">
            <v>12075024</v>
          </cell>
          <cell r="B578" t="str">
            <v>UNIDADE</v>
          </cell>
          <cell r="C578" t="str">
            <v>REGULADOR DE TENSÃO TRIFASICO, 13,8kV+OU- 10%, 2,5MVA/25MVA PASSANTE.</v>
          </cell>
        </row>
        <row r="579">
          <cell r="A579">
            <v>12075690</v>
          </cell>
          <cell r="B579" t="str">
            <v>UNIDADE</v>
          </cell>
          <cell r="C579" t="str">
            <v>CAIXA DE TESTES/CALIBRAÇÃO EM RELES DE REDE- PROTETOR NET WORK, CONF. ET - 019/2008</v>
          </cell>
        </row>
        <row r="580">
          <cell r="A580">
            <v>12095001</v>
          </cell>
          <cell r="B580" t="str">
            <v>UNIDADE</v>
          </cell>
          <cell r="C580" t="str">
            <v>CONTROLE AUTOMATICO TEMPO,220V, 15A,60HZ,REF.CRONOMAT.</v>
          </cell>
        </row>
        <row r="581">
          <cell r="A581">
            <v>12095003</v>
          </cell>
          <cell r="B581" t="str">
            <v>UNIDADE</v>
          </cell>
          <cell r="C581" t="str">
            <v>MEDIDOR DE RESISTENCIA DE CONTATO DIGITAL</v>
          </cell>
        </row>
        <row r="582">
          <cell r="A582">
            <v>12095004</v>
          </cell>
          <cell r="B582" t="str">
            <v>ROLO</v>
          </cell>
          <cell r="C582" t="str">
            <v>PAPEL PARA INTEGRADOR CG 300. C/50M.</v>
          </cell>
        </row>
        <row r="583">
          <cell r="A583">
            <v>12095007</v>
          </cell>
          <cell r="B583" t="str">
            <v>UNIDADE</v>
          </cell>
          <cell r="C583" t="str">
            <v>TRANSCEPTOR SINTETIZADO VHF/FM MOVEL, POTENCIA 40W.</v>
          </cell>
        </row>
        <row r="584">
          <cell r="A584">
            <v>12095011</v>
          </cell>
          <cell r="B584" t="str">
            <v>UNIDADE</v>
          </cell>
          <cell r="C584" t="str">
            <v>DETETOR DE TENSAO POR CAMPO SONORO E LUMINOSO</v>
          </cell>
        </row>
        <row r="585">
          <cell r="A585">
            <v>12095012</v>
          </cell>
          <cell r="B585" t="str">
            <v>UNIDADE</v>
          </cell>
          <cell r="C585" t="str">
            <v>DETECTOR DE TENSAO POR CONTATO, DE 5,0 A 35kV</v>
          </cell>
        </row>
        <row r="586">
          <cell r="A586">
            <v>12095015</v>
          </cell>
          <cell r="B586" t="str">
            <v>UNIDADE</v>
          </cell>
          <cell r="C586" t="str">
            <v>SEQUENCIMETRO</v>
          </cell>
        </row>
        <row r="587">
          <cell r="A587">
            <v>12095021</v>
          </cell>
          <cell r="B587" t="str">
            <v>UNIDADE</v>
          </cell>
          <cell r="C587" t="str">
            <v>MODULO TBIR 300 PARA REGULADORES DE TENSAO.</v>
          </cell>
        </row>
        <row r="588">
          <cell r="A588">
            <v>12095024</v>
          </cell>
          <cell r="B588" t="str">
            <v>UNIDADE</v>
          </cell>
          <cell r="C588" t="str">
            <v>MODULO DFM 1 PARA REGULADORES DE TENSAO.</v>
          </cell>
        </row>
        <row r="589">
          <cell r="A589">
            <v>12095027</v>
          </cell>
          <cell r="B589" t="str">
            <v>UNIDADE</v>
          </cell>
          <cell r="C589" t="str">
            <v>DISJUNTOR TRIFASICO,148KV,5000MVA-1250A,CONFORME ET 024/97 - O.GEPO.</v>
          </cell>
        </row>
        <row r="590">
          <cell r="A590">
            <v>12095028</v>
          </cell>
          <cell r="B590" t="str">
            <v>UNIDADE</v>
          </cell>
          <cell r="C590" t="str">
            <v>RADIO ENLACE MONOCANAL SE-CT,  ET 012/98-O.GEAT.</v>
          </cell>
        </row>
        <row r="591">
          <cell r="A591">
            <v>12095032</v>
          </cell>
          <cell r="B591" t="str">
            <v>UNIDADE</v>
          </cell>
          <cell r="C591" t="str">
            <v>SISTEMA RADIOENLACE MULT. DIGITAL,418 A 448MHZ,ET-006/98GEAT</v>
          </cell>
        </row>
        <row r="592">
          <cell r="A592">
            <v>12095033</v>
          </cell>
          <cell r="B592" t="str">
            <v>UNIDADE</v>
          </cell>
          <cell r="C592" t="str">
            <v>ANALISADOR DE DESLOCAMENTO MA61.</v>
          </cell>
        </row>
        <row r="593">
          <cell r="A593">
            <v>12095034</v>
          </cell>
          <cell r="B593" t="str">
            <v>UNIDADE</v>
          </cell>
          <cell r="C593" t="str">
            <v>TRANSCEPTOR  SINTETIZADO VHF/FM FIXO,POTENCIA  40W.</v>
          </cell>
        </row>
        <row r="594">
          <cell r="A594">
            <v>12095035</v>
          </cell>
          <cell r="B594" t="str">
            <v>UNIDADE</v>
          </cell>
          <cell r="C594" t="str">
            <v>RADIO BICANAL VHF/UHF-FM</v>
          </cell>
        </row>
        <row r="595">
          <cell r="A595">
            <v>12095036</v>
          </cell>
          <cell r="B595" t="str">
            <v>UNIDADE</v>
          </cell>
          <cell r="C595" t="str">
            <v>TESTADOR DE RELE DE PROTECAO E MEDICAO</v>
          </cell>
        </row>
        <row r="596">
          <cell r="A596">
            <v>12095038</v>
          </cell>
          <cell r="B596" t="str">
            <v>UNIDADE</v>
          </cell>
          <cell r="C596" t="str">
            <v>TRANSCEPTOR  PORTATIL, FAIXA DE FREQUENCIA DE 450 A 470 MHZ, CAPACIDADE PARA 2 CANAIS,POTENCIA DE TRANSMISSAO 2 WATTS</v>
          </cell>
        </row>
        <row r="597">
          <cell r="A597">
            <v>12095039</v>
          </cell>
          <cell r="B597" t="str">
            <v>UNIDADE</v>
          </cell>
          <cell r="C597" t="str">
            <v>TRANSCEPTOR PORTATIL, FAIXA DE FREQUENCIA DE 136 A 174 MHZ, CAPACIDADE PARA 4 CANAIS, POTENCIA DE TRANSMISSAO 5 WATTS</v>
          </cell>
        </row>
        <row r="598">
          <cell r="A598">
            <v>12095040</v>
          </cell>
          <cell r="B598" t="str">
            <v>UNIDADE</v>
          </cell>
          <cell r="C598" t="str">
            <v>GERADOR (FONTE) DE SINAIS MONOFASICO E TRIFASICO</v>
          </cell>
        </row>
        <row r="599">
          <cell r="A599">
            <v>12095041</v>
          </cell>
          <cell r="B599" t="str">
            <v>REAL</v>
          </cell>
          <cell r="C599" t="str">
            <v>FORNECIMENTO DE MATERIAIS E EQUIPAMENTOS PARA EXECUÇÃO DE "RETROFIT" DA SE-02.</v>
          </cell>
        </row>
        <row r="600">
          <cell r="A600">
            <v>12095042</v>
          </cell>
          <cell r="B600" t="str">
            <v>UNIDADE</v>
          </cell>
          <cell r="C600" t="str">
            <v>Painel de transdutores Camille Bauer, retirado da SE 02.</v>
          </cell>
        </row>
        <row r="601">
          <cell r="A601">
            <v>12095043</v>
          </cell>
          <cell r="B601" t="str">
            <v>CONJUNTO</v>
          </cell>
          <cell r="C601" t="str">
            <v>Conjunto de 32 cubículos de 15kV, retirados da SE 02.</v>
          </cell>
        </row>
        <row r="602">
          <cell r="A602">
            <v>12095044</v>
          </cell>
          <cell r="B602" t="str">
            <v>CONJUNTO</v>
          </cell>
          <cell r="C602" t="str">
            <v>Painel de distribuição de corrente alternada(chaparia), retirado da SE 02.</v>
          </cell>
        </row>
        <row r="603">
          <cell r="A603">
            <v>12095045</v>
          </cell>
          <cell r="B603" t="str">
            <v>CONJUNTO</v>
          </cell>
          <cell r="C603" t="str">
            <v>Painel de distribuição de corrente contínua(chaparia), retirado da SE 02.</v>
          </cell>
        </row>
        <row r="604">
          <cell r="A604">
            <v>12095046</v>
          </cell>
          <cell r="B604" t="str">
            <v>CONJUNTO</v>
          </cell>
          <cell r="C604" t="str">
            <v>PAINEL E MESA DE COMANDO, RETIDO DE SUBESTACAO DE SUBTRANSMISSAO</v>
          </cell>
        </row>
        <row r="605">
          <cell r="A605">
            <v>12095047</v>
          </cell>
          <cell r="B605" t="str">
            <v>CONJUNTO</v>
          </cell>
          <cell r="C605" t="str">
            <v>Painel de proteção de trafo 34,5kV, retirado da SE 02.</v>
          </cell>
        </row>
        <row r="606">
          <cell r="A606">
            <v>12095048</v>
          </cell>
          <cell r="B606" t="str">
            <v>CONJUNTO</v>
          </cell>
          <cell r="C606" t="str">
            <v>Unidade Terminal Remota, retirada da SE 02.</v>
          </cell>
        </row>
        <row r="607">
          <cell r="A607">
            <v>12095049</v>
          </cell>
          <cell r="B607" t="str">
            <v>PECA</v>
          </cell>
          <cell r="C607" t="str">
            <v>RADIO DIGITAL 5.8 GHZ</v>
          </cell>
        </row>
        <row r="608">
          <cell r="A608">
            <v>12095052</v>
          </cell>
          <cell r="B608" t="str">
            <v>UNIDADE</v>
          </cell>
          <cell r="C608" t="str">
            <v>POLO COMPLETO PATA LTB 145 KV - DISJUNTOR ABB</v>
          </cell>
        </row>
        <row r="609">
          <cell r="A609">
            <v>12095053</v>
          </cell>
          <cell r="B609" t="str">
            <v>UNIDADE</v>
          </cell>
          <cell r="C609" t="str">
            <v>KIT DE ENCHIMENTO DE GAS  PARA LTB 145 KV</v>
          </cell>
        </row>
        <row r="610">
          <cell r="A610">
            <v>12095054</v>
          </cell>
          <cell r="B610" t="str">
            <v>UNIDADE</v>
          </cell>
          <cell r="C610" t="str">
            <v>GARRAFA DE GAS SF6 20 KG.</v>
          </cell>
        </row>
        <row r="611">
          <cell r="A611">
            <v>12095055</v>
          </cell>
          <cell r="B611" t="str">
            <v>UNIDADE</v>
          </cell>
          <cell r="C611" t="str">
            <v>CAIXA DE TESTE - ENSAIOS E TESTES EM RELES ELETROMECANICOS, CONFORME ET. 013/2009 - GRMS/SMS.</v>
          </cell>
        </row>
        <row r="612">
          <cell r="A612">
            <v>12095060</v>
          </cell>
          <cell r="B612" t="str">
            <v>UNIDADE</v>
          </cell>
          <cell r="C612" t="str">
            <v>REATOR MONOFÁSICO PARA LIMITAÇÃO DE CORRENTE EM BANCO DE CAPACITORES.</v>
          </cell>
        </row>
        <row r="613">
          <cell r="A613">
            <v>12095152</v>
          </cell>
          <cell r="B613" t="str">
            <v>UNIDADE</v>
          </cell>
          <cell r="C613" t="str">
            <v>RADIO DIGITAL DE 20 Mbps NA BANDA DE 5,8 GHZ</v>
          </cell>
        </row>
        <row r="614">
          <cell r="A614">
            <v>12095154</v>
          </cell>
          <cell r="B614" t="str">
            <v>UNIDADE</v>
          </cell>
          <cell r="C614" t="str">
            <v>TESTADOR DE CABOS RJ-45/11BNC/USB GTS</v>
          </cell>
        </row>
        <row r="615">
          <cell r="A615">
            <v>12095155</v>
          </cell>
          <cell r="B615" t="str">
            <v>UNIDADE</v>
          </cell>
          <cell r="C615" t="str">
            <v>INSTRUMENTO PARA LOCALIZAÇÃO DE FUGAS E ANOMALIAS-ULTRASOM.</v>
          </cell>
        </row>
        <row r="616">
          <cell r="A616">
            <v>12095156</v>
          </cell>
          <cell r="B616" t="str">
            <v>UNIDADE</v>
          </cell>
          <cell r="C616" t="str">
            <v>SISTEMA ESTÁTICO ININTERRUPTO DE ALIMENTAÇÃO "NO BREAK" CONFIGURAÇÃO (1+0)</v>
          </cell>
        </row>
        <row r="617">
          <cell r="A617">
            <v>12095159</v>
          </cell>
          <cell r="B617" t="str">
            <v>UNIDADE</v>
          </cell>
          <cell r="C617" t="str">
            <v>DETETOR DE ALTA TENSÃO REDES SUBTERRANEAS MOD. CT 01 - 20 / SB RS - RITZ DO BRASIL OU SIMILAR</v>
          </cell>
        </row>
        <row r="618">
          <cell r="A618">
            <v>13010003</v>
          </cell>
          <cell r="B618" t="str">
            <v>UNIDADE</v>
          </cell>
          <cell r="C618" t="str">
            <v>CAIXA P/COMANDO ILUMINACAO PUBLICA,MODELO IP-4</v>
          </cell>
        </row>
        <row r="619">
          <cell r="A619">
            <v>13010004</v>
          </cell>
          <cell r="B619" t="str">
            <v>UNIDADE</v>
          </cell>
          <cell r="C619" t="str">
            <v>CAIXA P/COMANDO ILUMINACAO PUBLICA,MODELO IP-3</v>
          </cell>
        </row>
        <row r="620">
          <cell r="A620">
            <v>13010005</v>
          </cell>
          <cell r="B620" t="str">
            <v>UNIDADE</v>
          </cell>
          <cell r="C620" t="str">
            <v>CAIXA P/COMANDO ILUMINACAO PUBLICA,MODELO IP-2</v>
          </cell>
        </row>
        <row r="621">
          <cell r="A621">
            <v>13010006</v>
          </cell>
          <cell r="B621" t="str">
            <v>UNIDADE</v>
          </cell>
          <cell r="C621" t="str">
            <v>CAIXA P/COMANDO ILUMINACAO PUBLICA,MODELO IP-1</v>
          </cell>
        </row>
        <row r="622">
          <cell r="A622">
            <v>13010007</v>
          </cell>
          <cell r="B622" t="str">
            <v>UNIDADE</v>
          </cell>
          <cell r="C622" t="str">
            <v>CAIXA DE MEDICAO POLIFASICA UNICA,TIPO P1,PADRAO PC 04-CEB.</v>
          </cell>
        </row>
        <row r="623">
          <cell r="A623">
            <v>13010008</v>
          </cell>
          <cell r="B623" t="str">
            <v>UNIDADE</v>
          </cell>
          <cell r="C623" t="str">
            <v>CAIXA DE MEDICAO POLIFASICA EM CJ TR,TIPO P4,PADRAO PC-05.</v>
          </cell>
        </row>
        <row r="624">
          <cell r="A624">
            <v>13010009</v>
          </cell>
          <cell r="B624" t="str">
            <v>UNIDADE</v>
          </cell>
          <cell r="C624" t="str">
            <v>CAIXA DE MEDICAO EM BT,PADRAO RURAL,CONFORME PADRAO 08-33.</v>
          </cell>
        </row>
        <row r="625">
          <cell r="A625">
            <v>13010012</v>
          </cell>
          <cell r="B625" t="str">
            <v>UNIDADE</v>
          </cell>
          <cell r="C625" t="str">
            <v>CAIXA PARA MEDICAO EM POSTE TIPO DUPLO T  PARA 4(QUATRO) MEDIDORES MONOFASICOS.</v>
          </cell>
        </row>
        <row r="626">
          <cell r="A626">
            <v>13010013</v>
          </cell>
          <cell r="B626" t="str">
            <v>UNIDADE</v>
          </cell>
          <cell r="C626" t="str">
            <v>CAIXA MEDICAO EM POSTE,TIPO DUPLO T, PARA 1 MEDIDOR MONOFASICO</v>
          </cell>
        </row>
        <row r="627">
          <cell r="A627">
            <v>13010014</v>
          </cell>
          <cell r="B627" t="str">
            <v>UNIDADE</v>
          </cell>
          <cell r="C627" t="str">
            <v>CAIXA MEDICAO EM POSTE TIPO DUPLO T, PARA 1(UM) MEDIDOR POLIFASICO</v>
          </cell>
        </row>
        <row r="628">
          <cell r="A628">
            <v>13010015</v>
          </cell>
          <cell r="B628" t="str">
            <v>UNIDADE</v>
          </cell>
          <cell r="C628" t="str">
            <v>CAIXA MEDICAO EM POSTE TIPO DUPLO T, PARA 3(TRES) MEDIDORES MONOFASICOS</v>
          </cell>
        </row>
        <row r="629">
          <cell r="A629">
            <v>13010030</v>
          </cell>
          <cell r="B629" t="str">
            <v>UNIDADE</v>
          </cell>
          <cell r="C629" t="str">
            <v>CAIXA DE TESTE - MEDIDOR DE RESISTENCIA DE ENROLAMENTO.</v>
          </cell>
        </row>
        <row r="630">
          <cell r="A630">
            <v>13015001</v>
          </cell>
          <cell r="B630" t="str">
            <v>UNIDADE</v>
          </cell>
          <cell r="C630" t="str">
            <v>ARMARIO ACO,BAIXA TENSAO,CONFORME PADRAO PSE 013/1-CEB</v>
          </cell>
        </row>
        <row r="631">
          <cell r="A631">
            <v>13015002</v>
          </cell>
          <cell r="B631" t="str">
            <v>UNIDADE</v>
          </cell>
          <cell r="C631" t="str">
            <v>ARMARIO ACO,C/ 3 PORTAS,TIPO B,P/SUBESTACAO PADRAO PSE-003</v>
          </cell>
        </row>
        <row r="632">
          <cell r="A632">
            <v>13015003</v>
          </cell>
          <cell r="B632" t="str">
            <v>UNIDADE</v>
          </cell>
          <cell r="C632" t="str">
            <v>ARMARIO BAIXA TENSAO C/2 PORTAS</v>
          </cell>
        </row>
        <row r="633">
          <cell r="A633">
            <v>13015007</v>
          </cell>
          <cell r="B633" t="str">
            <v>UNIDADE</v>
          </cell>
          <cell r="C633" t="str">
            <v>CONJUNTO MANOBRA,380V,INTERNO,C/TAMPA TRAZEIRA,NTD-3.04 CEB.</v>
          </cell>
        </row>
        <row r="634">
          <cell r="A634">
            <v>13015008</v>
          </cell>
          <cell r="B634" t="str">
            <v>UNIDADE</v>
          </cell>
          <cell r="C634" t="str">
            <v>CUBICULO BLINDADO, METAL ENCLOSED DE MEDIA TENSÃO 15KV,CONF. ET-001-GEPO</v>
          </cell>
        </row>
        <row r="635">
          <cell r="A635">
            <v>13015014</v>
          </cell>
          <cell r="B635" t="str">
            <v>CONJUNTO</v>
          </cell>
          <cell r="C635" t="str">
            <v>PAINEIS PROTECAO,COMANDO E CONTROLE,CONFORME ET-009/00-GEPO</v>
          </cell>
        </row>
        <row r="636">
          <cell r="A636">
            <v>13015018</v>
          </cell>
          <cell r="B636" t="str">
            <v>CONJUNTO</v>
          </cell>
          <cell r="C636" t="str">
            <v>CONJUNTO DE PAINEIS E CUBICULOS DE 15 KV P/ SE MONJOLO.</v>
          </cell>
        </row>
        <row r="637">
          <cell r="A637">
            <v>13015019</v>
          </cell>
          <cell r="B637" t="str">
            <v>CONJUNTO</v>
          </cell>
          <cell r="C637" t="str">
            <v>PAINEIS DE SERVICOS AUXILIARES SE S MONJOLO E CONTAGEM</v>
          </cell>
        </row>
        <row r="638">
          <cell r="A638">
            <v>13015020</v>
          </cell>
          <cell r="B638" t="str">
            <v>CONJUNTO</v>
          </cell>
          <cell r="C638" t="str">
            <v>CONJUNTO DE PAINEIS E CUBICULOS DE 15 KV,PARA SE - CONTAGEM.</v>
          </cell>
        </row>
        <row r="639">
          <cell r="A639">
            <v>13015021</v>
          </cell>
          <cell r="B639" t="str">
            <v>CONJUNTO</v>
          </cell>
          <cell r="C639" t="str">
            <v>CONJUNTO DE CUBICULOS BLINDADOS 13,8KV, CONFORME  ET 001/2001 - O.GEPO</v>
          </cell>
        </row>
        <row r="640">
          <cell r="A640">
            <v>13015022</v>
          </cell>
          <cell r="B640" t="str">
            <v>CONJUNTO</v>
          </cell>
          <cell r="C640" t="str">
            <v>CONJUNTO DE CUBICULOS BLINDADOS 15 KV</v>
          </cell>
        </row>
        <row r="641">
          <cell r="A641">
            <v>13015023</v>
          </cell>
          <cell r="B641" t="str">
            <v>UNIDADE</v>
          </cell>
          <cell r="C641" t="str">
            <v>QUDRO DE ALARMES PARA SUBESTACOES, CONFORME ESPECIFICACAO TECNICA Nº 005/2003-NOPCS/NEXCS</v>
          </cell>
        </row>
        <row r="642">
          <cell r="A642">
            <v>13015024</v>
          </cell>
          <cell r="B642" t="str">
            <v>CONJUNTO</v>
          </cell>
          <cell r="C642" t="str">
            <v>CONJUNTO COMPOSTO DE 06 (SEIS) QUADROSDE ALARMES, RETIRADOS DA SE 02.</v>
          </cell>
        </row>
        <row r="643">
          <cell r="A643">
            <v>13015025</v>
          </cell>
          <cell r="B643" t="str">
            <v>CONJUNTO</v>
          </cell>
          <cell r="C643" t="str">
            <v>PAINEL DE ALARMES COM 100 PONTOS, RETIRADO DA SE 02.</v>
          </cell>
        </row>
        <row r="644">
          <cell r="A644">
            <v>13015026</v>
          </cell>
          <cell r="B644" t="str">
            <v>CONJUNTO</v>
          </cell>
          <cell r="C644" t="str">
            <v>CONJUNTO DE 03(TRES) PAINÉIS PARA BANCO DE CAPACITORES.</v>
          </cell>
        </row>
        <row r="645">
          <cell r="A645">
            <v>13015027</v>
          </cell>
          <cell r="B645" t="str">
            <v>UNIDADE</v>
          </cell>
          <cell r="C645" t="str">
            <v>PAINEL DE MEDIÇÃO DE FRONTEIRA PARA TOCANTINS</v>
          </cell>
        </row>
        <row r="646">
          <cell r="A646">
            <v>13015028</v>
          </cell>
          <cell r="B646" t="str">
            <v>UNIDADE</v>
          </cell>
          <cell r="C646" t="str">
            <v>PAINEL DE MEDIÇÃO DE FRONTEIRA PARA A SUBESTAÇÃO SAMAMBAIA DE FURNAS</v>
          </cell>
        </row>
        <row r="647">
          <cell r="A647">
            <v>13015029</v>
          </cell>
          <cell r="B647" t="str">
            <v>CONJUNTO</v>
          </cell>
          <cell r="C647" t="str">
            <v>CONJUNTO DE CUBICULOS E PAINEIS DE PROTECAO E COMANDO, CONFORME ET N. 009/2005-NOPSL</v>
          </cell>
        </row>
        <row r="648">
          <cell r="A648">
            <v>13015030</v>
          </cell>
          <cell r="B648" t="str">
            <v>CONJUNTO</v>
          </cell>
          <cell r="C648" t="str">
            <v>PAINEIS DE SERVIÇOS AUXILIARES DE CA E CC</v>
          </cell>
        </row>
        <row r="649">
          <cell r="A649">
            <v>13015031</v>
          </cell>
          <cell r="B649" t="str">
            <v>CONJUNTO</v>
          </cell>
          <cell r="C649" t="str">
            <v>SUBESTACAO BLINDADA, COMPOSTA DE 1 CUBICULO DE ENTRADA E PROTECAO, 1 CUBICULO DE MEDICAO.</v>
          </cell>
        </row>
        <row r="650">
          <cell r="A650">
            <v>13015034</v>
          </cell>
          <cell r="B650" t="str">
            <v>UNIDADE</v>
          </cell>
          <cell r="C650" t="str">
            <v>CONJUNTO DE BARRAMENTO DE DISTRIBUICAO EM BAIXA TENSAO - CBT, CONFORME NTD. 3.37 - CEB,REVISÃO DA EDIÇÃO FEVEREIRO 2010</v>
          </cell>
        </row>
        <row r="651">
          <cell r="A651">
            <v>13015035</v>
          </cell>
          <cell r="B651" t="str">
            <v>UNIDADE</v>
          </cell>
          <cell r="C651" t="str">
            <v>CONJUNTO DE CUBICULOS E PAINEIS PARA A SE SANTA MARIA CONF. ET-002/2008 GRPS</v>
          </cell>
        </row>
        <row r="652">
          <cell r="A652">
            <v>13015036</v>
          </cell>
          <cell r="B652" t="str">
            <v>UNIDADE</v>
          </cell>
          <cell r="C652" t="str">
            <v>CONJUNTO DE 8 COLUNAS DE CUBÍCULOS 15KV, 2000A, PARA SE-VA ET-002/2009-GRPS</v>
          </cell>
        </row>
        <row r="653">
          <cell r="A653">
            <v>13020003</v>
          </cell>
          <cell r="B653" t="str">
            <v>UNIDADE</v>
          </cell>
          <cell r="C653" t="str">
            <v>CAIXA PARA COMANDO DE ILUMINACAO PUBLICA IP-0 .</v>
          </cell>
        </row>
        <row r="654">
          <cell r="A654">
            <v>13020004</v>
          </cell>
          <cell r="B654" t="str">
            <v>UNIDADE</v>
          </cell>
          <cell r="C654" t="str">
            <v>QUADRO DE MEDICAO, CHAPA DE ACO 16, COMPLETO</v>
          </cell>
        </row>
        <row r="655">
          <cell r="A655">
            <v>13025001</v>
          </cell>
          <cell r="B655" t="str">
            <v>UNIDADE</v>
          </cell>
          <cell r="C655" t="str">
            <v>VOLT AMPERIMETRO TIPO ALICATE,2000A,DIGITAL.</v>
          </cell>
        </row>
        <row r="656">
          <cell r="A656">
            <v>13025005</v>
          </cell>
          <cell r="B656" t="str">
            <v>UNIDADE</v>
          </cell>
          <cell r="C656" t="str">
            <v>PAINEL PARA INSTALACAO DA MEDICAO DE FRONTEIRA</v>
          </cell>
        </row>
        <row r="657">
          <cell r="A657">
            <v>13025008</v>
          </cell>
          <cell r="B657" t="str">
            <v>UNIDADE</v>
          </cell>
          <cell r="C657" t="str">
            <v>MEDIDOR TRIFASICO,ENERGIA ATIVA, MEDICAO DIRETA</v>
          </cell>
        </row>
        <row r="658">
          <cell r="A658">
            <v>13025009</v>
          </cell>
          <cell r="B658" t="str">
            <v>UNIDADE</v>
          </cell>
          <cell r="C658" t="str">
            <v>MEDIDOR BIFASICO, ENERGIA ATIVA, MEDICAO DIRETA</v>
          </cell>
        </row>
        <row r="659">
          <cell r="A659">
            <v>13025010</v>
          </cell>
          <cell r="B659" t="str">
            <v>UNIDADE</v>
          </cell>
          <cell r="C659" t="str">
            <v>MEDIDOR MONOFASICO, ENERGIA ATIVA, MEDICAO DIRETA</v>
          </cell>
        </row>
        <row r="660">
          <cell r="A660">
            <v>13025011</v>
          </cell>
          <cell r="B660" t="str">
            <v>UNIDADE</v>
          </cell>
          <cell r="C660" t="str">
            <v>MEDIDOR ELETRONICO POLIFASICO PARA TARIFA BINOMIA.</v>
          </cell>
        </row>
        <row r="661">
          <cell r="A661">
            <v>13025012</v>
          </cell>
          <cell r="B661" t="str">
            <v>UNIDADE</v>
          </cell>
          <cell r="C661" t="str">
            <v>ALICATE DE CORRENTE, ESCALA 1000A, ABERTURA DA GARRA 57MM, 600V</v>
          </cell>
        </row>
        <row r="662">
          <cell r="A662">
            <v>13025022</v>
          </cell>
          <cell r="B662" t="str">
            <v>UNIDADE</v>
          </cell>
          <cell r="C662" t="str">
            <v>MEDIDOR KWH, REGISTRADOR DUPLO, 3 ELEM., 240V, KM=10.</v>
          </cell>
        </row>
        <row r="663">
          <cell r="A663">
            <v>13025024</v>
          </cell>
          <cell r="B663" t="str">
            <v>UNIDADE</v>
          </cell>
          <cell r="C663" t="str">
            <v>MEDIDOR DE KWH , BIFASICO.</v>
          </cell>
        </row>
        <row r="664">
          <cell r="A664">
            <v>13025025</v>
          </cell>
          <cell r="B664" t="str">
            <v>UNIDADE</v>
          </cell>
          <cell r="C664" t="str">
            <v>SISTEMA DE MEDIÇÃO DE FATURAMENTO DE FRONTEIRA DA CEB</v>
          </cell>
        </row>
        <row r="665">
          <cell r="A665">
            <v>13025035</v>
          </cell>
          <cell r="B665" t="str">
            <v>UNIDADE</v>
          </cell>
          <cell r="C665" t="str">
            <v>MULTIMETRO DIGITAL PORTATIL.</v>
          </cell>
        </row>
        <row r="666">
          <cell r="A666">
            <v>13025040</v>
          </cell>
          <cell r="B666" t="str">
            <v>UNIDADE</v>
          </cell>
          <cell r="C666" t="str">
            <v>REGISTRADOR DIGITAL DE PERTURBACOES - RDP</v>
          </cell>
        </row>
        <row r="667">
          <cell r="A667">
            <v>13025046</v>
          </cell>
          <cell r="B667" t="str">
            <v>UNIDADE</v>
          </cell>
          <cell r="C667" t="str">
            <v>MEDIDOR ELETRÔNICO MULTIFUNÇÃO PARA MEDIÇÃO HORO-SAZONAL</v>
          </cell>
        </row>
        <row r="668">
          <cell r="A668">
            <v>13025059</v>
          </cell>
          <cell r="B668" t="str">
            <v>UNIDADE</v>
          </cell>
          <cell r="C668" t="str">
            <v>OSCILOGRAFO P/ MEDICOES DE TEMPO, CONF. ET 017/97-T.GMEQ/SMO</v>
          </cell>
        </row>
        <row r="669">
          <cell r="A669">
            <v>13025072</v>
          </cell>
          <cell r="B669" t="str">
            <v>UNIDADE</v>
          </cell>
          <cell r="C669" t="str">
            <v>BLOCO CEGO P/ TERMINAIS DO MEDIDOR MODELO T8L-ABB.</v>
          </cell>
        </row>
        <row r="670">
          <cell r="A670">
            <v>13025074</v>
          </cell>
          <cell r="B670" t="str">
            <v>UNIDADE</v>
          </cell>
          <cell r="C670" t="str">
            <v>BLOCO PARA TERMINAIS DO MEDIDOR DE ENERGIA M8C-ABB.</v>
          </cell>
        </row>
        <row r="671">
          <cell r="A671">
            <v>13025078</v>
          </cell>
          <cell r="B671" t="str">
            <v>UNIDADE</v>
          </cell>
          <cell r="C671" t="str">
            <v>BOBINA DE POTENCIAL PARA MEDIDOR DE ENERGIA M8C-ABB.</v>
          </cell>
        </row>
        <row r="672">
          <cell r="A672">
            <v>13025081</v>
          </cell>
          <cell r="B672" t="str">
            <v>UNIDADE</v>
          </cell>
          <cell r="C672" t="str">
            <v>BOBINA DE CORRENTE DO MEDIDOR DE ENERGIA M8C-ABB.</v>
          </cell>
        </row>
        <row r="673">
          <cell r="A673">
            <v>13025084</v>
          </cell>
          <cell r="B673" t="str">
            <v>UNIDADE</v>
          </cell>
          <cell r="C673" t="str">
            <v>TAMPA DO BLOCO TERMINAL MEDIDOR MODELO M8C-ABB.</v>
          </cell>
        </row>
        <row r="674">
          <cell r="A674">
            <v>13025086</v>
          </cell>
          <cell r="B674" t="str">
            <v>UNIDADE</v>
          </cell>
          <cell r="C674" t="str">
            <v>TAMPA DE VIDRO PARA MEDIDOR MODELO M8C-ABB.</v>
          </cell>
        </row>
        <row r="675">
          <cell r="A675">
            <v>13025095</v>
          </cell>
          <cell r="B675" t="str">
            <v>UNIDADE</v>
          </cell>
          <cell r="C675" t="str">
            <v>VALETADEIRA HIDROSTATICA, CONFORME - ET 002/98-GRSS.</v>
          </cell>
        </row>
        <row r="676">
          <cell r="A676">
            <v>13025099</v>
          </cell>
          <cell r="B676" t="str">
            <v>UNIDADE</v>
          </cell>
          <cell r="C676" t="str">
            <v>ALICATE AMPERIMETRO, DISPLAY LCD-3.1/2 DIGITOS, AC-1000AMPER</v>
          </cell>
        </row>
        <row r="677">
          <cell r="A677">
            <v>13025108</v>
          </cell>
          <cell r="B677" t="str">
            <v>UNIDADE</v>
          </cell>
          <cell r="C677" t="str">
            <v>SISTEMA TRIFASICO SENOIDAL PARA AFERICAO DE MED. ELETRONICO.</v>
          </cell>
        </row>
        <row r="678">
          <cell r="A678">
            <v>13025109</v>
          </cell>
          <cell r="B678" t="str">
            <v>UNIDADE</v>
          </cell>
          <cell r="C678" t="str">
            <v>MEDIDOR ELETRÔNICO 3 ELEMENTOS 200 A</v>
          </cell>
        </row>
        <row r="679">
          <cell r="A679">
            <v>13025111</v>
          </cell>
          <cell r="B679" t="str">
            <v>UNIDADE</v>
          </cell>
          <cell r="C679" t="str">
            <v>APARELHO PARA CALIBRACAO DE TERMOMETROS</v>
          </cell>
        </row>
        <row r="680">
          <cell r="A680">
            <v>13025112</v>
          </cell>
          <cell r="B680" t="str">
            <v>UNIDADE</v>
          </cell>
          <cell r="C680" t="str">
            <v>PADRAO DE AFERICAO MONOFASICO - CLASSE 1%.</v>
          </cell>
        </row>
        <row r="681">
          <cell r="A681">
            <v>13025113</v>
          </cell>
          <cell r="B681" t="str">
            <v>UNIDADE</v>
          </cell>
          <cell r="C681" t="str">
            <v>TERROMETRO DIGITAL, TIPO ALICATE,MODELO 3710 - AEMC</v>
          </cell>
        </row>
        <row r="682">
          <cell r="A682">
            <v>13025114</v>
          </cell>
          <cell r="B682" t="str">
            <v>UNIDADE</v>
          </cell>
          <cell r="C682" t="str">
            <v>VOLT-AMPERIMETRO, DIGITAL, TIPO ALICATE, 1000A - 750VAC</v>
          </cell>
        </row>
        <row r="683">
          <cell r="A683">
            <v>13025115</v>
          </cell>
          <cell r="B683" t="str">
            <v>UNIDADE</v>
          </cell>
          <cell r="C683" t="str">
            <v>SISTEMA DE MEDICAO CENTRALIZADA.</v>
          </cell>
        </row>
        <row r="684">
          <cell r="A684">
            <v>13025116</v>
          </cell>
          <cell r="B684" t="str">
            <v>UNIDADE</v>
          </cell>
          <cell r="C684" t="str">
            <v>ANALISADOR P/ SAIDA SERIAL DE MEDIDORES ELETRONICOS</v>
          </cell>
        </row>
        <row r="685">
          <cell r="A685">
            <v>13025117</v>
          </cell>
          <cell r="B685" t="str">
            <v>UNIDADE</v>
          </cell>
          <cell r="C685" t="str">
            <v>MULTIMETRO OSCILOSCOPIO, DISPLAY DE 2000 GIROS, CORRENTE AC/DC ATE 10 AMPERES</v>
          </cell>
        </row>
        <row r="686">
          <cell r="A686">
            <v>13025118</v>
          </cell>
          <cell r="B686" t="str">
            <v>UNIDADE</v>
          </cell>
          <cell r="C686" t="str">
            <v>PADRAO ELETRONICO TRIFASICO, PORTATIL - CLASSE 0,5%</v>
          </cell>
        </row>
        <row r="687">
          <cell r="A687">
            <v>13025119</v>
          </cell>
          <cell r="B687" t="str">
            <v>UNIDADE</v>
          </cell>
          <cell r="C687" t="str">
            <v>SISTEMA DE TELE-LEITURA DE MEDIDORES ELETRONICOS THS</v>
          </cell>
        </row>
        <row r="688">
          <cell r="A688">
            <v>13025120</v>
          </cell>
          <cell r="B688" t="str">
            <v>UNIDADE</v>
          </cell>
          <cell r="C688" t="str">
            <v>SISTEMA AUTOMATICO DE LEITURA DE CONSUMIDORES RURAIS</v>
          </cell>
        </row>
        <row r="689">
          <cell r="A689">
            <v>13025121</v>
          </cell>
          <cell r="B689" t="str">
            <v>UNIDADE</v>
          </cell>
          <cell r="C689" t="str">
            <v>MEDIDOR DE POTENCIA, CORRENTE E TENSAO, MODELO VIP ENERGY 485</v>
          </cell>
        </row>
        <row r="690">
          <cell r="A690">
            <v>13025122</v>
          </cell>
          <cell r="B690" t="str">
            <v>UNIDADE</v>
          </cell>
          <cell r="C690" t="str">
            <v>EQUIPAMENTO DE TELELEITURA PARA 09 (NOVE) CONSUMIDORES HOROSAZONAIS</v>
          </cell>
        </row>
        <row r="691">
          <cell r="A691">
            <v>13025123</v>
          </cell>
          <cell r="B691" t="str">
            <v>UNIDADE</v>
          </cell>
          <cell r="C691" t="str">
            <v>REGISTRADOR DE GRANDEZAS ELETRICAS, MEDIA TENSAO, CONFORME ET 03/2002-NOPDQ</v>
          </cell>
        </row>
        <row r="692">
          <cell r="A692">
            <v>13025124</v>
          </cell>
          <cell r="B692" t="str">
            <v>UNIDADE</v>
          </cell>
          <cell r="C692" t="str">
            <v>MULTIAMPERIMETRO COM ALICATE DE CORRENTE, TRUE-RMS, CONFORME ET 02/2002 - NOPDQ</v>
          </cell>
        </row>
        <row r="693">
          <cell r="A693">
            <v>13025125</v>
          </cell>
          <cell r="B693" t="str">
            <v>UNIDADE</v>
          </cell>
          <cell r="C693" t="str">
            <v>ANALISADOR DE QUALIDADE  DE ENERGIA ELETRICA, PORTATIL, CONFORME  ET 01/2002 NOPDQ</v>
          </cell>
        </row>
        <row r="694">
          <cell r="A694">
            <v>13025126</v>
          </cell>
          <cell r="B694" t="str">
            <v>UNIDADE</v>
          </cell>
          <cell r="C694" t="str">
            <v>REGISTRADOR GRANDEZAS ELETRICAS, B TENSAO, TRUE-RMS, CONF. ET 04/2002-NOPDQ</v>
          </cell>
        </row>
        <row r="695">
          <cell r="A695">
            <v>13025127</v>
          </cell>
          <cell r="B695" t="str">
            <v>UNIDADE</v>
          </cell>
          <cell r="C695" t="str">
            <v>MEDIDOR REGISTRADOR DE TENSAO, B. TENSAO,TRUE-RMS, CONF. ET-05/2002 - NOPDQ</v>
          </cell>
        </row>
        <row r="696">
          <cell r="A696">
            <v>13025128</v>
          </cell>
          <cell r="B696" t="str">
            <v>UNIDADE</v>
          </cell>
          <cell r="C696" t="str">
            <v>ANALISADOR DE QUALIDADE  DE ENERGIA ELETRICA, PORTATIL, CONFORME  ET 006/2002 NOPDQ</v>
          </cell>
        </row>
        <row r="697">
          <cell r="A697">
            <v>13025129</v>
          </cell>
          <cell r="B697" t="str">
            <v>UNIDADE</v>
          </cell>
          <cell r="C697" t="str">
            <v>TRANSDUTOR DIGITAL CA</v>
          </cell>
        </row>
        <row r="698">
          <cell r="A698">
            <v>13025130</v>
          </cell>
          <cell r="B698" t="str">
            <v>UNIDADE</v>
          </cell>
          <cell r="C698" t="str">
            <v>MONITOR DIGITAL</v>
          </cell>
        </row>
        <row r="699">
          <cell r="A699">
            <v>13025131</v>
          </cell>
          <cell r="B699" t="str">
            <v>UNIDADE</v>
          </cell>
          <cell r="C699" t="str">
            <v>PAQUIMETRO DIGITAL</v>
          </cell>
        </row>
        <row r="700">
          <cell r="A700">
            <v>13025132</v>
          </cell>
          <cell r="B700" t="str">
            <v>UNIDADE</v>
          </cell>
          <cell r="C700" t="str">
            <v>MEDIDOR CAMADA ESPESSURA DIGITAL</v>
          </cell>
        </row>
        <row r="701">
          <cell r="A701">
            <v>13025133</v>
          </cell>
          <cell r="B701" t="str">
            <v>UNIDADE</v>
          </cell>
          <cell r="C701" t="str">
            <v>DETETOR DE VAZAMENTOS DE GAS SF6, PORTATIL</v>
          </cell>
        </row>
        <row r="702">
          <cell r="A702">
            <v>13025134</v>
          </cell>
          <cell r="B702" t="str">
            <v>UNIDADE</v>
          </cell>
          <cell r="C702" t="str">
            <v>CONVERSOR DE TENSAO CORRENTE CONTINUA</v>
          </cell>
        </row>
        <row r="703">
          <cell r="A703">
            <v>13025135</v>
          </cell>
          <cell r="B703" t="str">
            <v>UNIDADE</v>
          </cell>
          <cell r="C703" t="str">
            <v>ANALISADOR DE QUALIDADE DA ENERGIA ELETRICA CONFORME ET 10/2002 - NOPDQ</v>
          </cell>
        </row>
        <row r="704">
          <cell r="A704">
            <v>13025136</v>
          </cell>
          <cell r="B704" t="str">
            <v>UNIDADE</v>
          </cell>
          <cell r="C704" t="str">
            <v>CONVERSOR DE TENSAO CC, ANALOGICO, CONFORME ESPECIFICACAO TECNICA Nº 003/2003-NOPCS/NEXCS</v>
          </cell>
        </row>
        <row r="705">
          <cell r="A705">
            <v>13025137</v>
          </cell>
          <cell r="B705" t="str">
            <v>UNIDADE</v>
          </cell>
          <cell r="C705" t="str">
            <v>INVERSOR 125 VCC, CONFORME ESPECIFICACAO TECNICA Nº 004/2003-NOPCS/NEXCS</v>
          </cell>
        </row>
        <row r="706">
          <cell r="A706">
            <v>13025138</v>
          </cell>
          <cell r="B706" t="str">
            <v>UNIDADE</v>
          </cell>
          <cell r="C706" t="str">
            <v>CONVERSOR CC/CC, CONFORME ESPECIFICACAO TECNICA Nº 004/2003-NOPCS/NEXCS</v>
          </cell>
        </row>
        <row r="707">
          <cell r="A707">
            <v>13025139</v>
          </cell>
          <cell r="B707" t="str">
            <v>UNIDADE</v>
          </cell>
          <cell r="C707" t="str">
            <v>TRANSDUTOR PARA VARIAVEIS ELETRICAS, CONFORME ESPECIFICACAO TECNICA Nº 003/2003-NOPCS/NEXCS</v>
          </cell>
        </row>
        <row r="708">
          <cell r="A708">
            <v>13025140</v>
          </cell>
          <cell r="B708" t="str">
            <v>UNIDADE</v>
          </cell>
          <cell r="C708" t="str">
            <v>MEDIDOR DE ENERGIA PARA MEDICAO DE FRONTEIRA COM QEE</v>
          </cell>
        </row>
        <row r="709">
          <cell r="A709">
            <v>13025141</v>
          </cell>
          <cell r="B709" t="str">
            <v>UNIDADE</v>
          </cell>
          <cell r="C709" t="str">
            <v>MEDIDOR DE ENERGIA PARA MEDICAO DE FRONTEIRA SEM QEE</v>
          </cell>
        </row>
        <row r="710">
          <cell r="A710">
            <v>13025142</v>
          </cell>
          <cell r="B710" t="str">
            <v>UNIDADE</v>
          </cell>
          <cell r="C710" t="str">
            <v>ANALISADOR DE QUALIDADE DA ENERGIA ELETRICA, TC 610MM, 6500A.</v>
          </cell>
        </row>
        <row r="711">
          <cell r="A711">
            <v>13025143</v>
          </cell>
          <cell r="B711" t="str">
            <v>UNIDADE</v>
          </cell>
          <cell r="C711" t="str">
            <v>ANALISADOR DE QUALIDADE DA ENERGIA ELETRICA, TC 910MM, 6500A.</v>
          </cell>
        </row>
        <row r="712">
          <cell r="A712">
            <v>13025144</v>
          </cell>
          <cell r="B712" t="str">
            <v>UNIDADE</v>
          </cell>
          <cell r="C712" t="str">
            <v>ESTACAO MOVEL PARA DIAGNOSTICO DE GRANDEZAS ELETRICAS</v>
          </cell>
        </row>
        <row r="713">
          <cell r="A713">
            <v>13025145</v>
          </cell>
          <cell r="B713" t="str">
            <v>UNIDADE</v>
          </cell>
          <cell r="C713" t="str">
            <v>MEDIDOR ELETRONICO TRIFASICO DE KWH / KVARH COM PORTA PARA COMUNICACAO</v>
          </cell>
        </row>
        <row r="714">
          <cell r="A714">
            <v>13025146</v>
          </cell>
          <cell r="B714" t="str">
            <v>UNIDADE</v>
          </cell>
          <cell r="C714" t="str">
            <v>MEDIDOR TRIFASICO BLINDADO PARA LIGACAO DIRETA</v>
          </cell>
        </row>
        <row r="715">
          <cell r="A715">
            <v>13025147</v>
          </cell>
          <cell r="B715" t="str">
            <v>UNIDADE</v>
          </cell>
          <cell r="C715" t="str">
            <v>MEDIDOR MONOFASICO BLINDADO PARA LIGACAO DIRETA</v>
          </cell>
        </row>
        <row r="716">
          <cell r="A716">
            <v>13025148</v>
          </cell>
          <cell r="B716" t="str">
            <v>UNIDADE</v>
          </cell>
          <cell r="C716" t="str">
            <v>MEDIDOR ELETRONICO  MONOFASICO</v>
          </cell>
        </row>
        <row r="717">
          <cell r="A717">
            <v>13025149</v>
          </cell>
          <cell r="B717" t="str">
            <v>UNIDADE</v>
          </cell>
          <cell r="C717" t="str">
            <v>MEDIDOR ELETRÔNICO MULTIFUNÇÃO 15 A, PARA TARIFA DA MADRUGADA.</v>
          </cell>
        </row>
        <row r="718">
          <cell r="A718">
            <v>13025150</v>
          </cell>
          <cell r="B718" t="str">
            <v>UNIDADE</v>
          </cell>
          <cell r="C718" t="str">
            <v>MEDIDOR PORTÁTIL,MICROPR.PARA ANÁLISE DE PERDAS DIELÉTRICA.</v>
          </cell>
        </row>
        <row r="719">
          <cell r="A719">
            <v>13025151</v>
          </cell>
          <cell r="B719" t="str">
            <v>UNIDADE</v>
          </cell>
          <cell r="C719" t="str">
            <v>MESA TRIFÁSICA  ELETRÔNICA DEZ POSIÇÕES PARA CALIBRAÇÃO DE MEDIORES DE ENERGIA</v>
          </cell>
        </row>
        <row r="720">
          <cell r="A720">
            <v>13025156</v>
          </cell>
          <cell r="B720" t="str">
            <v>UNIDADE</v>
          </cell>
          <cell r="C720" t="str">
            <v>ALICATE AMPERIMETRO DIGITAL, CATEGORIA II 600V, FAIXAS DE 2, 20 E 200A</v>
          </cell>
        </row>
        <row r="721">
          <cell r="A721">
            <v>13025157</v>
          </cell>
          <cell r="B721" t="str">
            <v>UNIDADE</v>
          </cell>
          <cell r="C721" t="str">
            <v>MESA DE CALIBRACAO DE MEDIDORES  DE UMA POSICAO, CONFORME ESPECIFICACAO TECNICA - ET  011/2008 GRMF/SPS</v>
          </cell>
        </row>
        <row r="722">
          <cell r="A722">
            <v>13025158</v>
          </cell>
          <cell r="B722" t="str">
            <v>UNIDADE</v>
          </cell>
          <cell r="C722" t="str">
            <v>MESA DE CALIBRACAO DE MEDIDORES  DE VINTE POSICOES, CONFORME ESPECIFICACAO TECNICA - ET  012/2008 GRMF/SPS</v>
          </cell>
        </row>
        <row r="723">
          <cell r="A723">
            <v>13025159</v>
          </cell>
          <cell r="B723" t="str">
            <v>UNIDADE</v>
          </cell>
          <cell r="C723" t="str">
            <v>SISTEMA DE COLETA E ARMAZENAMENTO DE DADOS DE MEDIDORES DE ENERGIA</v>
          </cell>
        </row>
        <row r="724">
          <cell r="A724">
            <v>13025160</v>
          </cell>
          <cell r="B724" t="str">
            <v>UNIDADE</v>
          </cell>
          <cell r="C724" t="str">
            <v>MEDIDOR ELETRÔNICO DE KWH / KVARH, BIFÁSICO, CONF. ET 002/2008 - GRMF/SPS - REVISAO 002 DE JANEIRO/2011</v>
          </cell>
        </row>
        <row r="725">
          <cell r="A725">
            <v>13025161</v>
          </cell>
          <cell r="B725" t="str">
            <v>UNIDADE</v>
          </cell>
          <cell r="C725" t="str">
            <v>MEDIDOR ELETRÔNICO DE KWH, MONOFÁSICO, CONF ET 001/2008 - GRMF/SPE - REVISAO 002 DE JANEIRO DE 2011</v>
          </cell>
        </row>
        <row r="726">
          <cell r="A726">
            <v>13025162</v>
          </cell>
          <cell r="B726" t="str">
            <v>UNIDADE</v>
          </cell>
          <cell r="C726" t="str">
            <v>MEDIDOR ELETRÔNICO DE KWH / KVARH, TRIFÁSICO, CONF. ET 003/2008 - GRMF/SPS - REVISÃO 002 DE JANEIRO DE 2011</v>
          </cell>
        </row>
        <row r="727">
          <cell r="A727">
            <v>13025163</v>
          </cell>
          <cell r="B727" t="str">
            <v>UNIDADE</v>
          </cell>
          <cell r="C727" t="str">
            <v>MEDIDOR ELETRONICO DE KWH E KVARH TRIFASICO DE LCD-COM RF</v>
          </cell>
        </row>
        <row r="728">
          <cell r="A728">
            <v>13025164</v>
          </cell>
          <cell r="B728" t="str">
            <v>UNIDADE</v>
          </cell>
          <cell r="C728" t="str">
            <v>SISTEMA DE GESTAO  DE COMERCIALIZACAO DE ENERGIA ELETRICA</v>
          </cell>
        </row>
        <row r="729">
          <cell r="A729">
            <v>13025165</v>
          </cell>
          <cell r="B729" t="str">
            <v>UNIDADE</v>
          </cell>
          <cell r="C729" t="str">
            <v>ANALISADOR E REGISTRADOR DE BAIXA TENSÃO</v>
          </cell>
        </row>
        <row r="730">
          <cell r="A730">
            <v>13025167</v>
          </cell>
          <cell r="B730" t="str">
            <v>UNIDADE</v>
          </cell>
          <cell r="C730" t="str">
            <v>COMPARADOR DE ENERGIA ELETRÔNICO</v>
          </cell>
        </row>
        <row r="731">
          <cell r="A731">
            <v>13025168</v>
          </cell>
          <cell r="B731" t="str">
            <v>UNIDADE</v>
          </cell>
          <cell r="C731" t="str">
            <v>REGISTRADOR GRAFICO DE TENSAO DEST INADO ANALISE DE REDES DE DISTRIBUICAO.</v>
          </cell>
        </row>
        <row r="732">
          <cell r="A732">
            <v>13025169</v>
          </cell>
          <cell r="B732" t="str">
            <v>UNIDADE</v>
          </cell>
          <cell r="C732" t="str">
            <v>INVERSOR ESTATICO 1.0KVA/125VCC/220VCA/110VCA</v>
          </cell>
        </row>
        <row r="733">
          <cell r="A733">
            <v>13025170</v>
          </cell>
          <cell r="B733" t="str">
            <v>UNIDADE</v>
          </cell>
          <cell r="C733" t="str">
            <v>MEDIDOR/TRANSDUTOR DE GRANDEZAS ELÉTRICAS PARA CUBÍCULOS/PAINEIS DE SUBESTAÇÕE,CONFORME ESPECIFICAÇÃO TÉCNICA 014/2012 - GRMS/SMS</v>
          </cell>
        </row>
        <row r="734">
          <cell r="A734">
            <v>13025171</v>
          </cell>
          <cell r="B734" t="str">
            <v>UNIDADE</v>
          </cell>
          <cell r="C734" t="str">
            <v>MEDIDOR/TRANSDUTOR DE GRANDEZAS ELÉTRICAS PARA CUBÍCULOS/PAINEIS DE SUBESTAÇÕE, CONFORME ESPECIFICACAO TECNICA 010/2012 - GRMS/SMS</v>
          </cell>
        </row>
        <row r="735">
          <cell r="A735">
            <v>13025172</v>
          </cell>
          <cell r="B735" t="str">
            <v>UNIDADE</v>
          </cell>
          <cell r="C735" t="str">
            <v>CONJUNTO  PORTÁTIL, PARA CALIBRAÇÃO DE MEDIDORES, CLASSE 0,05% PARA ENERGIA ATIVA E 0,1%  PARA ENERGIA REATIVA DEVE SER CONSTITUÍDO POR UM MEDIDOR PADRÃO E FONTE CA TRIFASICOS.</v>
          </cell>
        </row>
        <row r="736">
          <cell r="A736">
            <v>13025173</v>
          </cell>
          <cell r="B736" t="str">
            <v>UNIDADE</v>
          </cell>
          <cell r="C736" t="str">
            <v>PADRÃO TRIFÁSICO ELETRÔNICO, PARA CALIBRAÇÃO DE MEDIDORES/PADRÃO DE ENERGIA ATIVA E REATIVA,  CLASSE IGUAL OU MELHOR QUE 0,02%</v>
          </cell>
        </row>
        <row r="737">
          <cell r="A737">
            <v>13025174</v>
          </cell>
          <cell r="B737" t="str">
            <v>UNIDADE</v>
          </cell>
          <cell r="C737" t="str">
            <v>INSTRUMENTO DE MEDIÇÃO / ANÁLISE DE MOVIMENTO EM DISJUNTORES DE MÉDIA E ALTA TENSÃO.</v>
          </cell>
        </row>
        <row r="738">
          <cell r="A738">
            <v>13050001</v>
          </cell>
          <cell r="B738" t="str">
            <v>UNIDADE</v>
          </cell>
          <cell r="C738" t="str">
            <v>CAPACITOR MONOFASICO, 100KVAR, 7960VAC, 60HZ ,NI 15KV.</v>
          </cell>
        </row>
        <row r="739">
          <cell r="A739">
            <v>13050002</v>
          </cell>
          <cell r="B739" t="str">
            <v>UNIDADE</v>
          </cell>
          <cell r="C739" t="str">
            <v>BANCO DE CAPACITORES 13.8KV / 6.0MVAR, CONF. ET-011/2005-NOPSL</v>
          </cell>
        </row>
        <row r="740">
          <cell r="A740">
            <v>13050004</v>
          </cell>
          <cell r="B740" t="str">
            <v>UNIDADE</v>
          </cell>
          <cell r="C740" t="str">
            <v>CAPACITOR MONOFASICO, 200KVAR, 7960VAC, 60HZ, NI 15KV</v>
          </cell>
        </row>
        <row r="741">
          <cell r="A741">
            <v>13050005</v>
          </cell>
          <cell r="B741" t="str">
            <v>UNIDADE</v>
          </cell>
          <cell r="C741" t="str">
            <v>BANCO DE CAPACITORES 13.8KV, 2.4MVAR, CONFORME ESPECIFICAÇÃO TÉCNICA N.º 015/2008-GRPS".</v>
          </cell>
        </row>
        <row r="742">
          <cell r="A742">
            <v>13050006</v>
          </cell>
          <cell r="B742" t="str">
            <v>UNIDADE</v>
          </cell>
          <cell r="C742" t="str">
            <v>RACK PARA INSTALACAO DE BANCO DE CAPACITORES EM POSTE</v>
          </cell>
        </row>
        <row r="743">
          <cell r="A743">
            <v>13050007</v>
          </cell>
          <cell r="B743" t="str">
            <v>UNIDADE</v>
          </cell>
          <cell r="C743" t="str">
            <v>CAPACITOR MONOFASICO, 0,3MF, PARA SURTO DE TENSAO 20 KV.</v>
          </cell>
        </row>
        <row r="744">
          <cell r="A744">
            <v>13050008</v>
          </cell>
          <cell r="B744" t="str">
            <v>CONJUNTO</v>
          </cell>
          <cell r="C744" t="str">
            <v>BANCO DE CAPACITORES 13.8KV / 4,8MVAR, CONF. ET-012/2005-NOPSL</v>
          </cell>
        </row>
        <row r="745">
          <cell r="A745">
            <v>13050009</v>
          </cell>
          <cell r="B745" t="str">
            <v>CONJUNTO</v>
          </cell>
          <cell r="C745" t="str">
            <v>CONJUNTO DE BANCOS DE CAPACITORES DE 4,8 MVAR PARA SE 03</v>
          </cell>
        </row>
        <row r="746">
          <cell r="A746">
            <v>13050010</v>
          </cell>
          <cell r="B746" t="str">
            <v>CONJUNTO</v>
          </cell>
          <cell r="C746" t="str">
            <v>CONJUNTO DE BANCO DE CAPACITORES DE 4,8MVAR PARA SE-04</v>
          </cell>
        </row>
        <row r="747">
          <cell r="A747">
            <v>13050011</v>
          </cell>
          <cell r="B747" t="str">
            <v>CONJUNTO</v>
          </cell>
          <cell r="C747" t="str">
            <v>CONJUNTO DE BANCO DE CAPACITORES DE 2,4MVAR PARA SE-09</v>
          </cell>
        </row>
        <row r="748">
          <cell r="A748">
            <v>13050012</v>
          </cell>
          <cell r="B748" t="str">
            <v>CONJUNTO</v>
          </cell>
          <cell r="C748" t="str">
            <v>CONJUNTO DE BANCO DE CAPACITORES DE 2,4MVAR PARA SE-GM.</v>
          </cell>
        </row>
        <row r="749">
          <cell r="A749">
            <v>13050013</v>
          </cell>
          <cell r="B749" t="str">
            <v>UNIDADE</v>
          </cell>
          <cell r="C749" t="str">
            <v>CARTUCHO PORTA FUSIVEL, TIPO EXPULSAO, PARA USO EM BANCOS DE CAPACITORES, TENSAO NOMINAL 15 KV</v>
          </cell>
        </row>
        <row r="750">
          <cell r="A750">
            <v>13050014</v>
          </cell>
          <cell r="B750" t="str">
            <v>UNIDADE</v>
          </cell>
          <cell r="C750" t="str">
            <v>BANCO DE CAPACITORES, MANOBRÁVEL, 13,8KV, 2.4MVAR</v>
          </cell>
        </row>
        <row r="751">
          <cell r="A751">
            <v>13095001</v>
          </cell>
          <cell r="B751" t="str">
            <v>UNIDADE</v>
          </cell>
          <cell r="C751" t="str">
            <v>BOTAO COMANDO PULSADOR,VERMELHO,220V-60HZ,C/LAMPADA,BLINDEX</v>
          </cell>
        </row>
        <row r="752">
          <cell r="A752">
            <v>13095002</v>
          </cell>
          <cell r="B752" t="str">
            <v>UNIDADE</v>
          </cell>
          <cell r="C752" t="str">
            <v>CHAPA FENOLITE,19MM (3/4.POL)X1000X1200MM</v>
          </cell>
        </row>
        <row r="753">
          <cell r="A753">
            <v>13095003</v>
          </cell>
          <cell r="B753" t="str">
            <v>UNIDADE</v>
          </cell>
          <cell r="C753" t="str">
            <v>CHAPA FENOLITE 6,35MM ( 1/4 POL) X  980MM X 980MM</v>
          </cell>
        </row>
        <row r="754">
          <cell r="A754">
            <v>13095004</v>
          </cell>
          <cell r="B754" t="str">
            <v>UNIDADE</v>
          </cell>
          <cell r="C754" t="str">
            <v>CHAPA FENOLITE 9,51MM ( 3/8 POL) X  980MM X 980MM</v>
          </cell>
        </row>
        <row r="755">
          <cell r="A755">
            <v>13095011</v>
          </cell>
          <cell r="B755" t="str">
            <v>UNIDADE</v>
          </cell>
          <cell r="C755" t="str">
            <v>PROTETOR DE REDE SUBTERRANEA SECUNDARIA (NETWORK), CORRENTE NOMINAL MINIMA 1600A, TENSÃO DE MINIMA 500V, CONF. NTD 3.32 - CEB, 3ªEDICAO,REVISAO DE OUTUBRO/2012</v>
          </cell>
        </row>
        <row r="756">
          <cell r="A756">
            <v>13095020</v>
          </cell>
          <cell r="B756" t="str">
            <v>UNIDADE</v>
          </cell>
          <cell r="C756" t="str">
            <v>PADRAO DE ENTRADA TRIFASICO,CAIXA P-1,ALTURA 6.00 METROS, DISJUNTOR 30A, 6MM2</v>
          </cell>
        </row>
        <row r="757">
          <cell r="A757">
            <v>13095021</v>
          </cell>
          <cell r="B757" t="str">
            <v>UNIDADE</v>
          </cell>
          <cell r="C757" t="str">
            <v>PADRAO DE ENTRADA BIFASICO,CAIXA P-1,ALTURA 6.00 METROS, DISJUNTOR 30A, 6MM2</v>
          </cell>
        </row>
        <row r="758">
          <cell r="A758">
            <v>13095022</v>
          </cell>
          <cell r="B758" t="str">
            <v>UNIDADE</v>
          </cell>
          <cell r="C758" t="str">
            <v>PADRAO DE ENTRADA MONOFASICO, CAIXA M-1, ALTURA 7.00 METROS,DISJUNTOR 50A, 10MM2</v>
          </cell>
        </row>
        <row r="759">
          <cell r="A759">
            <v>13095023</v>
          </cell>
          <cell r="B759" t="str">
            <v>UNIDADE</v>
          </cell>
          <cell r="C759" t="str">
            <v>PADRAO DE ENTRADA MONOFASICO, CAIXA M-1,ALTURA 6.00 METROS, DISJUNTOR 30A, 6 MM2</v>
          </cell>
        </row>
        <row r="760">
          <cell r="A760">
            <v>13095024</v>
          </cell>
          <cell r="B760" t="str">
            <v>UNIDADE</v>
          </cell>
          <cell r="C760" t="str">
            <v>PADRAO DE  ENTRADA BIFASICO, CAIXA P1,ALTURA  7 METROS, DISJUNTOR 30A, 6 MM2</v>
          </cell>
        </row>
        <row r="761">
          <cell r="A761">
            <v>13095025</v>
          </cell>
          <cell r="B761" t="str">
            <v>UNIDADE</v>
          </cell>
          <cell r="C761" t="str">
            <v>PADRAO DE ENTRADA TRIFASICO,CAIXA P1, ALTURA 7METROS, DISJUNTOR 30A, 6MM2</v>
          </cell>
        </row>
        <row r="762">
          <cell r="A762">
            <v>13095026</v>
          </cell>
          <cell r="B762" t="str">
            <v>UNIDADE</v>
          </cell>
          <cell r="C762" t="str">
            <v>REGISTRADOR ELETRÔNICO MICROPROCESSADO DE GRANDEZAS ELÉTRICAS REF. ENGRORM 960</v>
          </cell>
        </row>
        <row r="763">
          <cell r="A763">
            <v>13095027</v>
          </cell>
          <cell r="B763" t="str">
            <v>UNIDADE</v>
          </cell>
          <cell r="C763" t="str">
            <v>PADRAO DE ENTRADA MONOFASICO, CAIXA M1, ALTURA 7 METROS, DISJUNTOR 30A, 6MM2</v>
          </cell>
        </row>
        <row r="764">
          <cell r="A764">
            <v>13095028</v>
          </cell>
          <cell r="B764" t="str">
            <v>UNIDADE</v>
          </cell>
          <cell r="C764" t="str">
            <v>PADRAO DE ENTRADA MONOFASICO, CAIXA M-1, ALTURA 6 METROS, DISJUNTOR 50A, 10MM2</v>
          </cell>
        </row>
        <row r="765">
          <cell r="A765">
            <v>13095029</v>
          </cell>
          <cell r="B765" t="str">
            <v>UNIDADE</v>
          </cell>
          <cell r="C765" t="str">
            <v>PADRAO DE ENTRADA BIFASICO, CAIXA P-1, ALTURA 6.00 METROS, DISJUNTOR 50A, 10 MM2</v>
          </cell>
        </row>
        <row r="766">
          <cell r="A766">
            <v>13095030</v>
          </cell>
          <cell r="B766" t="str">
            <v>UNIDADE</v>
          </cell>
          <cell r="C766" t="str">
            <v>PADRAO DE ENTRADA BIFASICO, CAIXA P-1, ALTURA 7 METROS, DISJUNTOR 50A, 10 MM2</v>
          </cell>
        </row>
        <row r="767">
          <cell r="A767">
            <v>13095031</v>
          </cell>
          <cell r="B767" t="str">
            <v>UNIDADE</v>
          </cell>
          <cell r="C767" t="str">
            <v>PADRAO DE ENTRADA TRIFASICO, CAIXA P-1, ALTURA 6.00 METROS, DISJUNTOR 50A, 10 MM2</v>
          </cell>
        </row>
        <row r="768">
          <cell r="A768">
            <v>13095032</v>
          </cell>
          <cell r="B768" t="str">
            <v>UNIDADE</v>
          </cell>
          <cell r="C768" t="str">
            <v>PADRAO DE ENTRADA TRIFASICO, CAIXA P-1, ALTURA 6.00 METROS, DISJUNTOR 70A, 25MM2</v>
          </cell>
        </row>
        <row r="769">
          <cell r="A769">
            <v>13095033</v>
          </cell>
          <cell r="B769" t="str">
            <v>UNIDADE</v>
          </cell>
          <cell r="C769" t="str">
            <v>PADRAO DE ENTRADA TRIFASICO, CAIXA P-1, ALTURA 6.00 METROS, DISJUNTOR 100A, 35 MM2</v>
          </cell>
        </row>
        <row r="770">
          <cell r="A770">
            <v>13095034</v>
          </cell>
          <cell r="B770" t="str">
            <v>UNIDADE</v>
          </cell>
          <cell r="C770" t="str">
            <v>PADRAO DE ENTRADA TRIFASICO, CAIXA P-1, ALTURA 7.00 METROS, DISJUNTOR 50A, 10MM2</v>
          </cell>
        </row>
        <row r="771">
          <cell r="A771">
            <v>13095035</v>
          </cell>
          <cell r="B771" t="str">
            <v>UNIDADE</v>
          </cell>
          <cell r="C771" t="str">
            <v>PADRAO DE ENTRADA TRIFASICO, CAIXA P-1, ALTURA 7.00 METROS, DISJUNTOR 70A, 25 MM2</v>
          </cell>
        </row>
        <row r="772">
          <cell r="A772">
            <v>13095036</v>
          </cell>
          <cell r="B772" t="str">
            <v>UNIDADE</v>
          </cell>
          <cell r="C772" t="str">
            <v>PADRAO DE ENTRADA TRIFASICO, CAIXA P-1, ALTURA 7.00 METROS, DISJUNTOR 100A, 35MM2</v>
          </cell>
        </row>
        <row r="773">
          <cell r="A773">
            <v>13095037</v>
          </cell>
          <cell r="B773" t="str">
            <v>UNIDADE</v>
          </cell>
          <cell r="C773" t="str">
            <v>PADRAO DE CONSUMIDOR, EM POSTE DE ACO, MONOFASICO, 5 M, C/ CAIXA DE MEDICAO M1, CONF. NORMAS NTD 3.05 E NTD 6.01 CEB</v>
          </cell>
        </row>
        <row r="774">
          <cell r="A774">
            <v>13095038</v>
          </cell>
          <cell r="B774" t="str">
            <v>UNIDADE</v>
          </cell>
          <cell r="C774" t="str">
            <v>PADRAO DE CONSUMIDOR, EM POSTE DE ACO, MONOFASICO, 7 M, C/ CAIXA DE MEDICAO M1, CONF. NORMAS NTD 3.05 E NTD 6.01 CEB</v>
          </cell>
        </row>
        <row r="775">
          <cell r="A775">
            <v>13095039</v>
          </cell>
          <cell r="B775" t="str">
            <v>UNIDADE</v>
          </cell>
          <cell r="C775" t="str">
            <v>POSTE PARA ENTRADA DE CONSUMIDOR, ACO ZINCADO A QUENTE, 7000 X 70X70MM</v>
          </cell>
        </row>
        <row r="776">
          <cell r="A776">
            <v>13095040</v>
          </cell>
          <cell r="B776" t="str">
            <v>UNIDADE</v>
          </cell>
          <cell r="C776" t="str">
            <v>POSTE PARA ENTRADA DE CONSUMIDOR, ACO ZINCADO A QUENTE, 5000 X 60X60MM</v>
          </cell>
        </row>
        <row r="777">
          <cell r="A777">
            <v>13095042</v>
          </cell>
          <cell r="B777" t="str">
            <v>UNIDADE</v>
          </cell>
          <cell r="C777" t="str">
            <v>ATUALIZAÇÃO TECNOLÓGICA DO PAINEL MOSIACO.</v>
          </cell>
        </row>
        <row r="778">
          <cell r="A778">
            <v>13095043</v>
          </cell>
          <cell r="B778" t="str">
            <v>UNIDADE</v>
          </cell>
          <cell r="C778" t="str">
            <v>CONJUNTO DE MEDICAO ALTA TENSAO - RELACOES 10/5 E 20/5A</v>
          </cell>
        </row>
        <row r="779">
          <cell r="A779">
            <v>13095044</v>
          </cell>
          <cell r="B779" t="str">
            <v>UNIDADE</v>
          </cell>
          <cell r="C779" t="str">
            <v>CONJUNTO DE MEDICAO ALTA TENSAO - RELACOES 50/5 E 100/5A</v>
          </cell>
        </row>
        <row r="780">
          <cell r="A780">
            <v>13095045</v>
          </cell>
          <cell r="B780" t="str">
            <v>UNIDADE</v>
          </cell>
          <cell r="C780" t="str">
            <v>CONJUNTO DE MEDICAO ALTA TENSAO - RELACOES 150/5 E 200/5A</v>
          </cell>
        </row>
        <row r="781">
          <cell r="A781">
            <v>13095046</v>
          </cell>
          <cell r="B781" t="str">
            <v>UNIDADE</v>
          </cell>
          <cell r="C781" t="str">
            <v>BOBINA DE CHAVEAMENTO ANTIFECHAMENTO, EATON, CMD, 1875 A , REF. 436B169G01</v>
          </cell>
        </row>
        <row r="782">
          <cell r="A782">
            <v>13095047</v>
          </cell>
          <cell r="B782" t="str">
            <v>UNIDADE</v>
          </cell>
          <cell r="C782" t="str">
            <v>BOBINA DE ABERTURA, PROTETOR EATON, CMD, 1875 A , REF.8230 A23G02</v>
          </cell>
        </row>
        <row r="783">
          <cell r="A783">
            <v>13095048</v>
          </cell>
          <cell r="B783" t="str">
            <v>UNIDADE</v>
          </cell>
          <cell r="C783" t="str">
            <v>MOTOR DE FECHAMENTO DO PROTETOR, EATON, CMD, 1875 A, REF.473B494G01</v>
          </cell>
        </row>
        <row r="784">
          <cell r="A784">
            <v>13095049</v>
          </cell>
          <cell r="B784" t="str">
            <v>UNIDADE</v>
          </cell>
          <cell r="C784" t="str">
            <v>CAMARA DE EXTINÇÃO DE ARCO, PROTETOR EATON, CMD, 1875 A , REF.6914D18G02</v>
          </cell>
        </row>
        <row r="785">
          <cell r="A785">
            <v>13095050</v>
          </cell>
          <cell r="B785" t="str">
            <v>UNIDADE</v>
          </cell>
          <cell r="C785" t="str">
            <v>CONTATO FIXO PRINCIPAL, PROTETOR EATON, CMD 1875 A REF.593C842G01</v>
          </cell>
        </row>
        <row r="786">
          <cell r="A786">
            <v>13095051</v>
          </cell>
          <cell r="B786" t="str">
            <v>UNIDADE</v>
          </cell>
          <cell r="C786" t="str">
            <v>CONTATO MOVEL PRINCIPAL, PROTETOR EATON, CMD, 1875 A REF. 695C128G2</v>
          </cell>
        </row>
        <row r="787">
          <cell r="A787">
            <v>13095052</v>
          </cell>
          <cell r="B787" t="str">
            <v>UNIDADE</v>
          </cell>
          <cell r="C787" t="str">
            <v>DIODO E CAPACITOR PARA PROTETOR DE REDE - EATON - 8230A23605</v>
          </cell>
        </row>
        <row r="788">
          <cell r="A788">
            <v>13095053</v>
          </cell>
          <cell r="B788" t="str">
            <v>UNIDADE</v>
          </cell>
          <cell r="C788" t="str">
            <v xml:space="preserve">  MICRO-SWITCH DA BOBINA, PROTETOR EATON, CMD, 1875 A , REF.436B162G01</v>
          </cell>
        </row>
        <row r="789">
          <cell r="A789">
            <v>13095054</v>
          </cell>
          <cell r="B789" t="str">
            <v>UNIDADE</v>
          </cell>
          <cell r="C789" t="str">
            <v>TRANFORMADOR DE POTENCIA DO CONTROLE, EATON, CMD, 1875 A REF.8230A18H01</v>
          </cell>
        </row>
        <row r="790">
          <cell r="A790">
            <v>13095055</v>
          </cell>
          <cell r="B790" t="str">
            <v>UNIDADE</v>
          </cell>
          <cell r="C790" t="str">
            <v>RELE DA BOBINA DE ANTI-FECHAMENTO, EATON, CMD, 1875 A, REF. 765A881G03</v>
          </cell>
        </row>
        <row r="791">
          <cell r="A791">
            <v>13095056</v>
          </cell>
          <cell r="B791" t="str">
            <v>UNIDADE</v>
          </cell>
          <cell r="C791" t="str">
            <v>RETIFICADOR DO CIRCUITO DE ABERTURA, PROTETOR EATON, CMD, 1875 A,</v>
          </cell>
        </row>
        <row r="792">
          <cell r="A792">
            <v>13095057</v>
          </cell>
          <cell r="B792" t="str">
            <v>UNIDADE</v>
          </cell>
          <cell r="C792" t="str">
            <v>TRANSFORMADOR DE CORRENTE, 1600 A, PROTETOR EATON, CMD, REF 8230A85H01</v>
          </cell>
        </row>
        <row r="793">
          <cell r="A793">
            <v>13095058</v>
          </cell>
          <cell r="B793" t="str">
            <v>UNIDADE</v>
          </cell>
          <cell r="C793" t="str">
            <v>Capacitor da bobina de trip do protetor EATON, modelo CMD 1875 A</v>
          </cell>
        </row>
        <row r="794">
          <cell r="A794">
            <v>13095059</v>
          </cell>
          <cell r="B794" t="str">
            <v>UNIDADE</v>
          </cell>
          <cell r="C794" t="str">
            <v xml:space="preserve">Contato auxiliar  para protetor EATON, modelo CMD 1875 A
</v>
          </cell>
        </row>
        <row r="795">
          <cell r="A795">
            <v>13095060</v>
          </cell>
          <cell r="B795" t="str">
            <v>UNIDADE</v>
          </cell>
          <cell r="C795" t="str">
            <v xml:space="preserve">Contato fixo do invólucro para protetor EATON, modelo CMD 1875 A
</v>
          </cell>
        </row>
        <row r="796">
          <cell r="A796">
            <v>13095061</v>
          </cell>
          <cell r="B796" t="str">
            <v>UNIDADE</v>
          </cell>
          <cell r="C796" t="str">
            <v>Contato móvel  para protetor EATON, modelo CMD 1875 A</v>
          </cell>
        </row>
        <row r="797">
          <cell r="A797">
            <v>13095062</v>
          </cell>
          <cell r="B797" t="str">
            <v>UNIDADE</v>
          </cell>
          <cell r="C797" t="str">
            <v>Diodo da bobina de trip do protetor EATON, modelo CMD 1875 A</v>
          </cell>
        </row>
        <row r="798">
          <cell r="A798">
            <v>13095063</v>
          </cell>
          <cell r="B798" t="str">
            <v>UNIDADE</v>
          </cell>
          <cell r="C798" t="str">
            <v>Motor de acoplamento mecânico do protetor EATON, modelo CMD 1875 A</v>
          </cell>
        </row>
        <row r="799">
          <cell r="A799">
            <v>13095064</v>
          </cell>
          <cell r="B799" t="str">
            <v>UNIDADE</v>
          </cell>
          <cell r="C799" t="str">
            <v>Retificador do transformador de potencial do protetor EATON, modelo CMD 1875 A</v>
          </cell>
        </row>
        <row r="800">
          <cell r="A800">
            <v>13095065</v>
          </cell>
          <cell r="B800" t="str">
            <v>UNIDADE</v>
          </cell>
          <cell r="C800" t="str">
            <v>ESTUFA TÉRMICA AUTOMATIZADA PARA ENSAIOS EM 20 MEDIDORES DE ENERGIA ELÉTRICA</v>
          </cell>
        </row>
        <row r="801">
          <cell r="A801">
            <v>13095066</v>
          </cell>
          <cell r="B801" t="str">
            <v>REAL</v>
          </cell>
          <cell r="C801" t="str">
            <v>AQUISIÇÃO E INSTALAÇÃO DE SISTEMA DE VISUALIZAÇÃO GRÁFICA ¿ VIDEOWALL ¿ PARA O CENTRO DE OPERAÇÕES DO SISTEMA E CENTRO DE OPERAÇÕES DA DISTRIBUIÇÃO</v>
          </cell>
        </row>
        <row r="802">
          <cell r="A802">
            <v>13225166</v>
          </cell>
          <cell r="B802" t="str">
            <v>UNIDADE</v>
          </cell>
          <cell r="C802" t="str">
            <v>ANALISADOR E REGISTRADOR PARA MÉDIA TENSÃO</v>
          </cell>
        </row>
        <row r="803">
          <cell r="A803">
            <v>14010001</v>
          </cell>
          <cell r="B803" t="str">
            <v>UNIDADE</v>
          </cell>
          <cell r="C803" t="str">
            <v>TRANSFORMADOR CORRENTE,TIPO AOT 145 - B.BOVERI</v>
          </cell>
        </row>
        <row r="804">
          <cell r="A804">
            <v>14010004</v>
          </cell>
          <cell r="B804" t="str">
            <v>UNIDADE</v>
          </cell>
          <cell r="C804" t="str">
            <v>TRANSFORMADOR DE CORRENTE TENSAO,138KV FATOR TERMICO 1,2</v>
          </cell>
        </row>
        <row r="805">
          <cell r="A805">
            <v>14010005</v>
          </cell>
          <cell r="B805" t="str">
            <v>UNIDADE</v>
          </cell>
          <cell r="C805" t="str">
            <v>TRANSFORMADOR DE CORRENTE, CLASSE DE TENSAO 69 KV</v>
          </cell>
        </row>
        <row r="806">
          <cell r="A806">
            <v>14010007</v>
          </cell>
          <cell r="B806" t="str">
            <v>UNIDADE</v>
          </cell>
          <cell r="C806" t="str">
            <v>TRANSFORMADOR DE CORRENTE 138 KV,RM 800 - 5- 5A</v>
          </cell>
        </row>
        <row r="807">
          <cell r="A807">
            <v>14010008</v>
          </cell>
          <cell r="B807" t="str">
            <v>UNIDADE</v>
          </cell>
          <cell r="C807" t="str">
            <v>TRANSFORMADOR CORRENTE 69 KV,RM 300 - 5 - 5 A,ET-062/96.</v>
          </cell>
        </row>
        <row r="808">
          <cell r="A808">
            <v>14010009</v>
          </cell>
          <cell r="B808" t="str">
            <v>UNIDADE</v>
          </cell>
          <cell r="C808" t="str">
            <v>TRANSFORMADOR DE CORRENTE DE NEUTRO, 15 KV, RM 600-5 A.</v>
          </cell>
        </row>
        <row r="809">
          <cell r="A809">
            <v>14010012</v>
          </cell>
          <cell r="B809" t="str">
            <v>UNIDADE</v>
          </cell>
          <cell r="C809" t="str">
            <v>TRANSFORMADOR CORRENTE MEDICAO,ENROLADO,EPOXI,15KV,  5A, RELACAO 1/1</v>
          </cell>
        </row>
        <row r="810">
          <cell r="A810">
            <v>14010013</v>
          </cell>
          <cell r="B810" t="str">
            <v>UNIDADE</v>
          </cell>
          <cell r="C810" t="str">
            <v>TRANSFORMADOR DE CORRENTE 138 KV,    800/5-5-5A.</v>
          </cell>
        </row>
        <row r="811">
          <cell r="A811">
            <v>14010016</v>
          </cell>
          <cell r="B811" t="str">
            <v>UNIDADE</v>
          </cell>
          <cell r="C811" t="str">
            <v>TRANSFORMADOR CORRENTE MEDICAO,ENROLADO,EPOXI,15KV, 20A, RELACAO 4/1</v>
          </cell>
        </row>
        <row r="812">
          <cell r="A812">
            <v>14010017</v>
          </cell>
          <cell r="B812" t="str">
            <v>UNIDADE</v>
          </cell>
          <cell r="C812" t="str">
            <v>TRANSFORMADOR CORRENTE MEDICAO,ENROLADO,EPOXI,15KV, 30A, RELACAO 6/1</v>
          </cell>
        </row>
        <row r="813">
          <cell r="A813">
            <v>14010018</v>
          </cell>
          <cell r="B813" t="str">
            <v>UNIDADE</v>
          </cell>
          <cell r="C813" t="str">
            <v>TRANSFORMADOR CORRENTE MEDICAO,ENROLADO,EPOXI,15KV, 50A,RELACAO 10/1</v>
          </cell>
        </row>
        <row r="814">
          <cell r="A814">
            <v>14010019</v>
          </cell>
          <cell r="B814" t="str">
            <v>UNIDADE</v>
          </cell>
          <cell r="C814" t="str">
            <v>TRANSFORMADOR CORRENTE MEDICAO,ENROLADO,EPOXI,15KV, 75A,15/1</v>
          </cell>
        </row>
        <row r="815">
          <cell r="A815">
            <v>14010020</v>
          </cell>
          <cell r="B815" t="str">
            <v>UNIDADE</v>
          </cell>
          <cell r="C815" t="str">
            <v>TRANSFORMADOR CORRENTE MEDICAO,JANELA,EPOXI,600V, 200A, RELACAO 40/1</v>
          </cell>
        </row>
        <row r="816">
          <cell r="A816">
            <v>14010021</v>
          </cell>
          <cell r="B816" t="str">
            <v>UNIDADE</v>
          </cell>
          <cell r="C816" t="str">
            <v>TRANSFORMADOR CORRENTE MEDICAO,JANELA,EPOXI,600V, 400A, RELACAO 80/1</v>
          </cell>
        </row>
        <row r="817">
          <cell r="A817">
            <v>14010022</v>
          </cell>
          <cell r="B817" t="str">
            <v>UNIDADE</v>
          </cell>
          <cell r="C817" t="str">
            <v>TRANSFORMADOR CORRENTE MEDICAO,JANELA,EPOXI,600V, 800A, RELACAO 160/1</v>
          </cell>
        </row>
        <row r="818">
          <cell r="A818">
            <v>14010024</v>
          </cell>
          <cell r="B818" t="str">
            <v>UNIDADE</v>
          </cell>
          <cell r="C818" t="str">
            <v>TRANSFORMADOR CORRENTE MEDICAO,JANELA ,EPOXI,IP2500A,RELACAO 500P/1</v>
          </cell>
        </row>
        <row r="819">
          <cell r="A819">
            <v>14010025</v>
          </cell>
          <cell r="B819" t="str">
            <v>UNIDADE</v>
          </cell>
          <cell r="C819" t="str">
            <v>TRANSFORMADOR CORRENTE MEDICAO,JANELA,EPOXI,600V,4000A,800/1</v>
          </cell>
        </row>
        <row r="820">
          <cell r="A820">
            <v>14010026</v>
          </cell>
          <cell r="B820" t="str">
            <v>UNIDADE</v>
          </cell>
          <cell r="C820" t="str">
            <v>TRANSFORMADOR CORRENTE MEDICAO,ENROLADO,EPOXI,15KV, 10A, RELACAO 2/1</v>
          </cell>
        </row>
        <row r="821">
          <cell r="A821">
            <v>14010027</v>
          </cell>
          <cell r="B821" t="str">
            <v>UNIDADE</v>
          </cell>
          <cell r="C821" t="str">
            <v>TRANSFORMADOR CORRENTE MEDICAO,ENROLADO,EPOXI,15KV,100A,20/1</v>
          </cell>
        </row>
        <row r="822">
          <cell r="A822">
            <v>14010028</v>
          </cell>
          <cell r="B822" t="str">
            <v>UNIDADE</v>
          </cell>
          <cell r="C822" t="str">
            <v>TRANSFORMADOR CORRENTE MEDICAO,ENROLADO,EPOXI,15KV,200A,40/1</v>
          </cell>
        </row>
        <row r="823">
          <cell r="A823">
            <v>14010030</v>
          </cell>
          <cell r="B823" t="str">
            <v>UNIDADE</v>
          </cell>
          <cell r="C823" t="str">
            <v>TRANSFORMADOR CORRENTE MEDICAO,ENROLADO,EPOXI,15KV,150A,RELACAO 30/1</v>
          </cell>
        </row>
        <row r="824">
          <cell r="A824">
            <v>14010032</v>
          </cell>
          <cell r="B824" t="str">
            <v>UNIDADE</v>
          </cell>
          <cell r="C824" t="str">
            <v>TRANSFORMADOR CORR,MEDICAO, 600-5A,0.6KV,REF.TCS - MEGAVOLT</v>
          </cell>
        </row>
        <row r="825">
          <cell r="A825">
            <v>14010034</v>
          </cell>
          <cell r="B825" t="str">
            <v>UNIDADE</v>
          </cell>
          <cell r="C825" t="str">
            <v>TRANSFORMADOR CORR.MEDICAO,1500-5A, 0.6KV,USO INTERNO</v>
          </cell>
        </row>
        <row r="826">
          <cell r="A826">
            <v>14010036</v>
          </cell>
          <cell r="B826" t="str">
            <v>UNIDADE</v>
          </cell>
          <cell r="C826" t="str">
            <v>TRANSFORMADOR DE CORRENTE 1200/1000/800-5-5 A, 34.5 KV.</v>
          </cell>
        </row>
        <row r="827">
          <cell r="A827">
            <v>14010039</v>
          </cell>
          <cell r="B827" t="str">
            <v>UNIDADE</v>
          </cell>
          <cell r="C827" t="str">
            <v>TRANSFORMADOR DE CORRENTE NUCLEO DIVIDIDO PARA MEDICAO.</v>
          </cell>
        </row>
        <row r="828">
          <cell r="A828">
            <v>14010043</v>
          </cell>
          <cell r="B828" t="str">
            <v>UNIDADE</v>
          </cell>
          <cell r="C828" t="str">
            <v>TRANSFORMADOR DE CORRENTE 34,5 KV, CONF. ET 008 - GMEQ</v>
          </cell>
        </row>
        <row r="829">
          <cell r="A829">
            <v>14010045</v>
          </cell>
          <cell r="B829" t="str">
            <v>UNIDADE</v>
          </cell>
          <cell r="C829" t="str">
            <v>TRANSFORMADOR CORRENTE, A SECO,36KV, 300X600/ 5-5A</v>
          </cell>
        </row>
        <row r="830">
          <cell r="A830">
            <v>14010046</v>
          </cell>
          <cell r="B830" t="str">
            <v>UNIDADE</v>
          </cell>
          <cell r="C830" t="str">
            <v>TRANSFORMADOR DE CORRENTE 34,5KV, CONF. ET 010 - O.GMEQ.</v>
          </cell>
        </row>
        <row r="831">
          <cell r="A831">
            <v>14010047</v>
          </cell>
          <cell r="B831" t="str">
            <v>UNIDADE</v>
          </cell>
          <cell r="C831" t="str">
            <v>TRANSFORMADOR DE CORRENTE DE 34,5  KV, USO INTERNO, 1200/600: 5/5 A, SE 03</v>
          </cell>
        </row>
        <row r="832">
          <cell r="A832">
            <v>14010048</v>
          </cell>
          <cell r="B832" t="str">
            <v>UNIDADE</v>
          </cell>
          <cell r="C832" t="str">
            <v>TRANSFORMADOR CORRENTE MEDICAO, ENROLADO, EPOXI, 15 KV, 15A, RELACAO 3/1</v>
          </cell>
        </row>
        <row r="833">
          <cell r="A833">
            <v>14010049</v>
          </cell>
          <cell r="B833" t="str">
            <v>UNIDADE</v>
          </cell>
          <cell r="C833" t="str">
            <v>TRANSFORMADOR CORRENTE MEDICAO, ENROLADO, EPOXI, 15 KV, 25A, RELACAO 5/1</v>
          </cell>
        </row>
        <row r="834">
          <cell r="A834">
            <v>14010051</v>
          </cell>
          <cell r="B834" t="str">
            <v>UNIDADE</v>
          </cell>
          <cell r="C834" t="str">
            <v>TRANSFORMADOR CORRENTE MEDICAO 600-5A, 0.6KV, USO INTERNO</v>
          </cell>
        </row>
        <row r="835">
          <cell r="A835">
            <v>14010052</v>
          </cell>
          <cell r="B835" t="str">
            <v>UNIDADE</v>
          </cell>
          <cell r="C835" t="str">
            <v>TRANSFORMADOR CORRENTE MEDICAO 1000-5A, 0.6KV, USO INTERNO</v>
          </cell>
        </row>
        <row r="836">
          <cell r="A836">
            <v>14010053</v>
          </cell>
          <cell r="B836" t="str">
            <v>UNIDADE</v>
          </cell>
          <cell r="C836" t="str">
            <v>TRANSFORMADOR CORRENTE MEDICAO 2000-5A, 0.6KV, USO INTERNO</v>
          </cell>
        </row>
        <row r="837">
          <cell r="A837">
            <v>14010054</v>
          </cell>
          <cell r="B837" t="str">
            <v>UNIDADE</v>
          </cell>
          <cell r="C837" t="str">
            <v>TRANSFORMADOR CORRENTE MEDICAO 3000-5A, 0.6KV, USO INTERNO</v>
          </cell>
        </row>
        <row r="838">
          <cell r="A838">
            <v>14010055</v>
          </cell>
          <cell r="B838" t="str">
            <v>UNIDADE</v>
          </cell>
          <cell r="C838" t="str">
            <v>TRANSFORMADOR DE CORRENTE 13,8 KV,  25/5 A,  USO EXTERNO EM BCO DE CAPACITOR.</v>
          </cell>
        </row>
        <row r="839">
          <cell r="A839">
            <v>14010056</v>
          </cell>
          <cell r="B839" t="str">
            <v>UNIDADE</v>
          </cell>
          <cell r="C839" t="str">
            <v>TRANSFORMADOR DE CORRENTE TIPO CLAMP 1000, 2000 ,3000 A</v>
          </cell>
        </row>
        <row r="840">
          <cell r="A840">
            <v>14010057</v>
          </cell>
          <cell r="B840" t="str">
            <v>UNIDADE</v>
          </cell>
          <cell r="C840" t="str">
            <v>TRANSFORMADOR DE CORRENTE 138 KV, RM 800-5-5-5A</v>
          </cell>
        </row>
        <row r="841">
          <cell r="A841">
            <v>14010058</v>
          </cell>
          <cell r="B841" t="str">
            <v>UNIDADE</v>
          </cell>
          <cell r="C841" t="str">
            <v>TRANSFORMADOR DE CORRENTE 138 KV, RM 800-5-5-5A</v>
          </cell>
        </row>
        <row r="842">
          <cell r="A842">
            <v>14010059</v>
          </cell>
          <cell r="B842" t="str">
            <v>UNIDADE</v>
          </cell>
          <cell r="C842" t="str">
            <v>TRANSFORMADOR DE CORRENTE 138 KV, RM 800-5-5-5A, TRES ENROLAMENTOS</v>
          </cell>
        </row>
        <row r="843">
          <cell r="A843">
            <v>14010060</v>
          </cell>
          <cell r="B843" t="str">
            <v>UNIDADE</v>
          </cell>
          <cell r="C843" t="str">
            <v>TRANSFORMADOR DE CORRENTE 138 KV P/  A SE BS FURNAS</v>
          </cell>
        </row>
        <row r="844">
          <cell r="A844">
            <v>14010061</v>
          </cell>
          <cell r="B844" t="str">
            <v>UNIDADE</v>
          </cell>
          <cell r="C844" t="str">
            <v>TRANSFORMADOR DE CORRENTE  DE NEUTRO REL  120 : 1 A RELACAO 600/5A, TR, 15KV</v>
          </cell>
        </row>
        <row r="845">
          <cell r="A845">
            <v>14010062</v>
          </cell>
          <cell r="B845" t="str">
            <v>UNIDADE</v>
          </cell>
          <cell r="C845" t="str">
            <v>TRANSFORMADOR DE CORRENTE 138 KV, RM 600/5-5 A,CONFORME ESPECIFICAÇÃO TECNICA NOPSL - MAIO 2006</v>
          </cell>
        </row>
        <row r="846">
          <cell r="A846">
            <v>14010063</v>
          </cell>
          <cell r="B846" t="str">
            <v>UNIDADE</v>
          </cell>
          <cell r="C846" t="str">
            <v>TRANSFORMADOR DE CORRENTE  USO EXTERNO, 69KV, RM800-5-5-5A</v>
          </cell>
        </row>
        <row r="847">
          <cell r="A847">
            <v>14010064</v>
          </cell>
          <cell r="B847" t="str">
            <v>UNIDADE</v>
          </cell>
          <cell r="C847" t="str">
            <v>TRANSFORMADOR DE POTENCIAL 69KV, 2 ENROL. RELAÇÃO 346,4/600-1 EXATIDÃO 0,3P75</v>
          </cell>
        </row>
        <row r="848">
          <cell r="A848">
            <v>14010065</v>
          </cell>
          <cell r="B848" t="str">
            <v>UNIDADE</v>
          </cell>
          <cell r="C848" t="str">
            <v>TRANSFORMADOR DE CORRENTE DE BUCHA 138KV, 200/300/400/500/600-5A, 10B200.</v>
          </cell>
        </row>
        <row r="849">
          <cell r="A849">
            <v>14010066</v>
          </cell>
          <cell r="B849" t="str">
            <v>UNIDADE</v>
          </cell>
          <cell r="C849" t="str">
            <v>TRANSFORMADOR DE POTENCIAL CAPACITIVO 145 KV PARA SE BRASÍLIA SUL</v>
          </cell>
        </row>
        <row r="850">
          <cell r="A850">
            <v>14010067</v>
          </cell>
          <cell r="B850" t="str">
            <v>UNIDADE</v>
          </cell>
          <cell r="C850" t="str">
            <v>TRANSFORMADOR DE CORRENTE  145 KV, 5 SECUNDÁRIOS P/ SE BRASÍLIA SUL</v>
          </cell>
        </row>
        <row r="851">
          <cell r="A851">
            <v>14010069</v>
          </cell>
          <cell r="B851" t="str">
            <v>UNIDADE</v>
          </cell>
          <cell r="C851" t="str">
            <v>TRANSFORMADOR DE CORRENTE ISOLADO EM EPOXI, USO INTERNO, 15 KV, REL. 600/5-5A</v>
          </cell>
        </row>
        <row r="852">
          <cell r="A852">
            <v>14010070</v>
          </cell>
          <cell r="B852" t="str">
            <v>UNIDADE</v>
          </cell>
          <cell r="C852" t="str">
            <v>TRANSFORMADOR DE CORRENTE CLASSE DE TENSÃO - 34,5 KV.CONFORME ESPECIFICAÇÃO TÉCNICA Nº. 007/2009 - GRMS/SMS/CEB.</v>
          </cell>
        </row>
        <row r="853">
          <cell r="A853">
            <v>14010071</v>
          </cell>
          <cell r="B853" t="str">
            <v>UNIDADE</v>
          </cell>
          <cell r="C853" t="str">
            <v>TRANSFORMADOR DE CORRENTE DE 36 KV, RELACAO 20:5, EXATIDAO 0,3C12,5.</v>
          </cell>
        </row>
        <row r="854">
          <cell r="A854">
            <v>14020001</v>
          </cell>
          <cell r="B854" t="str">
            <v>UNIDADE</v>
          </cell>
          <cell r="C854" t="str">
            <v>GAXETA BUNA, PARA BUJOES 2 POLEGADAS, DE TAMBORES.</v>
          </cell>
        </row>
        <row r="855">
          <cell r="A855">
            <v>14020002</v>
          </cell>
          <cell r="B855" t="str">
            <v>UNIDADE</v>
          </cell>
          <cell r="C855" t="str">
            <v>COMUTADOR DE TAPS,3 POSICOES,3 FASES ,NOMINAL 15 KV</v>
          </cell>
        </row>
        <row r="856">
          <cell r="A856">
            <v>14020003</v>
          </cell>
          <cell r="B856" t="str">
            <v>UNIDADE</v>
          </cell>
          <cell r="C856" t="str">
            <v>COMUTADOR DE TAPS,3 POSICOES,1 FASE  ,NOMINAL 15 KV</v>
          </cell>
        </row>
        <row r="857">
          <cell r="A857">
            <v>14020004</v>
          </cell>
          <cell r="B857" t="str">
            <v>UNIDADE</v>
          </cell>
          <cell r="C857" t="str">
            <v>VISOR DE NIVEL DE OLEO</v>
          </cell>
        </row>
        <row r="858">
          <cell r="A858">
            <v>14020005</v>
          </cell>
          <cell r="B858" t="str">
            <v>UNIDADE</v>
          </cell>
          <cell r="C858" t="str">
            <v>INDICADOR MAGNETICO DE NIVEL DE OLEO</v>
          </cell>
        </row>
        <row r="859">
          <cell r="A859">
            <v>14020006</v>
          </cell>
          <cell r="B859" t="str">
            <v>UNIDADE</v>
          </cell>
          <cell r="C859" t="str">
            <v>SECADOR DE AR A SILICAGEL,REF. S.110 - INDUSBRAS.</v>
          </cell>
        </row>
        <row r="860">
          <cell r="A860">
            <v>14020007</v>
          </cell>
          <cell r="B860" t="str">
            <v>UNIDADE</v>
          </cell>
          <cell r="C860" t="str">
            <v>RELE BUCHHOLZ TIPO TC 2</v>
          </cell>
        </row>
        <row r="861">
          <cell r="A861">
            <v>14020008</v>
          </cell>
          <cell r="B861" t="str">
            <v>UNIDADE</v>
          </cell>
          <cell r="C861" t="str">
            <v>RELE BUCHHOLZ,TIPO TC 3</v>
          </cell>
        </row>
        <row r="862">
          <cell r="A862">
            <v>14020011</v>
          </cell>
          <cell r="B862" t="str">
            <v>UNIDADE</v>
          </cell>
          <cell r="C862" t="str">
            <v>TRANSFORMADOR DISTRIBUICAO, MONOFASICO,  5KVA,CONFORME ESPECIFICAÇÃO NTD 3.01 - 5 (QUINTA) REVISÃO DEZEMBRO - 2011</v>
          </cell>
        </row>
        <row r="863">
          <cell r="A863">
            <v>14020012</v>
          </cell>
          <cell r="B863" t="str">
            <v>UNIDADE</v>
          </cell>
          <cell r="C863" t="str">
            <v>TRANSFORMADOR DISTRIBUICAO, MONOFASICO, 10KVA,CONFORME ESPECIFICAÇÃO NTD 3.01 - 5 (QUINTA) REVISÃO DEZEMBRO - 2011</v>
          </cell>
        </row>
        <row r="864">
          <cell r="A864">
            <v>14020013</v>
          </cell>
          <cell r="B864" t="str">
            <v>UNIDADE</v>
          </cell>
          <cell r="C864" t="str">
            <v>TRANSFORMADOR DISTRIBUICAO, MONOFASICO, 15KVA,CONFORME ESPECIFICAÇÃO NTD 3.01 - 5 (QUINTA) REVISÃO DEZEMBRO - 2011</v>
          </cell>
        </row>
        <row r="865">
          <cell r="A865">
            <v>14020014</v>
          </cell>
          <cell r="B865" t="str">
            <v>UNIDADE</v>
          </cell>
          <cell r="C865" t="str">
            <v>TRANSFORMADOR DISTRIBUICAO, MONOFASICO, 25KVA,CONFORME ESPECIFICAÇÃO NTD 3.01 - 5 (QUINTA) REVISÃO DEZEMBRO - 2011</v>
          </cell>
        </row>
        <row r="866">
          <cell r="A866">
            <v>14020015</v>
          </cell>
          <cell r="B866" t="str">
            <v>UNIDADE</v>
          </cell>
          <cell r="C866" t="str">
            <v>TRANSFORMADOR DISTRIBUICAO, MONOFASICO,37.5KVA,CONFORME ESPECIFICAÇÃO NTD 3.01 - 5 (QUINTA) REVISÃO DEZEMBRO - 2011</v>
          </cell>
        </row>
        <row r="867">
          <cell r="A867">
            <v>14020016</v>
          </cell>
          <cell r="B867" t="str">
            <v>UNIDADE</v>
          </cell>
          <cell r="C867" t="str">
            <v>TRANSFORMADOR DISTRIBUICAO TRIFASICO, 15KVA,CONFORME ESPECIFICAÇÃO NTD 3.01 - 5 (QUINTA) REVISÃO DEZEMBRO - 2011</v>
          </cell>
        </row>
        <row r="868">
          <cell r="A868">
            <v>14020017</v>
          </cell>
          <cell r="B868" t="str">
            <v>UNIDADE</v>
          </cell>
          <cell r="C868" t="str">
            <v>TRANSFORMADOR DISTRIBUICAO,TRIFASICO , 20KVA, AT 13.8KV, BT 400/231V.</v>
          </cell>
        </row>
        <row r="869">
          <cell r="A869">
            <v>14020018</v>
          </cell>
          <cell r="B869" t="str">
            <v>UNIDADE</v>
          </cell>
          <cell r="C869" t="str">
            <v>TRANSFORMADOR DISTRIBUICAO TRIFASICO, 30KVA,CONFORME ESPECIFICAÇÃO NTD 3.01 - 5 (QUINTA) REVISÃO DEZEMBRO - 2011</v>
          </cell>
        </row>
        <row r="870">
          <cell r="A870">
            <v>14020019</v>
          </cell>
          <cell r="B870" t="str">
            <v>UNIDADE</v>
          </cell>
          <cell r="C870" t="str">
            <v>TRANSFORMADOR DISTRIBUICAO TRIFASICO, 45KVA,CONFORME ESPECIFICAÇÃO NTD 3.01 - 5 (QUINTA) REVISÃO DEZEMBRO - 2011</v>
          </cell>
        </row>
        <row r="871">
          <cell r="A871">
            <v>14020020</v>
          </cell>
          <cell r="B871" t="str">
            <v>UNIDADE</v>
          </cell>
          <cell r="C871" t="str">
            <v>TRANSFORMADOR DISTRIBUICAO TRIFASICO, 75KVA,CONFORME ESPECIFICAÇÃO NTD 3.01 - 5 (QUINTA) REVISÃO DEZEMBRO - 2011</v>
          </cell>
        </row>
        <row r="872">
          <cell r="A872">
            <v>14020021</v>
          </cell>
          <cell r="B872" t="str">
            <v>UNIDADE</v>
          </cell>
          <cell r="C872" t="str">
            <v>TRANSFORMADOR DISTRIBUICAO TRIFASICO,112,5KVA,CONFORME ESPECIFICAÇÃO NTD 3.01 - 5 (QUINTA) REVISÃO DEZEMBRO - 2011</v>
          </cell>
        </row>
        <row r="873">
          <cell r="A873">
            <v>14020022</v>
          </cell>
          <cell r="B873" t="str">
            <v>UNIDADE</v>
          </cell>
          <cell r="C873" t="str">
            <v>TRANSFORMADOR DISTRIBUICAO TRIFASICO, 150KVA, CONFORME ESPECIFICAÇÃO NTD 3.01 - 5 (QUINTA) REVISÃO DEZEMBRO - 2011</v>
          </cell>
        </row>
        <row r="874">
          <cell r="A874">
            <v>14020023</v>
          </cell>
          <cell r="B874" t="str">
            <v>UNIDADE</v>
          </cell>
          <cell r="C874" t="str">
            <v>TRANSFORMADOR DIST,TRIFASICO ,225KVA,AT 13.8KV,BT 2300V</v>
          </cell>
        </row>
        <row r="875">
          <cell r="A875">
            <v>14020024</v>
          </cell>
          <cell r="B875" t="str">
            <v>UNIDADE</v>
          </cell>
          <cell r="C875" t="str">
            <v>TRANSFORMADOR DISTRIBUICAO TRIFASICO,225KVA, 15KV,CONFORME ESPECIFICAÇÃO NTD 3.01 - 5 (QUINTA) REVISÃO DEZEMBRO - 2011</v>
          </cell>
        </row>
        <row r="876">
          <cell r="A876">
            <v>14020025</v>
          </cell>
          <cell r="B876" t="str">
            <v>UNIDADE</v>
          </cell>
          <cell r="C876" t="str">
            <v>TRANSFORMADOR DISTRIBUICAO TRIFASICO,  5KVA, AT. 15KV, BT. 220/127 VOLTS</v>
          </cell>
        </row>
        <row r="877">
          <cell r="A877">
            <v>14020026</v>
          </cell>
          <cell r="B877" t="str">
            <v>UNIDADE</v>
          </cell>
          <cell r="C877" t="str">
            <v>BUCHA PRIMARIA P/TRANSFORMADOR S/CONSERVADOR OLEO,15KV.</v>
          </cell>
        </row>
        <row r="878">
          <cell r="A878">
            <v>14020027</v>
          </cell>
          <cell r="B878" t="str">
            <v>UNIDADE</v>
          </cell>
          <cell r="C878" t="str">
            <v>BUCHA SECUNDARIA P/TRANSFORMADOR,1KV-1000A,REF.1155 CST.</v>
          </cell>
        </row>
        <row r="879">
          <cell r="A879">
            <v>14020028</v>
          </cell>
          <cell r="B879" t="str">
            <v>UNIDADE</v>
          </cell>
          <cell r="C879" t="str">
            <v>BUCHA SECUNDARIA,PARTE SUPERIOR,P/TRANSFORMADOR,1KV,600A.</v>
          </cell>
        </row>
        <row r="880">
          <cell r="A880">
            <v>14020029</v>
          </cell>
          <cell r="B880" t="str">
            <v>UNIDADE</v>
          </cell>
          <cell r="C880" t="str">
            <v>BUCHA SECUNDARIA, PARTE SUPERIOR,P/TRANSFORMADOR,1KV,1000A.</v>
          </cell>
        </row>
        <row r="881">
          <cell r="A881">
            <v>14020030</v>
          </cell>
          <cell r="B881" t="str">
            <v>UNIDADE</v>
          </cell>
          <cell r="C881" t="str">
            <v>BUCHA SECUNDARIA,PARTE SUPERIOR,P/TRANSFORMADOR,KV,2000A.</v>
          </cell>
        </row>
        <row r="882">
          <cell r="A882">
            <v>14020031</v>
          </cell>
          <cell r="B882" t="str">
            <v>UNIDADE</v>
          </cell>
          <cell r="C882" t="str">
            <v>BUCHA SECUNDARIA,PARTE INFERIOR,P/TRANSFORMADOR,1KV,600A.</v>
          </cell>
        </row>
        <row r="883">
          <cell r="A883">
            <v>14020032</v>
          </cell>
          <cell r="B883" t="str">
            <v>UNIDADE</v>
          </cell>
          <cell r="C883" t="str">
            <v>BUCHA SECUNDARIA PARTE INFERIOR,P/TRANSFORMADOR,1KV,1000A.</v>
          </cell>
        </row>
        <row r="884">
          <cell r="A884">
            <v>14020033</v>
          </cell>
          <cell r="B884" t="str">
            <v>UNIDADE</v>
          </cell>
          <cell r="C884" t="str">
            <v>BUCHA SECUNDARIA,PARTE INFERIOR,P/TRANSFORMADOR,1KV,2000A.</v>
          </cell>
        </row>
        <row r="885">
          <cell r="A885">
            <v>14020035</v>
          </cell>
          <cell r="B885" t="str">
            <v>UNIDADE</v>
          </cell>
          <cell r="C885" t="str">
            <v>CONETOR P/BUCHA PRIMARIA TRANSFORMADOR,ATE 100A.</v>
          </cell>
        </row>
        <row r="886">
          <cell r="A886">
            <v>14020036</v>
          </cell>
          <cell r="B886" t="str">
            <v>UNIDADE</v>
          </cell>
          <cell r="C886" t="str">
            <v>CONETOR BUCHA SECUNDARIA TRANSFORMADOR ATE 160A.</v>
          </cell>
        </row>
        <row r="887">
          <cell r="A887">
            <v>14020037</v>
          </cell>
          <cell r="B887" t="str">
            <v>UNIDADE</v>
          </cell>
          <cell r="C887" t="str">
            <v>CONETOR BUCHA SECUNDARIA TRANSFORMADOR, ATE 200A.</v>
          </cell>
        </row>
        <row r="888">
          <cell r="A888">
            <v>14020038</v>
          </cell>
          <cell r="B888" t="str">
            <v>UNIDADE</v>
          </cell>
          <cell r="C888" t="str">
            <v>CONETOR BUCHA SECUNDARIA TRANSFORMADOR, ATE 300A.</v>
          </cell>
        </row>
        <row r="889">
          <cell r="A889">
            <v>14020039</v>
          </cell>
          <cell r="B889" t="str">
            <v>UNIDADE</v>
          </cell>
          <cell r="C889" t="str">
            <v>CONETOR BUCHA SECUNDARIA TRANSFORMADOR, ATE 800A.</v>
          </cell>
        </row>
        <row r="890">
          <cell r="A890">
            <v>14020040</v>
          </cell>
          <cell r="B890" t="str">
            <v>UNIDADE</v>
          </cell>
          <cell r="C890" t="str">
            <v>CONETOR PASSANTE,P/BUCHA SECUNDARIA TRANSFORMADOR,235MMX3/4.</v>
          </cell>
        </row>
        <row r="891">
          <cell r="A891">
            <v>14020043</v>
          </cell>
          <cell r="B891" t="str">
            <v>UNIDADE</v>
          </cell>
          <cell r="C891" t="str">
            <v>CONETOR COMPLETO(CABECA/HASTE)P/BUCHA SECUND.TRANSFORMADOR.</v>
          </cell>
        </row>
        <row r="892">
          <cell r="A892">
            <v>14020045</v>
          </cell>
          <cell r="B892" t="str">
            <v>UNIDADE</v>
          </cell>
          <cell r="C892" t="str">
            <v>FLANGE FIXACAO BUCHA SECUNDARIA,DIAMETRO 40MM,RAIO FURO 32MM</v>
          </cell>
        </row>
        <row r="893">
          <cell r="A893">
            <v>14020047</v>
          </cell>
          <cell r="B893" t="str">
            <v>UNIDADE</v>
          </cell>
          <cell r="C893" t="str">
            <v>FLANGE FIXACAO BUCHA SECUNDARIA,DIAMETRO 70MM,RAIO FURO 58MM</v>
          </cell>
        </row>
        <row r="894">
          <cell r="A894">
            <v>14020048</v>
          </cell>
          <cell r="B894" t="str">
            <v>UNIDADE</v>
          </cell>
          <cell r="C894" t="str">
            <v>BUCHA SECUNDARIA P/TRANSFORMADOR,1KV-400A,REF.1129 C.S.T</v>
          </cell>
        </row>
        <row r="895">
          <cell r="A895">
            <v>14020049</v>
          </cell>
          <cell r="B895" t="str">
            <v>UNIDADE</v>
          </cell>
          <cell r="C895" t="str">
            <v>BUCHA P/TRANSFORMADOR,SECUNDARIA,REF. 1128 - C.S.TEREZINHA</v>
          </cell>
        </row>
        <row r="896">
          <cell r="A896">
            <v>14020050</v>
          </cell>
          <cell r="B896" t="str">
            <v>UNIDADE</v>
          </cell>
          <cell r="C896" t="str">
            <v>TRANSFORMADOR DISTRIBUIÇÃO TRIFASICO, 10KVA</v>
          </cell>
        </row>
        <row r="897">
          <cell r="A897">
            <v>14020051</v>
          </cell>
          <cell r="B897" t="str">
            <v>UNIDADE</v>
          </cell>
          <cell r="C897" t="str">
            <v>TRANSFORMADOR DISTRIBUICAO, TRIFASICO, EM PEDESTAL (PAD - MOUNTED), 300 KVA, CONFORME NTD  3.35 3ª EDICAO</v>
          </cell>
        </row>
        <row r="898">
          <cell r="A898">
            <v>14020052</v>
          </cell>
          <cell r="B898" t="str">
            <v>UNIDADE</v>
          </cell>
          <cell r="C898" t="str">
            <v>TRANSFORMADOR DISTRIBUICAO, TRIFASICO, EM PEDESTAL(PAD - MOUNTED), 500 KVA, CONFORME NTD  3.35 3ª EDICAO</v>
          </cell>
        </row>
        <row r="899">
          <cell r="A899">
            <v>14020053</v>
          </cell>
          <cell r="B899" t="str">
            <v>UNIDADE</v>
          </cell>
          <cell r="C899" t="str">
            <v>TRANSFORMADOR DISTRIBUICAO, TRIFASICO, EM PEDESTAL(PAD - MOUNTED), 750 KVA, CONFORME NTD  3.35 3ª EDICAO</v>
          </cell>
        </row>
        <row r="900">
          <cell r="A900">
            <v>14020054</v>
          </cell>
          <cell r="B900" t="str">
            <v>UNIDADE</v>
          </cell>
          <cell r="C900" t="str">
            <v>TRANSFORMADOR DISTRIBUICAO, TRIFASICO, EM PEDESTAL(PAD - MOUNTED), 1000 KVA, CONFORME NTD  3.35 3ª EDICAO</v>
          </cell>
        </row>
        <row r="901">
          <cell r="A901">
            <v>14020056</v>
          </cell>
          <cell r="B901" t="str">
            <v>UNIDADE</v>
          </cell>
          <cell r="C901" t="str">
            <v>TRANSFORMADOR DISTRIBUICAO, TRIFASICO, EM PEDESTAL(PAD - MOUNTED), 112,5 KVA, CONFORME NTD  3.35 3ª EDICAO</v>
          </cell>
        </row>
        <row r="902">
          <cell r="A902">
            <v>14020057</v>
          </cell>
          <cell r="B902" t="str">
            <v>UNIDADE</v>
          </cell>
          <cell r="C902" t="str">
            <v>TRANSFORMADOR DISTRIBUICAO, TRIFASICO, EM PEDESTAL(PAD - MOUNTED), 150 KVA, CONFORME NTD  3.35 3ª EDICAO</v>
          </cell>
        </row>
        <row r="903">
          <cell r="A903">
            <v>14020058</v>
          </cell>
          <cell r="B903" t="str">
            <v>UNIDADE</v>
          </cell>
          <cell r="C903" t="str">
            <v>TRANSFORMADOR DISTRIBUICAO, TRIFASICO, EM PEDESTAL(PAD - MOUNTED), 225 KVA, CONFORME NTD  3.35 3ª EDICAO</v>
          </cell>
        </row>
        <row r="904">
          <cell r="A904">
            <v>14020059</v>
          </cell>
          <cell r="B904" t="str">
            <v>UNIDADE</v>
          </cell>
          <cell r="C904" t="str">
            <v>TRANSFORMADOR DE DISTRIBUIÇÃO PARA REDE AÉREA DE 300 KVA</v>
          </cell>
        </row>
        <row r="905">
          <cell r="A905">
            <v>14030001</v>
          </cell>
          <cell r="B905" t="str">
            <v>UNIDADE</v>
          </cell>
          <cell r="C905" t="str">
            <v>COMUTADOR P/TRANSFORMADOR TIPO CD-7</v>
          </cell>
        </row>
        <row r="906">
          <cell r="A906">
            <v>14030002</v>
          </cell>
          <cell r="B906" t="str">
            <v>METRO</v>
          </cell>
          <cell r="C906" t="str">
            <v>CORDAO BORRACHA NITRILICA,PERFIL  U ,10MM X 2,5MM X 4MM</v>
          </cell>
        </row>
        <row r="907">
          <cell r="A907">
            <v>14030003</v>
          </cell>
          <cell r="B907" t="str">
            <v>METRO</v>
          </cell>
          <cell r="C907" t="str">
            <v>CORDAO BORRACHA NITRILICA,PERFIL  U ,12MM X 2,5MM X 5MM</v>
          </cell>
        </row>
        <row r="908">
          <cell r="A908">
            <v>14030009</v>
          </cell>
          <cell r="B908" t="str">
            <v>FOLHA</v>
          </cell>
          <cell r="C908" t="str">
            <v>BORRACHA SINTETICA,NITRILICA,DIMENSOES 1200MM X1,6MM X5000MM</v>
          </cell>
        </row>
        <row r="909">
          <cell r="A909">
            <v>14030010</v>
          </cell>
          <cell r="B909" t="str">
            <v>FOLHA</v>
          </cell>
          <cell r="C909" t="str">
            <v>BORRACHA SINTETICA,NITRILICA,DIMENSOES 1200MMX3,2MMX10000MM</v>
          </cell>
        </row>
        <row r="910">
          <cell r="A910">
            <v>14030015</v>
          </cell>
          <cell r="B910" t="str">
            <v>UNIDADE</v>
          </cell>
          <cell r="C910" t="str">
            <v>PLACA DE BORRACHA,LARGURA 1000MMX1000MM COMP. X 1    ESP.</v>
          </cell>
        </row>
        <row r="911">
          <cell r="A911">
            <v>14030016</v>
          </cell>
          <cell r="B911" t="str">
            <v>UNIDADE</v>
          </cell>
          <cell r="C911" t="str">
            <v>RELE BUCHHOLZ TIPO TC-1</v>
          </cell>
        </row>
        <row r="912">
          <cell r="A912">
            <v>14030020</v>
          </cell>
          <cell r="B912" t="str">
            <v>KILOGRAMA</v>
          </cell>
          <cell r="C912" t="str">
            <v>SILICAGEL GRANULADO AZUL,DIAMETRO 5 - 8MM</v>
          </cell>
        </row>
        <row r="913">
          <cell r="A913">
            <v>14030021</v>
          </cell>
          <cell r="B913" t="str">
            <v>UNIDADE</v>
          </cell>
          <cell r="C913" t="str">
            <v>TERMOMETRO P/ TRANSFORMADOR,ESCALA 0 A 150 GRAUS.</v>
          </cell>
        </row>
        <row r="914">
          <cell r="A914">
            <v>14030022</v>
          </cell>
          <cell r="B914" t="str">
            <v>UNIDADE</v>
          </cell>
          <cell r="C914" t="str">
            <v>TRANSFORMADOR FORCA TRIFASICO, 300KVA,AT 13.8KV,BT 400/231V</v>
          </cell>
        </row>
        <row r="915">
          <cell r="A915">
            <v>14030023</v>
          </cell>
          <cell r="B915" t="str">
            <v>UNIDADE</v>
          </cell>
          <cell r="C915" t="str">
            <v>TRANSFORMADOR DE FORÇA TRIFASICO, 138 KV/13.8KV, 20/26/32 MVA, CONF. ET-006-GEPO - REVISÃO 2010</v>
          </cell>
        </row>
        <row r="916">
          <cell r="A916">
            <v>14030025</v>
          </cell>
          <cell r="B916" t="str">
            <v>UNIDADE</v>
          </cell>
          <cell r="C916" t="str">
            <v>TRANSFORMADOR FORCA,TRIFASICO,20/25MVA;34,5/13,8KV. ET-01/98</v>
          </cell>
        </row>
        <row r="917">
          <cell r="A917">
            <v>14030026</v>
          </cell>
          <cell r="B917" t="str">
            <v>UNIDADE</v>
          </cell>
          <cell r="C917" t="str">
            <v>ARRUELA DE BORRACHA SINTETICA NITRILICA</v>
          </cell>
        </row>
        <row r="918">
          <cell r="A918">
            <v>14030027</v>
          </cell>
          <cell r="B918" t="str">
            <v>UNIDADE</v>
          </cell>
          <cell r="C918" t="str">
            <v>ARRUELA BORRACHA SINTETICA P/TRANSFORMADOR, 47 X 57 X 7MM.</v>
          </cell>
        </row>
        <row r="919">
          <cell r="A919">
            <v>14030030</v>
          </cell>
          <cell r="B919" t="str">
            <v>UNIDADE</v>
          </cell>
          <cell r="C919" t="str">
            <v>ARRUELA BORRACHA SINTETICA P/TRANSFORMADOR, 10 X 26 X 5MM.</v>
          </cell>
        </row>
        <row r="920">
          <cell r="A920">
            <v>14030031</v>
          </cell>
          <cell r="B920" t="str">
            <v>UNIDADE</v>
          </cell>
          <cell r="C920" t="str">
            <v>ARRUELA BORRACHA SINTETICA P/TRANSFORMADOR, 23MM,APARADA.</v>
          </cell>
        </row>
        <row r="921">
          <cell r="A921">
            <v>14030032</v>
          </cell>
          <cell r="B921" t="str">
            <v>UNIDADE</v>
          </cell>
          <cell r="C921" t="str">
            <v>ARRUELA BORRACHA SINTETICA P/TRANSFORMADOR, 48MM,APARADA.</v>
          </cell>
        </row>
        <row r="922">
          <cell r="A922">
            <v>14030033</v>
          </cell>
          <cell r="B922" t="str">
            <v>UNIDADE</v>
          </cell>
          <cell r="C922" t="str">
            <v>ARRUELA DE BORRACHA P/TERMINAIS DE  AT  P/TRANSFORMADOR.</v>
          </cell>
        </row>
        <row r="923">
          <cell r="A923">
            <v>14030034</v>
          </cell>
          <cell r="B923" t="str">
            <v>UNIDADE</v>
          </cell>
          <cell r="C923" t="str">
            <v>ARRUELA BORRACHA SINTETICA P/TRANSFORMADOR, 65X85X10MM</v>
          </cell>
        </row>
        <row r="924">
          <cell r="A924">
            <v>14030035</v>
          </cell>
          <cell r="B924" t="str">
            <v>UNIDADE</v>
          </cell>
          <cell r="C924" t="str">
            <v>ARRUELA BORRACHA SINTETICA P/TRANSFORMADOR, 30 X 45 X 7MM.</v>
          </cell>
        </row>
        <row r="925">
          <cell r="A925">
            <v>14030036</v>
          </cell>
          <cell r="B925" t="str">
            <v>UNIDADE</v>
          </cell>
          <cell r="C925" t="str">
            <v>ARRUELA DE BORRACHA P/TRANSFORMADOR DE FORCA,REF.5063-WOLF</v>
          </cell>
        </row>
        <row r="926">
          <cell r="A926">
            <v>14030038</v>
          </cell>
          <cell r="B926" t="str">
            <v>UNIDADE</v>
          </cell>
          <cell r="C926" t="str">
            <v>ARRUELA BORRACHA SINTETICA P/TRANSFORMADOR, 48 X 90 X 8MM.</v>
          </cell>
        </row>
        <row r="927">
          <cell r="A927">
            <v>14030039</v>
          </cell>
          <cell r="B927" t="str">
            <v>UNIDADE</v>
          </cell>
          <cell r="C927" t="str">
            <v>TRANSFORMADOR DISTRIBUICAO TRIFASICO, SUBTERRANEO,1000 KVA, CONF. NTD 3.02.</v>
          </cell>
        </row>
        <row r="928">
          <cell r="A928">
            <v>14030040</v>
          </cell>
          <cell r="B928" t="str">
            <v>UNIDADE</v>
          </cell>
          <cell r="C928" t="str">
            <v>TRANSFORMADOR DISTRBUICAO TRIFASICO, SUBTERRANEO 500 KVA, CONF. NTD 3.02.</v>
          </cell>
        </row>
        <row r="929">
          <cell r="A929">
            <v>14030042</v>
          </cell>
          <cell r="B929" t="str">
            <v>UNIDADE</v>
          </cell>
          <cell r="C929" t="str">
            <v>TRANSFORMADOR TRIFASICO,69KV/34,5 KV/13,8 KV; 20 /25MVA</v>
          </cell>
        </row>
        <row r="930">
          <cell r="A930">
            <v>14030043</v>
          </cell>
          <cell r="B930" t="str">
            <v>UNIDADE</v>
          </cell>
          <cell r="C930" t="str">
            <v>TRANSFORMADOR FORCA TRIFASICO SECO,15KV,1000KVA,CONF. NTD - 3.45 CEB, REVISÃO ABRIL DE 2010</v>
          </cell>
        </row>
        <row r="931">
          <cell r="A931">
            <v>14030044</v>
          </cell>
          <cell r="B931" t="str">
            <v>UNIDADE</v>
          </cell>
          <cell r="C931" t="str">
            <v>TRANSFORMADOR FORCA TRIFASICO SECO,15KV,500KVA,CONF. NTD - 3.45 CEB, REVISÃO ABRIL DE 2010</v>
          </cell>
        </row>
        <row r="932">
          <cell r="A932">
            <v>14030045</v>
          </cell>
          <cell r="B932" t="str">
            <v>UNIDADE</v>
          </cell>
          <cell r="C932" t="str">
            <v>INDICADOR DE POSICAO DE TAPES C. INDICADOR DIGITAL DE 33 POS</v>
          </cell>
        </row>
        <row r="933">
          <cell r="A933">
            <v>14030046</v>
          </cell>
          <cell r="B933" t="str">
            <v>UNIDADE</v>
          </cell>
          <cell r="C933" t="str">
            <v>BOLSA DE BORRACHA PARA TRANSFORMADOR.</v>
          </cell>
        </row>
        <row r="934">
          <cell r="A934">
            <v>14030047</v>
          </cell>
          <cell r="B934" t="str">
            <v>UNIDADE</v>
          </cell>
          <cell r="C934" t="str">
            <v>RESISTENCIA DE TRANSICAO PARA COMUTADOR DE TRANSFORMADOR</v>
          </cell>
        </row>
        <row r="935">
          <cell r="A935">
            <v>14030048</v>
          </cell>
          <cell r="B935" t="str">
            <v>CONJUNTO</v>
          </cell>
          <cell r="C935" t="str">
            <v>CONJUNTO DE MATERIAIS PARA COMUTADOR DO TRANSFORMADOR 20/26MVA</v>
          </cell>
        </row>
        <row r="936">
          <cell r="A936">
            <v>14030049</v>
          </cell>
          <cell r="B936" t="str">
            <v>CONJUNTO</v>
          </cell>
          <cell r="C936" t="str">
            <v>CONJUNTO DE MATERIAIS PARA COMUTADOR SOB CARGA DE TRANSFORMADOR.</v>
          </cell>
        </row>
        <row r="937">
          <cell r="A937">
            <v>14030050</v>
          </cell>
          <cell r="B937" t="str">
            <v>UNIDADE</v>
          </cell>
          <cell r="C937" t="str">
            <v>TRANSFORMADOR DE FORÇA TRIFASICO, 138¿34,5-13.8KV, 50/66,5MVA, CONF. ET 015/20</v>
          </cell>
        </row>
        <row r="938">
          <cell r="A938">
            <v>14030052</v>
          </cell>
          <cell r="B938" t="str">
            <v>UNIDADE</v>
          </cell>
          <cell r="C938" t="str">
            <v>TRANSFORMADOR DE FORÇA TRIFASICO, 138¿34,5-13.8KV, 30/40MVA, CONF. ET 023/2006</v>
          </cell>
        </row>
        <row r="939">
          <cell r="A939">
            <v>14030054</v>
          </cell>
          <cell r="B939" t="str">
            <v>UNIDADE</v>
          </cell>
          <cell r="C939" t="str">
            <v>TRANSFORMADOR DE FORÇA TRIFASICO, TENSÕES 69-13.8KV, POTÊNCIA 7,5/10/12,5MVA</v>
          </cell>
        </row>
        <row r="940">
          <cell r="A940">
            <v>14030055</v>
          </cell>
          <cell r="B940" t="str">
            <v>UNIDADE</v>
          </cell>
          <cell r="C940" t="str">
            <v>TRANSFORMADOR DE FORÇA TRIFASICO, TENSÕES 138-69-13.8KV, POTÊNCIA 37,5/50MVA, CONFORME ET 001/2007 - NOPRD</v>
          </cell>
        </row>
        <row r="941">
          <cell r="A941">
            <v>14030057</v>
          </cell>
          <cell r="B941" t="str">
            <v>UNIDADE</v>
          </cell>
          <cell r="C941" t="str">
            <v>SUBESTAÇÃO MÓVEL 138-33-13,8KV, 20MVA, CONFORME ET 003/2009-GRPS</v>
          </cell>
        </row>
        <row r="942">
          <cell r="A942">
            <v>14030058</v>
          </cell>
          <cell r="B942" t="str">
            <v>UNIDADE</v>
          </cell>
          <cell r="C942" t="str">
            <v>TRANSFORMADOR DE FORÇA TRIFASICO 34,5/13,8 KV 10/12,5 MVA</v>
          </cell>
        </row>
        <row r="943">
          <cell r="A943">
            <v>14030059</v>
          </cell>
          <cell r="B943" t="str">
            <v>UNIDADE</v>
          </cell>
          <cell r="C943" t="str">
            <v>TRANSFORMADOR DISTRBUICAO TRIFASICO, SUBTERRANEO 750 KVA, CONF. NTD 3.02.</v>
          </cell>
        </row>
        <row r="944">
          <cell r="A944">
            <v>14030060</v>
          </cell>
          <cell r="B944" t="str">
            <v>UNIDADE</v>
          </cell>
          <cell r="C944" t="str">
            <v>SUBESTACAO MOVEL 138-13,8KV, 26MVA, CONFORME ET 013/2012-GRMS</v>
          </cell>
        </row>
        <row r="945">
          <cell r="A945">
            <v>14040001</v>
          </cell>
          <cell r="B945" t="str">
            <v>UNIDADE</v>
          </cell>
          <cell r="C945" t="str">
            <v>TRANSFORMADOR POTENCIAL,OLEO,TIPO TPMC-138- B.BOVERI</v>
          </cell>
        </row>
        <row r="946">
          <cell r="A946">
            <v>14040002</v>
          </cell>
          <cell r="B946" t="str">
            <v>UNIDADE</v>
          </cell>
          <cell r="C946" t="str">
            <v>TRANSFORMADOR POTENCIAL MEDICAO,SECO,15KV,RELACAO 120/1.</v>
          </cell>
        </row>
        <row r="947">
          <cell r="A947">
            <v>14040005</v>
          </cell>
          <cell r="B947" t="str">
            <v>UNIDADE</v>
          </cell>
          <cell r="C947" t="str">
            <v>TRANSFORMADOR POTENCIAL 138.000 V , 2 ENROL. SECUND.</v>
          </cell>
        </row>
        <row r="948">
          <cell r="A948">
            <v>14040009</v>
          </cell>
          <cell r="B948" t="str">
            <v>UNIDADE</v>
          </cell>
          <cell r="C948" t="str">
            <v>TRANSFORMADOR POTENCIAL DE  34,5 KV, CONFORME. ET 006/2009 - GRMS/SMS</v>
          </cell>
        </row>
        <row r="949">
          <cell r="A949">
            <v>14040010</v>
          </cell>
          <cell r="B949" t="str">
            <v>UNIDADE</v>
          </cell>
          <cell r="C949" t="str">
            <v>TRANSFORMADOR POTENCIAL DE 138  KV 2 ENROLAMENTOS SEGUNDARIOS.</v>
          </cell>
        </row>
        <row r="950">
          <cell r="A950">
            <v>14040011</v>
          </cell>
          <cell r="B950" t="str">
            <v>UNIDADE</v>
          </cell>
          <cell r="C950" t="str">
            <v>TRANSFORMADOR POTENCIAL DE 138  KV 2 ENROLAMENTOS SEGUNDARIOS, CONFORME ESPECIFICACAO TECNICA  ET -020/2006 - NOPRD</v>
          </cell>
        </row>
        <row r="951">
          <cell r="A951">
            <v>14040012</v>
          </cell>
          <cell r="B951" t="str">
            <v>UNIDADE</v>
          </cell>
          <cell r="C951" t="str">
            <v>TRANSFORMADOR POTENCIAL DE 138  KV 2 ENROLAMENTOS SEGUNDARIOS, CLASSE EXATIDAO 0,3.</v>
          </cell>
        </row>
        <row r="952">
          <cell r="A952">
            <v>14040013</v>
          </cell>
          <cell r="B952" t="str">
            <v>UNIDADE</v>
          </cell>
          <cell r="C952" t="str">
            <v>TRANSFORMADOR DE POTENCIAL CAPACITIVO 138 kV, TENSÃO MÁXIMA 145 kV</v>
          </cell>
        </row>
        <row r="953">
          <cell r="A953">
            <v>14040014</v>
          </cell>
          <cell r="B953" t="str">
            <v>UNIDADE</v>
          </cell>
          <cell r="C953" t="str">
            <v>TRANSFORMADOR DE POTENCIAL - CLASSE DE TENSÃO - 34,5  KV.CONFORME ESPECIFICAÇÃO TÉCNICA Nº. 006/2009 - GRMS/SMS/CEB.</v>
          </cell>
        </row>
        <row r="954">
          <cell r="A954">
            <v>14040015</v>
          </cell>
          <cell r="B954" t="str">
            <v>UNIDADE</v>
          </cell>
          <cell r="C954" t="str">
            <v>TRANSFORMADOR DE POTENCIAL CLASSE 36 KV, RELACAO DE TRANSFORMACAO 34500/¿3/115, EXATIDAO 0,3CP75.</v>
          </cell>
        </row>
        <row r="955">
          <cell r="A955">
            <v>14040016</v>
          </cell>
          <cell r="B955" t="str">
            <v>UNIDADE</v>
          </cell>
          <cell r="C955" t="str">
            <v>TRANSFORMADOR DE POTENCIAL DE 138 KV, 2 ENROLAMENTOS, RELACAO 700/1200:1, EXATIDAO 0,3P75.</v>
          </cell>
        </row>
        <row r="956">
          <cell r="A956">
            <v>14050002</v>
          </cell>
          <cell r="B956" t="str">
            <v>UNIDADE</v>
          </cell>
          <cell r="C956" t="str">
            <v>ESTABILIZADOR DE TENSAO ELETRONICO P/MICRO, 1KVA,220V,60HZ.</v>
          </cell>
        </row>
        <row r="957">
          <cell r="A957">
            <v>14050005</v>
          </cell>
          <cell r="B957" t="str">
            <v>CONJUNTO</v>
          </cell>
          <cell r="C957" t="str">
            <v>CONJUNTO DE VARIADOR DE VOLTAGEM</v>
          </cell>
        </row>
        <row r="958">
          <cell r="A958">
            <v>14050006</v>
          </cell>
          <cell r="B958" t="str">
            <v>CONJUNTO</v>
          </cell>
          <cell r="C958" t="str">
            <v>CONJUNTO  DE  VARIADOR  DE VOLTAGEM</v>
          </cell>
        </row>
        <row r="959">
          <cell r="A959">
            <v>14050007</v>
          </cell>
          <cell r="B959" t="str">
            <v>UNIDADE</v>
          </cell>
          <cell r="C959" t="str">
            <v>ESTABILIZADOR DE TENSÃO SMS 300VA</v>
          </cell>
        </row>
        <row r="960">
          <cell r="A960">
            <v>14050008</v>
          </cell>
          <cell r="B960" t="str">
            <v>UNIDADE</v>
          </cell>
          <cell r="C960" t="str">
            <v>ESTABILIZADOR DE TENSÃO RAGTECH SIDE SD 700H BIVOLT (600VA)</v>
          </cell>
        </row>
        <row r="961">
          <cell r="A961">
            <v>14070003</v>
          </cell>
          <cell r="B961" t="str">
            <v>LITRO</v>
          </cell>
          <cell r="C961" t="str">
            <v>OLEO ISOLANTE  NOVO  NAFTENICO,TIPO A</v>
          </cell>
        </row>
        <row r="962">
          <cell r="A962">
            <v>14070004</v>
          </cell>
          <cell r="B962" t="str">
            <v>LITRO</v>
          </cell>
          <cell r="C962" t="str">
            <v>OLEO ISOLANTE  NOVO  PARAFINICO,REF.AV-10 PETROBRAS</v>
          </cell>
        </row>
        <row r="963">
          <cell r="A963">
            <v>14095004</v>
          </cell>
          <cell r="B963" t="str">
            <v>UNIDADE</v>
          </cell>
          <cell r="C963" t="str">
            <v>CORDAO DE BORRACHA NITRILICA</v>
          </cell>
        </row>
        <row r="964">
          <cell r="A964">
            <v>14095006</v>
          </cell>
          <cell r="B964" t="str">
            <v>GALAO</v>
          </cell>
          <cell r="C964" t="str">
            <v>VERNIZ DE IMPREGNACAO ISO-1 900 - ISOLASIL</v>
          </cell>
        </row>
        <row r="965">
          <cell r="A965">
            <v>14095008</v>
          </cell>
          <cell r="B965" t="str">
            <v>KILOGRAMA</v>
          </cell>
          <cell r="C965" t="str">
            <v>INIBIDOR DE OXIDACAO DE OLEO ISOLANTE.</v>
          </cell>
        </row>
        <row r="966">
          <cell r="A966">
            <v>14095009</v>
          </cell>
          <cell r="B966" t="str">
            <v>KILOGRAMA</v>
          </cell>
          <cell r="C966" t="str">
            <v>BAUXITA ATIVADA P/PERCOLACAO,20/60 MESH.</v>
          </cell>
        </row>
        <row r="967">
          <cell r="A967">
            <v>14095011</v>
          </cell>
          <cell r="B967" t="str">
            <v>UNIDADE</v>
          </cell>
          <cell r="C967" t="str">
            <v>CORDAO CILINDRICO,BORRACHA NITRILICA,DUREZA 70/80 SHORE 5 MM</v>
          </cell>
        </row>
        <row r="968">
          <cell r="A968">
            <v>14095027</v>
          </cell>
          <cell r="B968" t="str">
            <v>UNIDADE</v>
          </cell>
          <cell r="C968" t="str">
            <v>CONJUNTO MEDICAO,2TPS,2TCS,15  KV.</v>
          </cell>
        </row>
        <row r="969">
          <cell r="A969">
            <v>14095028</v>
          </cell>
          <cell r="B969" t="str">
            <v>UNIDADE</v>
          </cell>
          <cell r="C969" t="str">
            <v>REGISTRADOR ELETRONICO PARA BAIXA TENSAO DE REDE AEREA</v>
          </cell>
        </row>
        <row r="970">
          <cell r="A970">
            <v>14095035</v>
          </cell>
          <cell r="B970" t="str">
            <v>UNIDADE</v>
          </cell>
          <cell r="C970" t="str">
            <v>FOLHA CORTICA C/BORRACHA,DIM.600X900X3,2MM,REF.CBA</v>
          </cell>
        </row>
        <row r="971">
          <cell r="A971">
            <v>14095037</v>
          </cell>
          <cell r="B971" t="str">
            <v>TAMBOR</v>
          </cell>
          <cell r="C971" t="str">
            <v>OLEO LUBRIFICANTE PARA TURBINAS A VAPOR</v>
          </cell>
        </row>
        <row r="972">
          <cell r="A972">
            <v>14095038</v>
          </cell>
          <cell r="B972" t="str">
            <v>ROLO</v>
          </cell>
          <cell r="C972" t="str">
            <v>PAPEL KRAFT NEUTRO CREPADO,60 GRAMAS,ROLOS C/25MM DE LARGURA</v>
          </cell>
        </row>
        <row r="973">
          <cell r="A973">
            <v>14095039</v>
          </cell>
          <cell r="B973" t="str">
            <v>GALAO</v>
          </cell>
          <cell r="C973" t="str">
            <v>VERNIZ ISOLANTE,SECAGEM A AR,CLARO,REF.9564 - G.ELETRIC</v>
          </cell>
        </row>
        <row r="974">
          <cell r="A974">
            <v>14095048</v>
          </cell>
          <cell r="B974" t="str">
            <v>KILOGRAMA</v>
          </cell>
          <cell r="C974" t="str">
            <v>PLACA FILTRANTE FINA,DIMESOES  7 3/.8 X 7 3/8 POL</v>
          </cell>
        </row>
        <row r="975">
          <cell r="A975">
            <v>14095050</v>
          </cell>
          <cell r="B975" t="str">
            <v>UNIDADE</v>
          </cell>
          <cell r="C975" t="str">
            <v>RELE TB-IR600 PARA REGULADOR DE TENSAO MONOFASICO.</v>
          </cell>
        </row>
        <row r="976">
          <cell r="A976">
            <v>14095051</v>
          </cell>
          <cell r="B976" t="str">
            <v>METRO</v>
          </cell>
          <cell r="C976" t="str">
            <v>GAXETA DA TAMPA DO RELE TB-IR300 PARA REGULADOR DE TENSAO.</v>
          </cell>
        </row>
        <row r="977">
          <cell r="A977">
            <v>14095052</v>
          </cell>
          <cell r="B977" t="str">
            <v>UNIDADE</v>
          </cell>
          <cell r="C977" t="str">
            <v>PORCA DE FIXACAO DO RELE TB-R200 PARA REGULADOR DE TENSAO</v>
          </cell>
        </row>
        <row r="978">
          <cell r="A978">
            <v>14095053</v>
          </cell>
          <cell r="B978" t="str">
            <v>UNIDADE</v>
          </cell>
          <cell r="C978" t="str">
            <v>BUCHA TSB 15 KV 400A PARA REGULADOR DE TENSAO MONOFASICO.</v>
          </cell>
        </row>
        <row r="979">
          <cell r="A979">
            <v>14095054</v>
          </cell>
          <cell r="B979" t="str">
            <v>UNIDADE</v>
          </cell>
          <cell r="C979" t="str">
            <v>CONETOR COBRE ESTANHADO PARA REGULADOR DE TENSAO MONOFASICO</v>
          </cell>
        </row>
        <row r="980">
          <cell r="A980">
            <v>14095055</v>
          </cell>
          <cell r="B980" t="str">
            <v>UNIDADE</v>
          </cell>
          <cell r="C980" t="str">
            <v>DIVISOR POTENCIOMETRICO PARA REGULADOR DE TENSAO MONOFASICO</v>
          </cell>
        </row>
        <row r="981">
          <cell r="A981">
            <v>14095056</v>
          </cell>
          <cell r="B981" t="str">
            <v>PECA</v>
          </cell>
          <cell r="C981" t="str">
            <v>ELEMENTO FILTRANTE ZETAPLUS</v>
          </cell>
        </row>
        <row r="982">
          <cell r="A982">
            <v>14095057</v>
          </cell>
          <cell r="B982" t="str">
            <v>METRO</v>
          </cell>
          <cell r="C982" t="str">
            <v>FELTRO PARA MAQUINA DE TRATAMENTO DE OLEO ISOLANTE</v>
          </cell>
        </row>
        <row r="983">
          <cell r="A983">
            <v>14095058</v>
          </cell>
          <cell r="B983" t="str">
            <v>LITRO</v>
          </cell>
          <cell r="C983" t="str">
            <v>OLEO PARA BOMBA DE VACUO</v>
          </cell>
        </row>
        <row r="984">
          <cell r="A984">
            <v>14095059</v>
          </cell>
          <cell r="B984" t="str">
            <v>UNIDADE</v>
          </cell>
          <cell r="C984" t="str">
            <v>ESTAÇÃO TRANSFORMADORA PRÉ-FABRICADA EM CONCRETO ARMADO PARA ATÉ DOIS TRANSFORMADORES DE 1000 KVA, CONFORME ESPECIFICAÇÃO TÉCNICA 005/2012 - GRSB.     .</v>
          </cell>
        </row>
        <row r="985">
          <cell r="A985">
            <v>15040001</v>
          </cell>
          <cell r="B985" t="str">
            <v>UNIDADE</v>
          </cell>
          <cell r="C985" t="str">
            <v>PILHA BLINDADA,TENSAO 1.5 V,ALCALINA,TIPO -D- (GRANDE)</v>
          </cell>
        </row>
        <row r="986">
          <cell r="A986">
            <v>15040004</v>
          </cell>
          <cell r="B986" t="str">
            <v>UNIDADE</v>
          </cell>
          <cell r="C986" t="str">
            <v>PILHA BLINDADA, TENSAO 1.5 V, ALCALINA TIPO AAA (PALITO)</v>
          </cell>
        </row>
        <row r="987">
          <cell r="A987">
            <v>15040005</v>
          </cell>
          <cell r="B987" t="str">
            <v>UNIDADE</v>
          </cell>
          <cell r="C987" t="str">
            <v>PILHA BLINDADA, TENSAO 09 VOLTS, ALCALINA , TIPO BATERIA.</v>
          </cell>
        </row>
        <row r="988">
          <cell r="A988">
            <v>15040007</v>
          </cell>
          <cell r="B988" t="str">
            <v>UNIDADE</v>
          </cell>
          <cell r="C988" t="str">
            <v>PILHA BLINDADA, TENSAO 1.5 V, ALCALINA TIPO AA (PEQUENA)</v>
          </cell>
        </row>
        <row r="989">
          <cell r="A989">
            <v>15040008</v>
          </cell>
          <cell r="B989" t="str">
            <v>UNIDADE</v>
          </cell>
          <cell r="C989" t="str">
            <v>BATERIA SELADA DE 12 VOLTS, 7 AMPERES.</v>
          </cell>
        </row>
        <row r="990">
          <cell r="A990">
            <v>15040009</v>
          </cell>
          <cell r="B990" t="str">
            <v>UNIDADE</v>
          </cell>
          <cell r="C990" t="str">
            <v>CARREGADOR BATERIAS UNIVERSAL ALCALINAS 9 VOLTS</v>
          </cell>
        </row>
        <row r="991">
          <cell r="A991">
            <v>15040010</v>
          </cell>
          <cell r="B991" t="str">
            <v>UNIDADE</v>
          </cell>
          <cell r="C991" t="str">
            <v>BANCO DE BATERIAS CHUMBO-ACIDAS, ESTACIONARIAS, 125 VCC, 150 AH.</v>
          </cell>
        </row>
        <row r="992">
          <cell r="A992">
            <v>15040011</v>
          </cell>
          <cell r="B992" t="str">
            <v>CONJUNTO</v>
          </cell>
          <cell r="C992" t="str">
            <v>BANCO DE BATERIAS 125VCC-350AH, CONFORME ET N.º 007/2005-NOPSL</v>
          </cell>
        </row>
        <row r="993">
          <cell r="A993">
            <v>15040012</v>
          </cell>
          <cell r="B993" t="str">
            <v>UNIDADE</v>
          </cell>
          <cell r="C993" t="str">
            <v>CARREGADOR RETIFICADOR 125VCC/100A, ET N.º 006/2005 - NOPSL</v>
          </cell>
        </row>
        <row r="994">
          <cell r="A994">
            <v>15040013</v>
          </cell>
          <cell r="B994" t="str">
            <v>UNIDADE</v>
          </cell>
          <cell r="C994" t="str">
            <v>BATERIA MODELO - UP 12180 - 12 VOLTS E 18 Ah.</v>
          </cell>
        </row>
        <row r="995">
          <cell r="A995">
            <v>15040014</v>
          </cell>
          <cell r="B995" t="str">
            <v>UNIDADE</v>
          </cell>
          <cell r="C995" t="str">
            <v>RETIFICADORES E BANCOS DE BATERIAS REGULADAS POR VÁLVULA, CONF. ET 005/2009 - GRMS/SMS</v>
          </cell>
        </row>
        <row r="996">
          <cell r="A996">
            <v>15040015</v>
          </cell>
          <cell r="B996" t="str">
            <v>UNIDADE</v>
          </cell>
          <cell r="C996" t="str">
            <v>BATERIA 12 KVA PARA NOBREAK  DO  COS</v>
          </cell>
        </row>
        <row r="997">
          <cell r="A997">
            <v>15095001</v>
          </cell>
          <cell r="B997" t="str">
            <v>UNIDADE</v>
          </cell>
          <cell r="C997" t="str">
            <v>CARREGADOR BATERIAS,AUTOMATICO,ESTATICO,60HZ,380V, 50A.</v>
          </cell>
        </row>
        <row r="998">
          <cell r="A998">
            <v>15095002</v>
          </cell>
          <cell r="B998" t="str">
            <v>UNIDADE</v>
          </cell>
          <cell r="C998" t="str">
            <v>CARREGADOR BATERIAS,AUTOMATICO,ESTATICO,60HZ,220V, 25A.</v>
          </cell>
        </row>
        <row r="999">
          <cell r="A999">
            <v>15095007</v>
          </cell>
          <cell r="B999" t="str">
            <v>UNIDADE</v>
          </cell>
          <cell r="C999" t="str">
            <v>FONTE DE ALIMENTACAO COM RING CODIGO 603800</v>
          </cell>
        </row>
        <row r="1000">
          <cell r="A1000">
            <v>15095008</v>
          </cell>
          <cell r="B1000" t="str">
            <v>UNIDADE</v>
          </cell>
          <cell r="C1000" t="str">
            <v>UNIDADE RECEPTOR RTR - 76B,  6/12 - CANAIS CODIGO 601410A</v>
          </cell>
        </row>
        <row r="1001">
          <cell r="A1001">
            <v>15095009</v>
          </cell>
          <cell r="B1001" t="str">
            <v>CONJUNTO</v>
          </cell>
          <cell r="C1001" t="str">
            <v>CONJUNTO DE PECAS SOBRESSALENTES PARA RETIFICADOR</v>
          </cell>
        </row>
        <row r="1002">
          <cell r="A1002">
            <v>15095010</v>
          </cell>
          <cell r="B1002" t="str">
            <v>UNIDADE</v>
          </cell>
          <cell r="C1002" t="str">
            <v>CARREGADOR/RETIFICADOR 380VCA, TRIFASICO, 35A, 125 VCC.</v>
          </cell>
        </row>
        <row r="1003">
          <cell r="A1003">
            <v>15095011</v>
          </cell>
          <cell r="B1003" t="str">
            <v>UNIDADE</v>
          </cell>
          <cell r="C1003" t="str">
            <v>FONTE DE ALIMENTACAO PARA MICROCOMPUTADOR 350 W, PADRAO AT</v>
          </cell>
        </row>
        <row r="1004">
          <cell r="A1004">
            <v>15095012</v>
          </cell>
          <cell r="B1004" t="str">
            <v>UNIDADE</v>
          </cell>
          <cell r="C1004" t="str">
            <v>FONTE DE ALIMENTACAO PARA MICROCOMPUTADOR 350W, PADRA ATX</v>
          </cell>
        </row>
        <row r="1005">
          <cell r="A1005">
            <v>15095013</v>
          </cell>
          <cell r="B1005" t="str">
            <v>UNIDADE</v>
          </cell>
          <cell r="C1005" t="str">
            <v>PECAS SOBRESSALENTES DO SISTEMA DE COMANDO DAS COMPORTAS-UPA</v>
          </cell>
        </row>
        <row r="1006">
          <cell r="A1006">
            <v>15095014</v>
          </cell>
          <cell r="B1006" t="str">
            <v>UNIDADE</v>
          </cell>
          <cell r="C1006" t="str">
            <v>CARREGADOR/RETIFICADOR 380VCA, TRIFASICO, 35A, 125 VCC, CONFORME ET 002/2001- O.GEPO.</v>
          </cell>
        </row>
        <row r="1007">
          <cell r="A1007">
            <v>15095015</v>
          </cell>
          <cell r="B1007" t="str">
            <v>MWH</v>
          </cell>
          <cell r="C1007" t="str">
            <v>ENERGIA ELETRICA</v>
          </cell>
        </row>
        <row r="1008">
          <cell r="A1008">
            <v>15095016</v>
          </cell>
          <cell r="B1008" t="str">
            <v>UNIDADE</v>
          </cell>
          <cell r="C1008" t="str">
            <v>FONTE DE ALIMENTAÇÃO 220 VCA, 13,6 VDC</v>
          </cell>
        </row>
        <row r="1009">
          <cell r="A1009">
            <v>15095017</v>
          </cell>
          <cell r="B1009" t="str">
            <v>CONJUNTO</v>
          </cell>
          <cell r="C1009" t="str">
            <v>CONJUNTO DE MATERIAIS PARA MANUTENÇÃO NO NO BREAK DO SISTEMA SUPERVISOR.</v>
          </cell>
        </row>
        <row r="1010">
          <cell r="A1010">
            <v>15095019</v>
          </cell>
          <cell r="B1010" t="str">
            <v>UNIDADE</v>
          </cell>
          <cell r="C1010" t="str">
            <v>ANALIZADOR DIGITAL DE BATERIASPARAMEDIÇÃO DE CONDUTÂNCIA E VOLTAGEM.</v>
          </cell>
        </row>
        <row r="1011">
          <cell r="A1011">
            <v>15095020</v>
          </cell>
          <cell r="B1011" t="str">
            <v>UNIDADE</v>
          </cell>
          <cell r="C1011" t="str">
            <v>GRUPO GERADOR TRIFÁSICO DE 75 KVA.</v>
          </cell>
        </row>
        <row r="1012">
          <cell r="A1012">
            <v>16015001</v>
          </cell>
          <cell r="B1012" t="str">
            <v>UNIDADE</v>
          </cell>
          <cell r="C1012" t="str">
            <v>RESISTENCIA AQUECIMENTO MAQ. TRATAMENTO DE OLEO ISOLANTE</v>
          </cell>
        </row>
        <row r="1013">
          <cell r="A1013">
            <v>16035002</v>
          </cell>
          <cell r="B1013" t="str">
            <v>UNIDADE</v>
          </cell>
          <cell r="C1013" t="str">
            <v>ANTENA BOBINADA PARA OPERACAO MOVEL, PARA VHF, 5/8  DE ONDA</v>
          </cell>
        </row>
        <row r="1014">
          <cell r="A1014">
            <v>16035013</v>
          </cell>
          <cell r="B1014" t="str">
            <v>UNIDADE</v>
          </cell>
          <cell r="C1014" t="str">
            <v>CONTAINER P/ ABRIGAR EQUIP. DE TELECOMUNICACOES; ET-020/98</v>
          </cell>
        </row>
        <row r="1015">
          <cell r="A1015">
            <v>16035014</v>
          </cell>
          <cell r="B1015" t="str">
            <v>UNIDADE</v>
          </cell>
          <cell r="C1015" t="str">
            <v>ANTENA MOVEL COM BASE MAGNETICA PARA VHF.</v>
          </cell>
        </row>
        <row r="1016">
          <cell r="A1016">
            <v>16035015</v>
          </cell>
          <cell r="B1016" t="str">
            <v>UNIDADE</v>
          </cell>
          <cell r="C1016" t="str">
            <v>ESTACAO REPETIDORA COM 8 CANAIS E DUPLEXADOR COM ANTENA FIXA</v>
          </cell>
        </row>
        <row r="1017">
          <cell r="A1017">
            <v>16035016</v>
          </cell>
          <cell r="B1017" t="str">
            <v>UNIDADE</v>
          </cell>
          <cell r="C1017" t="str">
            <v>EQUIPAMENTO MOVEL PARA SISTEMA DE CONTROLE DE VIATURAS.</v>
          </cell>
        </row>
        <row r="1018">
          <cell r="A1018">
            <v>16035017</v>
          </cell>
          <cell r="B1018" t="str">
            <v>UNIDADE</v>
          </cell>
          <cell r="C1018" t="str">
            <v>SUPORTE P/ EQUIP. MOVEL DE CONTROLE E POSICIONAMENTO VIATURA</v>
          </cell>
        </row>
        <row r="1019">
          <cell r="A1019">
            <v>16035018</v>
          </cell>
          <cell r="B1019" t="str">
            <v>UNIDADE</v>
          </cell>
          <cell r="C1019" t="str">
            <v>CONVERSOR DE INTERFACE G703/G704 PARA PADRAO ETHERNET 10BASE</v>
          </cell>
        </row>
        <row r="1020">
          <cell r="A1020">
            <v>16035019</v>
          </cell>
          <cell r="B1020" t="str">
            <v>UNIDADE</v>
          </cell>
          <cell r="C1020" t="str">
            <v>RADIO MICROONDAS DIGITAL-PDH COM BAIXA CAPACIDADE</v>
          </cell>
        </row>
        <row r="1021">
          <cell r="A1021">
            <v>16035020</v>
          </cell>
          <cell r="B1021" t="str">
            <v>UNIDADE</v>
          </cell>
          <cell r="C1021" t="str">
            <v>GATEWAY  DE VOZ SOBRE IP</v>
          </cell>
        </row>
        <row r="1022">
          <cell r="A1022">
            <v>16035021</v>
          </cell>
          <cell r="B1022" t="str">
            <v>UNIDADE</v>
          </cell>
          <cell r="C1022" t="str">
            <v>LINK DE RADIO DIGITAL SPREAD SPECTRUM EM 5,8 GHz</v>
          </cell>
        </row>
        <row r="1023">
          <cell r="A1023">
            <v>16035022</v>
          </cell>
          <cell r="B1023" t="str">
            <v>UNIDADE</v>
          </cell>
          <cell r="C1023" t="str">
            <v>LINK DE RADIO DIGITAL SPREAD SPECTRUM EM 5,8 GHz COM E1 MULTIPLEXADO</v>
          </cell>
        </row>
        <row r="1024">
          <cell r="A1024">
            <v>16035023</v>
          </cell>
          <cell r="B1024" t="str">
            <v>UNIDADE</v>
          </cell>
          <cell r="C1024" t="str">
            <v>LINK DE RADIO DIGITAL EM 400 MHz NA TOPOLOGIA 1+0 E CAPACIDADE 1 X 2 MBPS</v>
          </cell>
        </row>
        <row r="1025">
          <cell r="A1025">
            <v>16035024</v>
          </cell>
          <cell r="B1025" t="str">
            <v>UNIDADE</v>
          </cell>
          <cell r="C1025" t="str">
            <v>LINK DE RADIO DIGITAL EM 1500 MHz NA TOPOLOGIA 1+0 E CAPACIDADE 2 X 2 MBPS</v>
          </cell>
        </row>
        <row r="1026">
          <cell r="A1026">
            <v>16035025</v>
          </cell>
          <cell r="B1026" t="str">
            <v>UNIDADE</v>
          </cell>
          <cell r="C1026" t="str">
            <v>CONVERSOR DM704CE G.703/G704 PARA ETHERNET</v>
          </cell>
        </row>
        <row r="1027">
          <cell r="A1027">
            <v>16035026</v>
          </cell>
          <cell r="B1027" t="str">
            <v>UNIDADE</v>
          </cell>
          <cell r="C1027" t="str">
            <v>ANTENA YAGI 400 A 450 MHz COM GANHO NOMINAL DE 20 DBi E IMPEDÃNCIA DE 50 OHMS</v>
          </cell>
        </row>
        <row r="1028">
          <cell r="A1028">
            <v>16035027</v>
          </cell>
          <cell r="B1028" t="str">
            <v>UNIDADE</v>
          </cell>
          <cell r="C1028" t="str">
            <v>ANTENA YAGI 1425 A 1517MHz COM GANHO NOMINAL DE 30 DBi E IMPEDÃNCIA DE 50 OHMS</v>
          </cell>
        </row>
        <row r="1029">
          <cell r="A1029">
            <v>16035028</v>
          </cell>
          <cell r="B1029" t="str">
            <v>UNIDADE</v>
          </cell>
          <cell r="C1029" t="str">
            <v>LINK RADIO SPREAD SPECTRUM 5,8  GHZ PARA GRANDES DISTANCIAS</v>
          </cell>
        </row>
        <row r="1030">
          <cell r="A1030">
            <v>16035031</v>
          </cell>
          <cell r="B1030" t="str">
            <v>UNIDADE</v>
          </cell>
          <cell r="C1030" t="str">
            <v>ROTEADORES CISCO 2801 PARA COMUNICAÇÃO DE VOZ IP COM DUAS INTERFACE VIC2-¿¿¿¿¿</v>
          </cell>
        </row>
        <row r="1031">
          <cell r="A1031">
            <v>16035033</v>
          </cell>
          <cell r="B1031" t="str">
            <v>UNIDADE</v>
          </cell>
          <cell r="C1031" t="str">
            <v>CONVERSOR ÓPTICO</v>
          </cell>
        </row>
        <row r="1032">
          <cell r="A1032">
            <v>16035034</v>
          </cell>
          <cell r="B1032" t="str">
            <v>UNIDADE</v>
          </cell>
          <cell r="C1032" t="str">
            <v>CONVERSOR ÓPTICO PADRÃO 10/100/1000</v>
          </cell>
        </row>
        <row r="1033">
          <cell r="A1033">
            <v>16035035</v>
          </cell>
          <cell r="B1033" t="str">
            <v>UNIDADE</v>
          </cell>
          <cell r="C1033" t="str">
            <v>CONVERSOR ÓPTICO PADRÃO 10/100/1000 COM TX:1550 NM</v>
          </cell>
        </row>
        <row r="1034">
          <cell r="A1034">
            <v>16035036</v>
          </cell>
          <cell r="B1034" t="str">
            <v>UNIDADE</v>
          </cell>
          <cell r="C1034" t="str">
            <v>CONVERSOR DE MÍDIA 10/100/1000</v>
          </cell>
        </row>
        <row r="1035">
          <cell r="A1035">
            <v>16035037</v>
          </cell>
          <cell r="B1035" t="str">
            <v>UNIDADE</v>
          </cell>
          <cell r="C1035" t="str">
            <v>CORDÃO ÓPTICO 2,5/125</v>
          </cell>
        </row>
        <row r="1036">
          <cell r="A1036">
            <v>16035038</v>
          </cell>
          <cell r="B1036" t="str">
            <v>UNIDADE</v>
          </cell>
          <cell r="C1036" t="str">
            <v>CORDÃO ÓPTICO  62,5/125</v>
          </cell>
        </row>
        <row r="1037">
          <cell r="A1037">
            <v>16035039</v>
          </cell>
          <cell r="B1037" t="str">
            <v>UNIDADE</v>
          </cell>
          <cell r="C1037" t="str">
            <v>DISTRIBUIDOR ÓPTICO SCPC/SCPC</v>
          </cell>
        </row>
        <row r="1038">
          <cell r="A1038">
            <v>16035040</v>
          </cell>
          <cell r="B1038" t="str">
            <v>UNIDADE</v>
          </cell>
          <cell r="C1038" t="str">
            <v>MODULO MICRO GERENCIADOR DE CLUSTER-CMMMICRO</v>
          </cell>
        </row>
        <row r="1039">
          <cell r="A1039">
            <v>16035041</v>
          </cell>
          <cell r="B1039" t="str">
            <v>UNIDADE</v>
          </cell>
          <cell r="C1039" t="str">
            <v>CONVERSORES DE MIDIA OPTICOS LETRA A E PADRAO 10/100/1000BASET</v>
          </cell>
        </row>
        <row r="1040">
          <cell r="A1040">
            <v>16035042</v>
          </cell>
          <cell r="B1040" t="str">
            <v>UNIDADE</v>
          </cell>
          <cell r="C1040" t="str">
            <v>CONVERSORES DE MIDIA OPTICOS LETRA B E PADRAO 10/100/1000BASET</v>
          </cell>
        </row>
        <row r="1041">
          <cell r="A1041">
            <v>16035043</v>
          </cell>
          <cell r="B1041" t="str">
            <v>UNIDADE</v>
          </cell>
          <cell r="C1041" t="str">
            <v>CONVERSORES DE MIDIA OPTICOS LETRA A E PADRAO 10/100/1000BASET</v>
          </cell>
        </row>
        <row r="1042">
          <cell r="A1042">
            <v>16035044</v>
          </cell>
          <cell r="B1042" t="str">
            <v>UNIDADE</v>
          </cell>
          <cell r="C1042" t="str">
            <v>CONVERSORES DE MIDIA OPTICOS LETRA B E PADRAO 10/100/1000BASET</v>
          </cell>
        </row>
        <row r="1043">
          <cell r="A1043">
            <v>16092092</v>
          </cell>
          <cell r="B1043" t="str">
            <v>UNIDADE</v>
          </cell>
          <cell r="C1043" t="str">
            <v>APARELHO TECNOLOGIA DIGITAL PARA COMUNICACAO MOVEL EMPRESARIAL CONFORME ESPECIFICACAO TECNICA Nº 045/2002-NEXSI,</v>
          </cell>
        </row>
        <row r="1044">
          <cell r="A1044">
            <v>16095004</v>
          </cell>
          <cell r="B1044" t="str">
            <v>UNIDADE</v>
          </cell>
          <cell r="C1044" t="str">
            <v>MICROFONE MOVEL,LAPELA COM FIO MARCA LESON</v>
          </cell>
        </row>
        <row r="1045">
          <cell r="A1045">
            <v>16095015</v>
          </cell>
          <cell r="B1045" t="str">
            <v>UNIDADE</v>
          </cell>
          <cell r="C1045" t="str">
            <v>CARTAO DE 16 ENTRADAS DIGITAIS, 125 VCC, STD-8011</v>
          </cell>
        </row>
        <row r="1046">
          <cell r="A1046">
            <v>16095016</v>
          </cell>
          <cell r="B1046" t="str">
            <v>UNIDADE</v>
          </cell>
          <cell r="C1046" t="str">
            <v>CARTAO DE  8 SAIDAS   DIGITAIS, A RELES STD-8002</v>
          </cell>
        </row>
        <row r="1047">
          <cell r="A1047">
            <v>16095020</v>
          </cell>
          <cell r="B1047" t="str">
            <v>UNIDADE</v>
          </cell>
          <cell r="C1047" t="str">
            <v>MODULO FONTE 48 VCC, STD-MF886/48</v>
          </cell>
        </row>
        <row r="1048">
          <cell r="A1048">
            <v>16095021</v>
          </cell>
          <cell r="B1048" t="str">
            <v>UNIDADE</v>
          </cell>
          <cell r="C1048" t="str">
            <v>CAPSULA RECEPTORA TELEFONICA P/ APARELHO PADRAO TELEBRAS.</v>
          </cell>
        </row>
        <row r="1049">
          <cell r="A1049">
            <v>16095022</v>
          </cell>
          <cell r="B1049" t="str">
            <v>UNIDADE</v>
          </cell>
          <cell r="C1049" t="str">
            <v>CAPSULA TRANSMISSORA TELEFONICA P/APARELHO PADRAO TELEBRAS.</v>
          </cell>
        </row>
        <row r="1050">
          <cell r="A1050">
            <v>16095024</v>
          </cell>
          <cell r="B1050" t="str">
            <v>UNIDADE</v>
          </cell>
          <cell r="C1050" t="str">
            <v>APARELHO NEXTEL</v>
          </cell>
        </row>
        <row r="1051">
          <cell r="A1051">
            <v>16095025</v>
          </cell>
          <cell r="B1051" t="str">
            <v>UNIDADE</v>
          </cell>
          <cell r="C1051" t="str">
            <v>FAC-SIMILE, COM SECRETARIA ELETRONICA</v>
          </cell>
        </row>
        <row r="1052">
          <cell r="A1052">
            <v>16095033</v>
          </cell>
          <cell r="B1052" t="str">
            <v>UNIDADE</v>
          </cell>
          <cell r="C1052" t="str">
            <v>TOMADA COM 2 CONETORES RJ45 PADRAO EIA/TIA 568 A-TSB40 CAT 5</v>
          </cell>
        </row>
        <row r="1053">
          <cell r="A1053">
            <v>16095034</v>
          </cell>
          <cell r="B1053" t="str">
            <v>UNIDADE</v>
          </cell>
          <cell r="C1053" t="str">
            <v>RADIOMETRO PORTATIL</v>
          </cell>
        </row>
        <row r="1054">
          <cell r="A1054">
            <v>16095042</v>
          </cell>
          <cell r="B1054" t="str">
            <v>UNIDADE</v>
          </cell>
          <cell r="C1054" t="str">
            <v>FAC-SIMELE MODELO F1,MARCA DISMAC OU SIMILAR.</v>
          </cell>
        </row>
        <row r="1055">
          <cell r="A1055">
            <v>16095043</v>
          </cell>
          <cell r="B1055" t="str">
            <v>UNIDADE</v>
          </cell>
          <cell r="C1055" t="str">
            <v>APARELHO FAC SIMILE,MODELO 625,MARCA BROTHER.</v>
          </cell>
        </row>
        <row r="1056">
          <cell r="A1056">
            <v>16095045</v>
          </cell>
          <cell r="B1056" t="str">
            <v>UNIDADE</v>
          </cell>
          <cell r="C1056" t="str">
            <v>APARELHO CELULAR COM CAPA.</v>
          </cell>
        </row>
        <row r="1057">
          <cell r="A1057">
            <v>16095048</v>
          </cell>
          <cell r="B1057" t="str">
            <v>UNIDADE</v>
          </cell>
          <cell r="C1057" t="str">
            <v>EQUIPAMENTO MULTIPLEX FLEXIVEL DIGITAL COM CONVERSOR OPTICO</v>
          </cell>
        </row>
        <row r="1058">
          <cell r="A1058">
            <v>16095059</v>
          </cell>
          <cell r="B1058" t="str">
            <v>UNIDADE</v>
          </cell>
          <cell r="C1058" t="str">
            <v>TERMOSTATO AMBIENTE DIGITAL,TENSAO DE ENTRADA 24/120/240 VAC</v>
          </cell>
        </row>
        <row r="1059">
          <cell r="A1059">
            <v>16095071</v>
          </cell>
          <cell r="B1059" t="str">
            <v>UNIDADE</v>
          </cell>
          <cell r="C1059" t="str">
            <v>APARELHO TELEFONE PORTATIL VIA SATELITE, ET-005/98-O.GLEM.</v>
          </cell>
        </row>
        <row r="1060">
          <cell r="A1060">
            <v>16095072</v>
          </cell>
          <cell r="B1060" t="str">
            <v>UNIDADE</v>
          </cell>
          <cell r="C1060" t="str">
            <v>MICROFONE DE MAO PARA USO COM TRANSCEPTORES COUTROL</v>
          </cell>
        </row>
        <row r="1061">
          <cell r="A1061">
            <v>16095073</v>
          </cell>
          <cell r="B1061" t="str">
            <v>UNIDADE</v>
          </cell>
          <cell r="C1061" t="str">
            <v>RECEPTOR DE SINAIS DE SATÉLITES GPS</v>
          </cell>
        </row>
        <row r="1062">
          <cell r="A1062">
            <v>16095075</v>
          </cell>
          <cell r="B1062" t="str">
            <v>UNIDADE</v>
          </cell>
          <cell r="C1062" t="str">
            <v>APARELHO TELEFONICO PADRAO TELEBRASILIA COM 10 MEMORIAS</v>
          </cell>
        </row>
        <row r="1063">
          <cell r="A1063">
            <v>16095076</v>
          </cell>
          <cell r="B1063" t="str">
            <v>CONJUNTO</v>
          </cell>
          <cell r="C1063" t="str">
            <v>EQUIPAMENTO DE TELECONTROLE DIGITAL.</v>
          </cell>
        </row>
        <row r="1064">
          <cell r="A1064">
            <v>16095077</v>
          </cell>
          <cell r="B1064" t="str">
            <v>UNIDADE</v>
          </cell>
          <cell r="C1064" t="str">
            <v>CARTAO CPU, MODELO STD-8904C/WD</v>
          </cell>
        </row>
        <row r="1065">
          <cell r="A1065">
            <v>16095078</v>
          </cell>
          <cell r="B1065" t="str">
            <v>UNIDADE</v>
          </cell>
          <cell r="C1065" t="str">
            <v>CARTAO DE INTERFACE SERIAL QUADRUPLA, MODELO STD-8672</v>
          </cell>
        </row>
        <row r="1066">
          <cell r="A1066">
            <v>16095079</v>
          </cell>
          <cell r="B1066" t="str">
            <v>UNIDADE</v>
          </cell>
          <cell r="C1066" t="str">
            <v>FONTE PRINCIPAL, MODELO STD MF886</v>
          </cell>
        </row>
        <row r="1067">
          <cell r="A1067">
            <v>16095080</v>
          </cell>
          <cell r="B1067" t="str">
            <v>UNIDADE</v>
          </cell>
          <cell r="C1067" t="str">
            <v>BASTIDOR DE FONTES, MODELO STD-BF886</v>
          </cell>
        </row>
        <row r="1068">
          <cell r="A1068">
            <v>16095081</v>
          </cell>
          <cell r="B1068" t="str">
            <v>UNIDADE</v>
          </cell>
          <cell r="C1068" t="str">
            <v>SISTEMA DE GRAVACAO DIGITAL DE VOZ, CONF. ET 020/1999-GEAT</v>
          </cell>
        </row>
        <row r="1069">
          <cell r="A1069">
            <v>16095082</v>
          </cell>
          <cell r="B1069" t="str">
            <v>UNIDADE</v>
          </cell>
          <cell r="C1069" t="str">
            <v>DUPLEXADOR PARA RADIOCOMUNICACAO VHF/UHF</v>
          </cell>
        </row>
        <row r="1070">
          <cell r="A1070">
            <v>16095083</v>
          </cell>
          <cell r="B1070" t="str">
            <v>UNIDADE</v>
          </cell>
          <cell r="C1070" t="str">
            <v>ALICATE AMPERIMETRO AC,  600V,30/300MA,3/30/300A,</v>
          </cell>
        </row>
        <row r="1071">
          <cell r="A1071">
            <v>16095084</v>
          </cell>
          <cell r="B1071" t="str">
            <v>UNIDADE</v>
          </cell>
          <cell r="C1071" t="str">
            <v>VOLT ASMPERIMETRO AC,ANALOGICO,30 A 750V,0,15 A 30A</v>
          </cell>
        </row>
        <row r="1072">
          <cell r="A1072">
            <v>16095085</v>
          </cell>
          <cell r="B1072" t="str">
            <v>UNIDADE</v>
          </cell>
          <cell r="C1072" t="str">
            <v>RADIO SPREAD SPECTRUM PARA INTERLIGACAO DA REDE DE COMUNICACAO DADOS</v>
          </cell>
        </row>
        <row r="1073">
          <cell r="A1073">
            <v>16095086</v>
          </cell>
          <cell r="B1073" t="str">
            <v>UNIDADE</v>
          </cell>
          <cell r="C1073" t="str">
            <v>EQUIPAMENTO PAGER PORTATIL</v>
          </cell>
        </row>
        <row r="1074">
          <cell r="A1074">
            <v>16095087</v>
          </cell>
          <cell r="B1074" t="str">
            <v>UNIDADE</v>
          </cell>
          <cell r="C1074" t="str">
            <v>CARTUCHO PARA FAC- SIMILE,MODELO WORK CENTRE 365 - XEROX DO BRASIL</v>
          </cell>
        </row>
        <row r="1075">
          <cell r="A1075">
            <v>16095088</v>
          </cell>
          <cell r="B1075" t="str">
            <v>UNIDADE</v>
          </cell>
          <cell r="C1075" t="str">
            <v>APARELHO FAX DE MESA MULTIFUNCIONAL COM IMPRESSORA COLORIDA E SCANNER</v>
          </cell>
        </row>
        <row r="1076">
          <cell r="A1076">
            <v>16095089</v>
          </cell>
          <cell r="B1076" t="str">
            <v>UNIDADE</v>
          </cell>
          <cell r="C1076" t="str">
            <v>APARELHO FAC-SIMILE CONFORME ESPECIFICACAO TECNICA 018/2002-NEXSI</v>
          </cell>
        </row>
        <row r="1077">
          <cell r="A1077">
            <v>16095090</v>
          </cell>
          <cell r="B1077" t="str">
            <v>UNIDADE</v>
          </cell>
          <cell r="C1077" t="str">
            <v>TERMOMETRO PORTATIL INFRAVERMELHO</v>
          </cell>
        </row>
        <row r="1078">
          <cell r="A1078">
            <v>16095091</v>
          </cell>
          <cell r="B1078" t="str">
            <v>UNIDADE</v>
          </cell>
          <cell r="C1078" t="str">
            <v>APARELHO DE FAC-SIMILE, PAPEL TERMICO</v>
          </cell>
        </row>
        <row r="1079">
          <cell r="A1079">
            <v>16095092</v>
          </cell>
          <cell r="B1079" t="str">
            <v>UNIDADE</v>
          </cell>
          <cell r="C1079" t="str">
            <v>UNIDADE TERMINAL REMOTA (UTR)</v>
          </cell>
        </row>
        <row r="1080">
          <cell r="A1080">
            <v>16095093</v>
          </cell>
          <cell r="B1080" t="str">
            <v>UNIDADE</v>
          </cell>
          <cell r="C1080" t="str">
            <v>AMPLIFICADOR DE CORRENTE -  200W</v>
          </cell>
        </row>
        <row r="1081">
          <cell r="A1081">
            <v>16095094</v>
          </cell>
          <cell r="B1081" t="str">
            <v>UNIDADE</v>
          </cell>
          <cell r="C1081" t="str">
            <v>APARELHO DE FAX COM BOBINA DE PAPEL TERMICO</v>
          </cell>
        </row>
        <row r="1082">
          <cell r="A1082">
            <v>16095095</v>
          </cell>
          <cell r="B1082" t="str">
            <v>UNIDADE</v>
          </cell>
          <cell r="C1082" t="str">
            <v>ALICATE AMPERÍMETRO DIGITAL TRUE RMS AC 1500 A  E  DC 2000 A</v>
          </cell>
        </row>
        <row r="1083">
          <cell r="A1083">
            <v>16095096</v>
          </cell>
          <cell r="B1083" t="str">
            <v>UNIDADE</v>
          </cell>
          <cell r="C1083" t="str">
            <v>RELE DE PROTEÇÃO DIGITAL DE DISTÂNCIA</v>
          </cell>
        </row>
        <row r="1084">
          <cell r="A1084">
            <v>16095097</v>
          </cell>
          <cell r="B1084" t="str">
            <v>UNIDADE</v>
          </cell>
          <cell r="C1084" t="str">
            <v>FASÍMETRO, INDICADOR DE SEQUËENCIA DE FASE E FASE ABERTA , OPERAÇÃO DE 200V A 480V.</v>
          </cell>
        </row>
        <row r="1085">
          <cell r="A1085">
            <v>16095098</v>
          </cell>
          <cell r="B1085" t="str">
            <v>UNIDADE</v>
          </cell>
          <cell r="C1085" t="str">
            <v>MEGÔMETRO,  FAIXA DE 0,1 M A 2000M OHMS  , TENSÃO AC 750V, TESTE DE CONTINUIDADE.</v>
          </cell>
        </row>
        <row r="1086">
          <cell r="A1086">
            <v>16095099</v>
          </cell>
          <cell r="B1086" t="str">
            <v>UNIDADE</v>
          </cell>
          <cell r="C1086" t="str">
            <v>MIRA LASER, EMISSIVIDADE AJUSTÁVEL 0,1 -1,0,   -30º C - 550º C ,   -22º F- 1022º F. CAMPO DE VISÃO 10:1, FUNÇÃO LIMITE  MÁX/MIN.</v>
          </cell>
        </row>
        <row r="1087">
          <cell r="A1087">
            <v>16095100</v>
          </cell>
          <cell r="B1087" t="str">
            <v>UNIDADE</v>
          </cell>
          <cell r="C1087" t="str">
            <v>SEQÜENCÍMETRO, INDICADOR DE DIREÇÃO DE ROTAÇÃO DO MOTOR, SEQÜÊNCIA  DE FASE E FASE ABERTA OPERAÇÃO 100V A 600V.</v>
          </cell>
        </row>
        <row r="1088">
          <cell r="A1088">
            <v>16095101</v>
          </cell>
          <cell r="B1088" t="str">
            <v>UNIDADE</v>
          </cell>
          <cell r="C1088" t="str">
            <v>RADIO COMERCIAL, 5WATTS, 16 CANAIS, FAIXA OPERACAO 148 A174 MHZ</v>
          </cell>
        </row>
        <row r="1089">
          <cell r="A1089">
            <v>16095102</v>
          </cell>
          <cell r="B1089" t="str">
            <v>UNIDADE</v>
          </cell>
          <cell r="C1089" t="str">
            <v>APARELHO NEXTEL MOTOROLA I850</v>
          </cell>
        </row>
        <row r="1090">
          <cell r="A1090">
            <v>16095103</v>
          </cell>
          <cell r="B1090" t="str">
            <v>CONJUNTO</v>
          </cell>
          <cell r="C1090" t="str">
            <v>ENLACE DE RADIOS DIGITAIS EM 5.8 GHZ COM SERVICOS DE INSTALACAO CONFORME ET 017/2005-NEXSI.</v>
          </cell>
        </row>
        <row r="1091">
          <cell r="A1091">
            <v>16095104</v>
          </cell>
          <cell r="B1091" t="str">
            <v>UNIDADE</v>
          </cell>
          <cell r="C1091" t="str">
            <v>ENLACES DE RÁDIOS DIGITAIS EM 5.8 GHZ</v>
          </cell>
        </row>
        <row r="1092">
          <cell r="A1092">
            <v>16095105</v>
          </cell>
          <cell r="B1092" t="str">
            <v>UNIDADE</v>
          </cell>
          <cell r="C1092" t="str">
            <v>SOLUÇÃO DE COMUNICAÇÃO DE VOZ SOBRE IP- TIPO CENTRAL TELEFÔNICA</v>
          </cell>
        </row>
        <row r="1093">
          <cell r="A1093">
            <v>16095107</v>
          </cell>
          <cell r="B1093" t="str">
            <v>UNIDADE</v>
          </cell>
          <cell r="C1093" t="str">
            <v>MEGOMETRO - MEDIÇÃO DE GRANDEZAS ELÉTRICAS.</v>
          </cell>
        </row>
        <row r="1094">
          <cell r="A1094">
            <v>16095108</v>
          </cell>
          <cell r="B1094" t="str">
            <v>UNIDADE</v>
          </cell>
          <cell r="C1094" t="str">
            <v>MEDIDOR DE RELACAO ESPIRAS DE TRANSFORMADORES, CONFORME  ET 012/2009-GRMS/CEB.</v>
          </cell>
        </row>
        <row r="1095">
          <cell r="A1095">
            <v>16095109</v>
          </cell>
          <cell r="B1095" t="str">
            <v>UNIDADE</v>
          </cell>
          <cell r="C1095" t="str">
            <v>CAIXA DE CALIBRACAO RELES, MODELO TCR 0500 SERTA OU SIMILAR</v>
          </cell>
        </row>
        <row r="1096">
          <cell r="A1096">
            <v>16095110</v>
          </cell>
          <cell r="B1096" t="str">
            <v>UNIDADE</v>
          </cell>
          <cell r="C1096" t="str">
            <v>SENSOR HIGROMETRO PARA UNIDADE MOVEL DE TRATAMENTO DE OLEO</v>
          </cell>
        </row>
        <row r="1097">
          <cell r="A1097">
            <v>16095111</v>
          </cell>
          <cell r="B1097" t="str">
            <v>UNIDADE</v>
          </cell>
          <cell r="C1097" t="str">
            <v>MEDIDOR AUTOMÁTICO DE PERDAS E FATOR DE POTÊNCIA.</v>
          </cell>
        </row>
        <row r="1098">
          <cell r="A1098">
            <v>16095116</v>
          </cell>
          <cell r="B1098" t="str">
            <v>UNIDADE</v>
          </cell>
          <cell r="C1098" t="str">
            <v>MEDIDOR FISCAL ELETRONICO PORTATIL, CONFORME MODELO ENERGY 3000 FAB. NANSEN OU SIMILAR</v>
          </cell>
        </row>
        <row r="1099">
          <cell r="A1099">
            <v>16095117</v>
          </cell>
          <cell r="B1099" t="str">
            <v>CONJUNTO</v>
          </cell>
          <cell r="C1099" t="str">
            <v>SISTEMA DE UNIDADES TERMINAIS REMOTAS PARA EQUIPAMENTOS DA REDE DE DISTRIBUICAO,</v>
          </cell>
        </row>
        <row r="1100">
          <cell r="A1100">
            <v>16095118</v>
          </cell>
          <cell r="B1100" t="str">
            <v>UNIDADE</v>
          </cell>
          <cell r="C1100" t="str">
            <v>MALA DE CALIBRACAO DE RELES PROTETORES</v>
          </cell>
        </row>
        <row r="1101">
          <cell r="A1101">
            <v>16095119</v>
          </cell>
          <cell r="B1101" t="str">
            <v>UNIDADE</v>
          </cell>
          <cell r="C1101" t="str">
            <v>MALA DE CALIBRAÇÃO DE RELÉS DE PROTETORES.</v>
          </cell>
        </row>
        <row r="1102">
          <cell r="A1102">
            <v>16095120</v>
          </cell>
          <cell r="B1102" t="str">
            <v>UNIDADE</v>
          </cell>
          <cell r="C1102" t="str">
            <v>CÂMERA INFRAVERMELHO PARA TERMOGRAFIA EM CIRCUITO ELÉTRICO.</v>
          </cell>
        </row>
        <row r="1103">
          <cell r="A1103">
            <v>16095121</v>
          </cell>
          <cell r="B1103" t="str">
            <v>UNIDADE</v>
          </cell>
          <cell r="C1103" t="str">
            <v>ANALISADOR DE QUALIDADE DE ENERGIA</v>
          </cell>
        </row>
        <row r="1104">
          <cell r="A1104">
            <v>16095122</v>
          </cell>
          <cell r="B1104" t="str">
            <v>UNIDADE</v>
          </cell>
          <cell r="C1104" t="str">
            <v>GRUPO GERADOR DE ENERGIA.</v>
          </cell>
        </row>
        <row r="1105">
          <cell r="A1105">
            <v>16095123</v>
          </cell>
          <cell r="B1105" t="str">
            <v>UNIDADE</v>
          </cell>
          <cell r="C1105" t="str">
            <v>Mesa de Operação de Redes - COD</v>
          </cell>
        </row>
        <row r="1106">
          <cell r="A1106">
            <v>16095124</v>
          </cell>
          <cell r="B1106" t="str">
            <v>UNIDADE</v>
          </cell>
          <cell r="C1106" t="str">
            <v>UNIDADE DE COMUNICAÇÃO REMOTA PARA TELEMEDIÇÃO, CONFORME ESPECIFICAÇÃO 006/2012 - GRMF</v>
          </cell>
        </row>
        <row r="1107">
          <cell r="A1107">
            <v>16095125</v>
          </cell>
          <cell r="B1107" t="str">
            <v>UNIDADE</v>
          </cell>
          <cell r="C1107" t="str">
            <v>MEDIDOR DE RELACAO DE ESPIRAS, RESIST. ENROLAM. E POLARIDADE EM TRANSFORMADOR.</v>
          </cell>
        </row>
        <row r="1108">
          <cell r="A1108">
            <v>16095126</v>
          </cell>
          <cell r="B1108" t="str">
            <v>UNIDADE</v>
          </cell>
          <cell r="C1108" t="str">
            <v>EQUIPAMENTO PARA DIAGNOSTICOS E LOCALIZAÇÃO DE FALHAS EM CABOS.</v>
          </cell>
        </row>
        <row r="1109">
          <cell r="A1109">
            <v>16095127</v>
          </cell>
          <cell r="B1109" t="str">
            <v>UNIDADE</v>
          </cell>
          <cell r="C1109" t="str">
            <v>CALIBRADOR PADRAO PARA CAIXA DE TESTES/ENSAIOS - DELTA - 2000 E 3000</v>
          </cell>
        </row>
        <row r="1110">
          <cell r="A1110">
            <v>16095128</v>
          </cell>
          <cell r="B1110" t="str">
            <v>UNIDADE</v>
          </cell>
          <cell r="C1110" t="str">
            <v>CÂMERA TERMOGRÁFICA COM  LOCALIZAÇÃO VIA GPS INCORPORADO, SENSIBILIDADE DE 30 MKEM MODO NORMAL E DETECTOR DE 640 X 480 PIXELS, CONFORME ET Nº 001/2010 GRSB/SMS</v>
          </cell>
        </row>
        <row r="1111">
          <cell r="A1111">
            <v>16095129</v>
          </cell>
          <cell r="B1111" t="str">
            <v>UNIDADE</v>
          </cell>
          <cell r="C1111" t="str">
            <v>ECOMETRO DIGITAL PARA ACOPLAMENTO EM EQUIPAMENTO DE TESTE E LOCALIZAÇÃO DE DEFEITO EM CABOS SUBTERRANEOS, CONFORME ET-001/2011 GRSB/SMS</v>
          </cell>
        </row>
        <row r="1112">
          <cell r="A1112">
            <v>16095130</v>
          </cell>
          <cell r="B1112" t="str">
            <v>UNIDADE</v>
          </cell>
          <cell r="C1112" t="str">
            <v>CONJUNTO DE EQUIPAMENTOS PARA REGISTRO E CONTROLE ELETRÔNICO DE FREQUÊNCIA, CONFORME ESPECIFICAÇÃO TÉCNICA 001/2011 GRAP/SRH.</v>
          </cell>
        </row>
        <row r="1113">
          <cell r="A1113">
            <v>16095131</v>
          </cell>
          <cell r="B1113" t="str">
            <v>UNIDADE</v>
          </cell>
          <cell r="C1113" t="str">
            <v>SISTEMA DE ENSAIOS, DIAGNÓSTICOS LOCALIZAÇÃO DE DEFEITOS E TESTE VLF EM CABOS SUBTERRÂNEOS DE ENERGIA ELÉTRICA,CONFORME ESPECIFICAÇÃO TECNICA 001/2012 - GRSB.</v>
          </cell>
        </row>
        <row r="1114">
          <cell r="A1114">
            <v>16095420</v>
          </cell>
          <cell r="B1114" t="str">
            <v>UNIDADE</v>
          </cell>
          <cell r="C1114" t="str">
            <v>MICROMIMETRO - MEDIÇÃO DE RESISTÊNCIA DE CONTATO DE DISJUNTORES.</v>
          </cell>
        </row>
        <row r="1115">
          <cell r="A1115">
            <v>16095421</v>
          </cell>
          <cell r="B1115" t="str">
            <v>UNIDADE</v>
          </cell>
          <cell r="C1115" t="str">
            <v>MAQUINA FOTOGRAFICA DIGITAL</v>
          </cell>
        </row>
        <row r="1116">
          <cell r="A1116">
            <v>16095422</v>
          </cell>
          <cell r="B1116" t="str">
            <v>UNIDADE</v>
          </cell>
          <cell r="C1116" t="str">
            <v>MAQUINA FOTOGRAFICA DIGITAL 8.1 MEGAPIXEL</v>
          </cell>
        </row>
        <row r="1117">
          <cell r="A1117">
            <v>16095423</v>
          </cell>
          <cell r="B1117" t="str">
            <v>UNIDADE</v>
          </cell>
          <cell r="C1117" t="str">
            <v>SISTEMA DE MEDIÇÃO DE ESPECTROSCOPIA DIELETRICA PARA SOLIDOS E LIQUIDOS, CONFORME ESPECIFICACAO TECNICA 0001/2012 - GRDE/STM</v>
          </cell>
        </row>
        <row r="1118">
          <cell r="A1118">
            <v>16095893</v>
          </cell>
          <cell r="B1118" t="str">
            <v>UNIDADE</v>
          </cell>
          <cell r="C1118" t="str">
            <v>EQUIPAMENTOS DE COMUNICAÇÃO DE DADOS DE TECNOLOGIA CELULAR</v>
          </cell>
        </row>
        <row r="1119">
          <cell r="A1119">
            <v>16095894</v>
          </cell>
          <cell r="B1119" t="str">
            <v>UNIDADE</v>
          </cell>
          <cell r="C1119" t="str">
            <v>MEDIDOR DE RELAÇÃO DE ESPIRAS, RESIST. ENROLAM. E POLARIDADE EM TRANSFORMADOR.</v>
          </cell>
        </row>
        <row r="1120">
          <cell r="A1120">
            <v>16095895</v>
          </cell>
          <cell r="B1120" t="str">
            <v>UNIDADE</v>
          </cell>
          <cell r="C1120" t="str">
            <v>CALIBRADOR PADRÃO PARA CAIXA DE TESTES/ENSAIOS - DELTA - 2000 E 3000.</v>
          </cell>
        </row>
        <row r="1121">
          <cell r="A1121">
            <v>16095975</v>
          </cell>
          <cell r="B1121" t="str">
            <v>METRO</v>
          </cell>
          <cell r="C1121" t="str">
            <v>FIBRA OTICA MULTIMODO - 04 PARES</v>
          </cell>
        </row>
        <row r="1122">
          <cell r="A1122">
            <v>16095976</v>
          </cell>
          <cell r="B1122" t="str">
            <v>UNIDADE</v>
          </cell>
          <cell r="C1122" t="str">
            <v>DISTRIBUIDOR INTERNO OTICO - 12 PARES</v>
          </cell>
        </row>
        <row r="1123">
          <cell r="A1123">
            <v>16095977</v>
          </cell>
          <cell r="B1123" t="str">
            <v>UNIDADE</v>
          </cell>
          <cell r="C1123" t="str">
            <v>RACK DE 4 USOS</v>
          </cell>
        </row>
        <row r="1124">
          <cell r="A1124">
            <v>16095978</v>
          </cell>
          <cell r="B1124" t="str">
            <v>UNIDADE</v>
          </cell>
          <cell r="C1124" t="str">
            <v>SWITCH DE 16 PORTAS</v>
          </cell>
        </row>
        <row r="1125">
          <cell r="A1125">
            <v>16095979</v>
          </cell>
          <cell r="B1125" t="str">
            <v>UNIDADE</v>
          </cell>
          <cell r="C1125" t="str">
            <v>INSTRUMENTO PARA TESTES E ENSAIOS DE TENSÃO APLICADA ALTERNADA DE 0 A 50 KV EM CA E DE 0 A 70 EM CC.</v>
          </cell>
        </row>
        <row r="1126">
          <cell r="A1126">
            <v>16095980</v>
          </cell>
          <cell r="B1126" t="str">
            <v>UNIDADE</v>
          </cell>
          <cell r="C1126" t="str">
            <v>INSTRUMENTO PARA TESTES EM TRANSFORMADORES DE POTENCIA</v>
          </cell>
        </row>
        <row r="1127">
          <cell r="A1127">
            <v>16095981</v>
          </cell>
          <cell r="B1127" t="str">
            <v>UNIDADE</v>
          </cell>
          <cell r="C1127" t="str">
            <v>INSTRUMENTO PARA ANÁLISE EM DISJUNTOR COM MICROMÍMETRO INTEGRADO.</v>
          </cell>
        </row>
        <row r="1128">
          <cell r="A1128">
            <v>16095982</v>
          </cell>
          <cell r="B1128" t="str">
            <v>UNIDADE</v>
          </cell>
          <cell r="C1128" t="str">
            <v>INSTRUMENTO PARA TERMOVISÃO COM DETECTOR DE EMISSÃO DE GÁS - SF6</v>
          </cell>
        </row>
        <row r="1129">
          <cell r="A1129">
            <v>16095983</v>
          </cell>
          <cell r="B1129" t="str">
            <v>UNIDADE</v>
          </cell>
          <cell r="C1129" t="str">
            <v>SISTEMA MULTIFUNCIONAL PARA TESTES E ENSAIOS EM EQUIPAMENTOS DE SUBESTACAO DE POTENCIA, CONFORME ET 003/2011 - GRMS</v>
          </cell>
        </row>
        <row r="1130">
          <cell r="A1130">
            <v>16095984</v>
          </cell>
          <cell r="B1130" t="str">
            <v>UNIDADE</v>
          </cell>
          <cell r="C1130" t="str">
            <v>GRUPO GERADOR DE 120 KVA. CONFORME ESPECIFICAÇÃO TÉCNICA  002/2012 - GRMS</v>
          </cell>
        </row>
        <row r="1131">
          <cell r="A1131">
            <v>16095985</v>
          </cell>
          <cell r="B1131" t="str">
            <v>UNIDADE</v>
          </cell>
          <cell r="C1131" t="str">
            <v>QUADRO DE TRANSFERÊNCIA PARA ACOPLAMENTO DE GRUPO GERADOR EM SUBESTAÇÃO, CONFORME ET-002/2012-GRMS</v>
          </cell>
        </row>
        <row r="1132">
          <cell r="A1132">
            <v>16095986</v>
          </cell>
          <cell r="B1132" t="str">
            <v>UNIDADE</v>
          </cell>
          <cell r="C1132" t="str">
            <v>CARRETA RODOVIÁRIA PARA TRANSPORTE DE GRUPO GERADOR,CONFORME ET- 002/2012 - GRMS/SMS.</v>
          </cell>
        </row>
        <row r="1133">
          <cell r="A1133">
            <v>21005001</v>
          </cell>
          <cell r="B1133" t="str">
            <v>UNIDADE</v>
          </cell>
          <cell r="C1133" t="str">
            <v>POSTE ACO,DUPLO,PARA ILUMINACAO PUBLICA,ALTURA UTIL  7500MM.</v>
          </cell>
        </row>
        <row r="1134">
          <cell r="A1134">
            <v>21005002</v>
          </cell>
          <cell r="B1134" t="str">
            <v>UNIDADE</v>
          </cell>
          <cell r="C1134" t="str">
            <v>POSTE ACO ZINCADO,CONICO CONTINUO,CURVO DUPLO,  9000MM.</v>
          </cell>
        </row>
        <row r="1135">
          <cell r="A1135">
            <v>21005003</v>
          </cell>
          <cell r="B1135" t="str">
            <v>UNIDADE</v>
          </cell>
          <cell r="C1135" t="str">
            <v>POSTE ACO,DUPLO,PARA ILUMINACAO PUBLICA,ALTURA UTIL 10000MM.</v>
          </cell>
        </row>
        <row r="1136">
          <cell r="A1136">
            <v>21005004</v>
          </cell>
          <cell r="B1136" t="str">
            <v>UNIDADE</v>
          </cell>
          <cell r="C1136" t="str">
            <v>POSTE ACO, CURVO DUPLO, PARA ILUMINACAO PUBLICA, 12 METROS</v>
          </cell>
        </row>
        <row r="1137">
          <cell r="A1137">
            <v>21005005</v>
          </cell>
          <cell r="B1137" t="str">
            <v>UNIDADE</v>
          </cell>
          <cell r="C1137" t="str">
            <v>POSTE ACO, CURVO DUPLO, PARA ILUMINACAO PUBLICA, 12 METROS, COM SAPATA.</v>
          </cell>
        </row>
        <row r="1138">
          <cell r="A1138">
            <v>21005006</v>
          </cell>
          <cell r="B1138" t="str">
            <v>UNIDADE</v>
          </cell>
          <cell r="C1138" t="str">
            <v>POSTE ACO, CURVO DUPLO, PARA ILUMINACAO PÚBLICA, 10 METROS, COM SAPATA</v>
          </cell>
        </row>
        <row r="1139">
          <cell r="A1139">
            <v>21005007</v>
          </cell>
          <cell r="B1139" t="str">
            <v>UNIDADE</v>
          </cell>
          <cell r="C1139" t="str">
            <v>POSTE DE ACO, CONICO CONTINUO, CURVO, DUPLO, BRAÇO ESPECIAL, ALTURA UTIL 12.000MM (PARA EIXO MONUMENTAL) DIAMETRO DO TOPO 60MM.</v>
          </cell>
        </row>
        <row r="1140">
          <cell r="A1140">
            <v>21010001</v>
          </cell>
          <cell r="B1140" t="str">
            <v>UNIDADE</v>
          </cell>
          <cell r="C1140" t="str">
            <v>POSTE ACO,PARA ILUMINACAO PUBLICA, ALTURA UTIL 10000 MM</v>
          </cell>
        </row>
        <row r="1141">
          <cell r="A1141">
            <v>21010002</v>
          </cell>
          <cell r="B1141" t="str">
            <v>UNIDADE</v>
          </cell>
          <cell r="C1141" t="str">
            <v>POSTE DE ACO,PARA ILUMINACAO PUBLICA,CURVO SIMPLES,5000 MM</v>
          </cell>
        </row>
        <row r="1142">
          <cell r="A1142">
            <v>21010003</v>
          </cell>
          <cell r="B1142" t="str">
            <v>UNIDADE</v>
          </cell>
          <cell r="C1142" t="str">
            <v>POSTE ACO,PARA ILUMINACAO PUBLICA, ALTURA UTIL  7500 MM</v>
          </cell>
        </row>
        <row r="1143">
          <cell r="A1143">
            <v>21010004</v>
          </cell>
          <cell r="B1143" t="str">
            <v>UNIDADE</v>
          </cell>
          <cell r="C1143" t="str">
            <v>POSTE ACO ZINCADO RETO,CONICO CONTINUO COM SAPATA,13.800MM</v>
          </cell>
        </row>
        <row r="1144">
          <cell r="A1144">
            <v>21010005</v>
          </cell>
          <cell r="B1144" t="str">
            <v>UNIDADE</v>
          </cell>
          <cell r="C1144" t="str">
            <v>POSTE ACO,PARA ILUMINACAO PUBLICA, 7500 MM , COM SAPATA</v>
          </cell>
        </row>
        <row r="1145">
          <cell r="A1145">
            <v>21010006</v>
          </cell>
          <cell r="B1145" t="str">
            <v>UNIDADE</v>
          </cell>
          <cell r="C1145" t="str">
            <v>POSTE ACO ZN,CURVO SIMPLES, 9000MM,CONICO CONTINUO/ESCALONAD</v>
          </cell>
        </row>
        <row r="1146">
          <cell r="A1146">
            <v>21010007</v>
          </cell>
          <cell r="B1146" t="str">
            <v>UNIDADE</v>
          </cell>
          <cell r="C1146" t="str">
            <v>POSTE ACO,PARA ILUMINACAO PUBLICA, ALTURA UTIL 10500 MM</v>
          </cell>
        </row>
        <row r="1147">
          <cell r="A1147">
            <v>21010008</v>
          </cell>
          <cell r="B1147" t="str">
            <v>UNIDADE</v>
          </cell>
          <cell r="C1147" t="str">
            <v>POSTE ACO CURVO 14,00M.</v>
          </cell>
        </row>
        <row r="1148">
          <cell r="A1148">
            <v>21010009</v>
          </cell>
          <cell r="B1148" t="str">
            <v>UNIDADE</v>
          </cell>
          <cell r="C1148" t="str">
            <v>POSTE ACO, CURVO SIMPLES, PARA ILUMINACAO PUBLICA, 12 METROS.</v>
          </cell>
        </row>
        <row r="1149">
          <cell r="A1149">
            <v>21010010</v>
          </cell>
          <cell r="B1149" t="str">
            <v>UNIDADE</v>
          </cell>
          <cell r="C1149" t="str">
            <v>POSTE ACO, CURVO SIMPLES, PARA ILUMINACAO PUBLICA, 12 METROS , COM SAPATA</v>
          </cell>
        </row>
        <row r="1150">
          <cell r="A1150">
            <v>21010011</v>
          </cell>
          <cell r="B1150" t="str">
            <v>UNIDADE</v>
          </cell>
          <cell r="C1150" t="str">
            <v>POSTE ACO, CURVO SIMPLES, PARA ILUMINACAO PÚBLICA, 10 METROS, COM SAPATA</v>
          </cell>
        </row>
        <row r="1151">
          <cell r="A1151">
            <v>21010012</v>
          </cell>
          <cell r="B1151" t="str">
            <v>UNIDADE</v>
          </cell>
          <cell r="C1151" t="str">
            <v>POSTE ACO ZINCADO A QUENTE, RETO, ATURA UTIL 13800MM, TIPO POLIGONAL, COM SAPATA</v>
          </cell>
        </row>
        <row r="1152">
          <cell r="A1152">
            <v>21010013</v>
          </cell>
          <cell r="B1152" t="str">
            <v>UNIDADE</v>
          </cell>
          <cell r="C1152" t="str">
            <v>POSTE ACO ZINCADO A QUENTE, RETO, COMPRIMENTO 16000MM, TIPO POLIGONAL, DIAMENTRO 114MM, SEM JANELA DE INSPEÇÃO, ESPESSURA DA PAREDE DE 3MM</v>
          </cell>
        </row>
        <row r="1153">
          <cell r="A1153">
            <v>21010014</v>
          </cell>
          <cell r="B1153" t="str">
            <v>UNIDADE</v>
          </cell>
          <cell r="C1153" t="str">
            <v>POSTE ACO ZINCADO A QUENTE, RETO, ATURA UTIL 4800MM, ESCALONADO, COM SAPATA, DIAMENTRO DE TOPO 60MM</v>
          </cell>
        </row>
        <row r="1154">
          <cell r="A1154">
            <v>21010015</v>
          </cell>
          <cell r="B1154" t="str">
            <v>UNIDADE</v>
          </cell>
          <cell r="C1154" t="str">
            <v>POSTE ACO ZINCADO A QUENTE, RETO,ESCALONADO, COMPRIMENTO 5300MM, DIAMETRO DO TOPO 60MMSEM SAPATA</v>
          </cell>
        </row>
        <row r="1155">
          <cell r="A1155">
            <v>21010016</v>
          </cell>
          <cell r="B1155" t="str">
            <v>UNIDADE</v>
          </cell>
          <cell r="C1155" t="str">
            <v>POSTE CÔNICO RETO FLANGELADO ALTURA ÚTIL 11,5 M</v>
          </cell>
        </row>
        <row r="1156">
          <cell r="A1156">
            <v>21010017</v>
          </cell>
          <cell r="B1156" t="str">
            <v>UNIDADE</v>
          </cell>
          <cell r="C1156" t="str">
            <v>POSTE CÔNICO RETO FLANGELADO ALTURA ÚTIL 3,45 M</v>
          </cell>
        </row>
        <row r="1157">
          <cell r="A1157">
            <v>21010018</v>
          </cell>
          <cell r="B1157" t="str">
            <v>UNIDADE</v>
          </cell>
          <cell r="C1157" t="str">
            <v>POSTE CÔNICO RETO FLANGELADO ALTURA ÚTIL 10,30 M</v>
          </cell>
        </row>
        <row r="1158">
          <cell r="A1158">
            <v>21015001</v>
          </cell>
          <cell r="B1158" t="str">
            <v>UNIDADE</v>
          </cell>
          <cell r="C1158" t="str">
            <v>POSTE DE ACO ZINCADO RETO, CONICO, CONTINUO 16, 00 METROS.</v>
          </cell>
        </row>
        <row r="1159">
          <cell r="A1159">
            <v>21015002</v>
          </cell>
          <cell r="B1159" t="str">
            <v>UNIDADE</v>
          </cell>
          <cell r="C1159" t="str">
            <v>POSTE ACO,RETO,ESCALONADO,C.CONTINUO OU SECCIONADO,4800X60MM</v>
          </cell>
        </row>
        <row r="1160">
          <cell r="A1160">
            <v>21015003</v>
          </cell>
          <cell r="B1160" t="str">
            <v>UNIDADE</v>
          </cell>
          <cell r="C1160" t="str">
            <v>POSTE DE ACO CONICO CONTINUO 7,50 METROS</v>
          </cell>
        </row>
        <row r="1161">
          <cell r="A1161">
            <v>21015006</v>
          </cell>
          <cell r="B1161" t="str">
            <v>UNIDADE</v>
          </cell>
          <cell r="C1161" t="str">
            <v>CRUZETA,ACO ZINCADO,CANTONEIRA  6X100X100X2200MM(NAO COMPRAR)</v>
          </cell>
        </row>
        <row r="1162">
          <cell r="A1162">
            <v>21015007</v>
          </cell>
          <cell r="B1162" t="str">
            <v>UNIDADE</v>
          </cell>
          <cell r="C1162" t="str">
            <v>POSTE DE AÇO CÔNICO CONTÍNUO CIRCULAR CURVO SIMPLES DE 16M</v>
          </cell>
        </row>
        <row r="1163">
          <cell r="A1163">
            <v>21025001</v>
          </cell>
          <cell r="B1163" t="str">
            <v>UNIDADE</v>
          </cell>
          <cell r="C1163" t="str">
            <v>POSTE DE ACO, ESCALONADO, RETO, (ENGASTADO) COMPRIMENTO DE 23.000MM DIAMETRO DO TOPO 100MM.</v>
          </cell>
        </row>
        <row r="1164">
          <cell r="A1164">
            <v>21050001</v>
          </cell>
          <cell r="B1164" t="str">
            <v>UNIDADE</v>
          </cell>
          <cell r="C1164" t="str">
            <v>POSTE CONCRETO ARMADO,CIRCULAR,  7M/ 400KGF</v>
          </cell>
        </row>
        <row r="1165">
          <cell r="A1165">
            <v>21050002</v>
          </cell>
          <cell r="B1165" t="str">
            <v>UNIDADE</v>
          </cell>
          <cell r="C1165" t="str">
            <v>POSTE CONCRETO ARMADO,CIRCULAR, 9  M/150KGF.</v>
          </cell>
        </row>
        <row r="1166">
          <cell r="A1166">
            <v>21050003</v>
          </cell>
          <cell r="B1166" t="str">
            <v>UNIDADE</v>
          </cell>
          <cell r="C1166" t="str">
            <v>POSTE CONCRETO ARMADO,CIRCULAR, 9  M/300KGF.</v>
          </cell>
        </row>
        <row r="1167">
          <cell r="A1167">
            <v>21050004</v>
          </cell>
          <cell r="B1167" t="str">
            <v>UNIDADE</v>
          </cell>
          <cell r="C1167" t="str">
            <v>POSTE CONCRETO ARMADO,CIRCULAR,10  M/150KGF.</v>
          </cell>
        </row>
        <row r="1168">
          <cell r="A1168">
            <v>21050005</v>
          </cell>
          <cell r="B1168" t="str">
            <v>UNIDADE</v>
          </cell>
          <cell r="C1168" t="str">
            <v>POSTE CONCRETO ARMADO,CIRCULAR,10  M/300KGF.</v>
          </cell>
        </row>
        <row r="1169">
          <cell r="A1169">
            <v>21050006</v>
          </cell>
          <cell r="B1169" t="str">
            <v>UNIDADE</v>
          </cell>
          <cell r="C1169" t="str">
            <v>POSTE CONCRETO ARMADO,CIRCULAR, 9  M/600KGF.</v>
          </cell>
        </row>
        <row r="1170">
          <cell r="A1170">
            <v>21050007</v>
          </cell>
          <cell r="B1170" t="str">
            <v>UNIDADE</v>
          </cell>
          <cell r="C1170" t="str">
            <v>POSTE CONCRETO ARMADO,CIRCULAR,12  M/1500KGF</v>
          </cell>
        </row>
        <row r="1171">
          <cell r="A1171">
            <v>21050008</v>
          </cell>
          <cell r="B1171" t="str">
            <v>UNIDADE</v>
          </cell>
          <cell r="C1171" t="str">
            <v>POSTE CONCRETO ARMADO,CIRCULAR,11  M/200KGF.</v>
          </cell>
        </row>
        <row r="1172">
          <cell r="A1172">
            <v>21050009</v>
          </cell>
          <cell r="B1172" t="str">
            <v>UNIDADE</v>
          </cell>
          <cell r="C1172" t="str">
            <v>POSTE CONCRETO ARMADO, CIRCULAR, 11M/300KGF.</v>
          </cell>
        </row>
        <row r="1173">
          <cell r="A1173">
            <v>21050010</v>
          </cell>
          <cell r="B1173" t="str">
            <v>UNIDADE</v>
          </cell>
          <cell r="C1173" t="str">
            <v>POSTE CONCRETO ARMADO,CIRCULAR,11  M/600KGF.</v>
          </cell>
        </row>
        <row r="1174">
          <cell r="A1174">
            <v>21050011</v>
          </cell>
          <cell r="B1174" t="str">
            <v>UNIDADE</v>
          </cell>
          <cell r="C1174" t="str">
            <v>POSTE CONCRETO ARMADO,CIRCULAR,11  M/1000KGF.</v>
          </cell>
        </row>
        <row r="1175">
          <cell r="A1175">
            <v>21050012</v>
          </cell>
          <cell r="B1175" t="str">
            <v>UNIDADE</v>
          </cell>
          <cell r="C1175" t="str">
            <v>POSTE CONCRETO ARMADO,CIRCULAR,  11M/1500KGF</v>
          </cell>
        </row>
        <row r="1176">
          <cell r="A1176">
            <v>21050013</v>
          </cell>
          <cell r="B1176" t="str">
            <v>UNIDADE</v>
          </cell>
          <cell r="C1176" t="str">
            <v>POSTE CONCRETO ARMADO,CIRCULAR,  12M/ 200KGF</v>
          </cell>
        </row>
        <row r="1177">
          <cell r="A1177">
            <v>21050014</v>
          </cell>
          <cell r="B1177" t="str">
            <v>UNIDADE</v>
          </cell>
          <cell r="C1177" t="str">
            <v>POSTE CONCRETO ARMADO,CIRCULAR,12  M/300KGF.</v>
          </cell>
        </row>
        <row r="1178">
          <cell r="A1178">
            <v>21050015</v>
          </cell>
          <cell r="B1178" t="str">
            <v>UNIDADE</v>
          </cell>
          <cell r="C1178" t="str">
            <v>POSTE CONCRETO ARMADO,CIRCULAR,12  M/600KGF.</v>
          </cell>
        </row>
        <row r="1179">
          <cell r="A1179">
            <v>21050016</v>
          </cell>
          <cell r="B1179" t="str">
            <v>UNIDADE</v>
          </cell>
          <cell r="C1179" t="str">
            <v>POSTE CONCRETO ARMADO,CIRCULAR,12  M/1000KGF.</v>
          </cell>
        </row>
        <row r="1180">
          <cell r="A1180">
            <v>21050017</v>
          </cell>
          <cell r="B1180" t="str">
            <v>UNIDADE</v>
          </cell>
          <cell r="C1180" t="str">
            <v>POSTE CONCRETO ARMADO,CIRCULAR, 14M/ 700KGF</v>
          </cell>
        </row>
        <row r="1181">
          <cell r="A1181">
            <v>21050018</v>
          </cell>
          <cell r="B1181" t="str">
            <v>UNIDADE</v>
          </cell>
          <cell r="C1181" t="str">
            <v>POSTE CONCRETO,CIRCULAR,  16M/ 200KGF,CONFORME PIP 07/95 DA NTD 3.09.</v>
          </cell>
        </row>
        <row r="1182">
          <cell r="A1182">
            <v>21050019</v>
          </cell>
          <cell r="B1182" t="str">
            <v>UNIDADE</v>
          </cell>
          <cell r="C1182" t="str">
            <v>POSTE CONCRETO ARMADO,CIRCULAR,16M/ 400KGF</v>
          </cell>
        </row>
        <row r="1183">
          <cell r="A1183">
            <v>21050020</v>
          </cell>
          <cell r="B1183" t="str">
            <v>UNIDADE</v>
          </cell>
          <cell r="C1183" t="str">
            <v>POSTE CONCRETO ARMADO, CIRCULAR,13  M /  300KGF</v>
          </cell>
        </row>
        <row r="1184">
          <cell r="A1184">
            <v>21050021</v>
          </cell>
          <cell r="B1184" t="str">
            <v>UNIDADE</v>
          </cell>
          <cell r="C1184" t="str">
            <v>POSTE CONCRETO ARMADO, CIRCULAR,13  M /  600KGF</v>
          </cell>
        </row>
        <row r="1185">
          <cell r="A1185">
            <v>21050022</v>
          </cell>
          <cell r="B1185" t="str">
            <v>UNIDADE</v>
          </cell>
          <cell r="C1185" t="str">
            <v>POSTE CONCRETO ARMADO, CIRCULAR,13  M /  1000KGF</v>
          </cell>
        </row>
        <row r="1186">
          <cell r="A1186">
            <v>21050023</v>
          </cell>
          <cell r="B1186" t="str">
            <v>UNIDADE</v>
          </cell>
          <cell r="C1186" t="str">
            <v>POSTE CONCRETO ARMADO, CIRCULAR,13  M /  2000KGF</v>
          </cell>
        </row>
        <row r="1187">
          <cell r="A1187">
            <v>21050024</v>
          </cell>
          <cell r="B1187" t="str">
            <v>UNIDADE</v>
          </cell>
          <cell r="C1187" t="str">
            <v>POSTE DE CONCRETO CIRCULAR 11M / 200 KGF PARA IP</v>
          </cell>
        </row>
        <row r="1188">
          <cell r="A1188">
            <v>21055001</v>
          </cell>
          <cell r="B1188" t="str">
            <v>UNIDADE</v>
          </cell>
          <cell r="C1188" t="str">
            <v>POSTE DUPLO T 8M/300KGF</v>
          </cell>
        </row>
        <row r="1189">
          <cell r="A1189">
            <v>21055002</v>
          </cell>
          <cell r="B1189" t="str">
            <v>UNIDADE</v>
          </cell>
          <cell r="C1189" t="str">
            <v>POSTE CONCRETO ARMADO,DUPLO T, TIPO D, 9  M/150 KGF.</v>
          </cell>
        </row>
        <row r="1190">
          <cell r="A1190">
            <v>21055003</v>
          </cell>
          <cell r="B1190" t="str">
            <v>UNIDADE</v>
          </cell>
          <cell r="C1190" t="str">
            <v>POSTE CONCRETO ARMADO,DUPLO T, TIPO B,10  M/300 KGF.</v>
          </cell>
        </row>
        <row r="1191">
          <cell r="A1191">
            <v>21055004</v>
          </cell>
          <cell r="B1191" t="str">
            <v>UNIDADE</v>
          </cell>
          <cell r="C1191" t="str">
            <v>POSTE CONCRETO ARMADO,DUPLO T, TIPO B,10  M/600 KGF.</v>
          </cell>
        </row>
        <row r="1192">
          <cell r="A1192">
            <v>21055005</v>
          </cell>
          <cell r="B1192" t="str">
            <v>UNIDADE</v>
          </cell>
          <cell r="C1192" t="str">
            <v>POSTE CONCRETO ARMADO,DUPLO T, TIPO B,12  M/300 KGF.</v>
          </cell>
        </row>
        <row r="1193">
          <cell r="A1193">
            <v>21055006</v>
          </cell>
          <cell r="B1193" t="str">
            <v>UNIDADE</v>
          </cell>
          <cell r="C1193" t="str">
            <v>POSTE CONCRETO,DUPLO T, 8M/1500KGF</v>
          </cell>
        </row>
        <row r="1194">
          <cell r="A1194">
            <v>21055007</v>
          </cell>
          <cell r="B1194" t="str">
            <v>UNIDADE</v>
          </cell>
          <cell r="C1194" t="str">
            <v>POSTE CONCRETO ARMADO,DUPLO T, TIPO B, 9  M/300 KGF.</v>
          </cell>
        </row>
        <row r="1195">
          <cell r="A1195">
            <v>21055008</v>
          </cell>
          <cell r="B1195" t="str">
            <v>UNIDADE</v>
          </cell>
          <cell r="C1195" t="str">
            <v>POSTE CONCRETO DUPLO T, 9M/ 450KGF,TIPO B</v>
          </cell>
        </row>
        <row r="1196">
          <cell r="A1196">
            <v>21055009</v>
          </cell>
          <cell r="B1196" t="str">
            <v>UNIDADE</v>
          </cell>
          <cell r="C1196" t="str">
            <v>POSTE CONCRETO ARMADO,DUPLO T, TIPO B, 9  M/600 KGF.</v>
          </cell>
        </row>
        <row r="1197">
          <cell r="A1197">
            <v>21055010</v>
          </cell>
          <cell r="B1197" t="str">
            <v>UNIDADE</v>
          </cell>
          <cell r="C1197" t="str">
            <v>POSTE CONCRETO ARMADO,DUPLO T, TIPO B, 9  M/600 KGF.</v>
          </cell>
        </row>
        <row r="1198">
          <cell r="A1198">
            <v>21055011</v>
          </cell>
          <cell r="B1198" t="str">
            <v>UNIDADE</v>
          </cell>
          <cell r="C1198" t="str">
            <v>POSTE CONCRETO ARMADO,DUPLO T, TIPO D,10  M/150 KGF.</v>
          </cell>
        </row>
        <row r="1199">
          <cell r="A1199">
            <v>21055012</v>
          </cell>
          <cell r="B1199" t="str">
            <v>UNIDADE</v>
          </cell>
          <cell r="C1199" t="str">
            <v>POSTE CONCRETO ARMADO,DUPLO T, TIPO D,11  M/200 KGF.</v>
          </cell>
        </row>
        <row r="1200">
          <cell r="A1200">
            <v>21055014</v>
          </cell>
          <cell r="B1200" t="str">
            <v>UNIDADE</v>
          </cell>
          <cell r="C1200" t="str">
            <v>POSTE CONCRETO ARMADO,DUPLO T, TIPO B,11  M/300 KGF.</v>
          </cell>
        </row>
        <row r="1201">
          <cell r="A1201">
            <v>21055015</v>
          </cell>
          <cell r="B1201" t="str">
            <v>UNIDADE</v>
          </cell>
          <cell r="C1201" t="str">
            <v>POSTE CONCRETO,DUPLO T,16M/ 800KGF</v>
          </cell>
        </row>
        <row r="1202">
          <cell r="A1202">
            <v>21055016</v>
          </cell>
          <cell r="B1202" t="str">
            <v>UNIDADE</v>
          </cell>
          <cell r="C1202" t="str">
            <v>POSTE CONCRETO ARMADO,DUPLO T, TIPO B,11  M/600 KGF.</v>
          </cell>
        </row>
        <row r="1203">
          <cell r="A1203">
            <v>21055017</v>
          </cell>
          <cell r="B1203" t="str">
            <v>UNIDADE</v>
          </cell>
          <cell r="C1203" t="str">
            <v>POSTE CONCRETO, DUPLO T - 17M/600KGF.</v>
          </cell>
        </row>
        <row r="1204">
          <cell r="A1204">
            <v>21055018</v>
          </cell>
          <cell r="B1204" t="str">
            <v>UNIDADE</v>
          </cell>
          <cell r="C1204" t="str">
            <v>POSTE CONCRETO ARMADO, DUPLO T, 18M / 800 KGF.</v>
          </cell>
        </row>
        <row r="1205">
          <cell r="A1205">
            <v>21095006</v>
          </cell>
          <cell r="B1205" t="str">
            <v>UNIDADE</v>
          </cell>
          <cell r="C1205" t="str">
            <v>POSTE DE CONCRETO CURVO DUPLO   P/ IP, ALTURA UTIL 7500MM.</v>
          </cell>
        </row>
        <row r="1206">
          <cell r="A1206">
            <v>21095009</v>
          </cell>
          <cell r="B1206" t="str">
            <v>UNIDADE</v>
          </cell>
          <cell r="C1206" t="str">
            <v>PROTETOR PARA CABO MENSAGEIRO.</v>
          </cell>
        </row>
        <row r="1207">
          <cell r="A1207">
            <v>21095010</v>
          </cell>
          <cell r="B1207" t="str">
            <v>UNIDADE</v>
          </cell>
          <cell r="C1207" t="str">
            <v>GRAMPO DE ANCORAGEM POLIMERICO PARA CABO 15 KV, 185 MM2.</v>
          </cell>
        </row>
        <row r="1208">
          <cell r="A1208">
            <v>21095011</v>
          </cell>
          <cell r="B1208" t="str">
            <v>UNIDADE</v>
          </cell>
          <cell r="C1208" t="str">
            <v>ISOLADOR DE ANCORAGEM POLIMERICO, PARA REDE DISTRIBUICAO, 15kv.</v>
          </cell>
        </row>
        <row r="1209">
          <cell r="A1209">
            <v>21095015</v>
          </cell>
          <cell r="B1209" t="str">
            <v>UNIDADE</v>
          </cell>
          <cell r="C1209" t="str">
            <v>ISOLADOR DE PINO POLIMERICO, NA COR CINZA, REDE COMPACTA TENSAO DE 15kv.</v>
          </cell>
        </row>
        <row r="1210">
          <cell r="A1210">
            <v>21095016</v>
          </cell>
          <cell r="B1210" t="str">
            <v>UNIDADE</v>
          </cell>
          <cell r="C1210" t="str">
            <v>ANEL ELASTOMERICO DE 160x110MM, PARA REDE DE DISTRIBUICAO COMPACTA 13,8 E 34,5kv.</v>
          </cell>
        </row>
        <row r="1211">
          <cell r="A1211">
            <v>21095017</v>
          </cell>
          <cell r="B1211" t="str">
            <v>UNIDADE</v>
          </cell>
          <cell r="C1211" t="str">
            <v>BRACO ANTI-BALANCO DE 15kv.</v>
          </cell>
        </row>
        <row r="1212">
          <cell r="A1212">
            <v>21095018</v>
          </cell>
          <cell r="B1212" t="str">
            <v>UNIDADE</v>
          </cell>
          <cell r="C1212" t="str">
            <v>SEPARADOR POLIMERICO PARA REDE COMPACTA PRIMARIA 15KV.</v>
          </cell>
        </row>
        <row r="1213">
          <cell r="A1213">
            <v>21095019</v>
          </cell>
          <cell r="B1213" t="str">
            <v>UNIDADE</v>
          </cell>
          <cell r="C1213" t="str">
            <v>PROTETOR DE BUCHA POLIMERICO PARA TRANSFORMADOR, 15kv.</v>
          </cell>
        </row>
        <row r="1214">
          <cell r="A1214">
            <v>21095020</v>
          </cell>
          <cell r="B1214" t="str">
            <v>UNIDADE</v>
          </cell>
          <cell r="C1214" t="str">
            <v>ESPACADOR POLIMERICO PARA REDES COMPACTAS DE 13,8KV COM 04(QUATRO) ANEIS DE AMARRACAO - NAO COMPRAR - USAR - 21095056</v>
          </cell>
        </row>
        <row r="1215">
          <cell r="A1215">
            <v>21095021</v>
          </cell>
          <cell r="B1215" t="str">
            <v>UNIDADE</v>
          </cell>
          <cell r="C1215" t="str">
            <v>EXTENSOR PARA BRACO TIPO L PARA REDE COMPACTA.</v>
          </cell>
        </row>
        <row r="1216">
          <cell r="A1216">
            <v>21095022</v>
          </cell>
          <cell r="B1216" t="str">
            <v>UNIDADE</v>
          </cell>
          <cell r="C1216" t="str">
            <v>CANTONEIRA RETA PARA BRACO TIPO C, PARA REDES COMPACTAS, EM ACO ZINCADO..</v>
          </cell>
        </row>
        <row r="1217">
          <cell r="A1217">
            <v>21095023</v>
          </cell>
          <cell r="B1217" t="str">
            <v>UNIDADE</v>
          </cell>
          <cell r="C1217" t="str">
            <v>SUPORTE Z PARA REDE COMPACTA DE 13,8KV E 34,5KV</v>
          </cell>
        </row>
        <row r="1218">
          <cell r="A1218">
            <v>21095024</v>
          </cell>
          <cell r="B1218" t="str">
            <v>UNIDADE</v>
          </cell>
          <cell r="C1218" t="str">
            <v>BRACO ANTI-BALANCO DE 35 KV</v>
          </cell>
        </row>
        <row r="1219">
          <cell r="A1219">
            <v>21095025</v>
          </cell>
          <cell r="B1219" t="str">
            <v>UNIDADE</v>
          </cell>
          <cell r="C1219" t="str">
            <v>ESTRIBO PARA BRACO TIPO L, EM ACO ZINCADO OU LIGA DE ALUMINIO.</v>
          </cell>
        </row>
        <row r="1220">
          <cell r="A1220">
            <v>21095026</v>
          </cell>
          <cell r="B1220" t="str">
            <v>UNIDADE</v>
          </cell>
          <cell r="C1220" t="str">
            <v>CANTONEIRA AUXILIAR PARA BRACO TIPO C, EM ACO ZINCADO,CONFORME ESPECIFICACAO TECNICA EM-02.010 REVISAO DE SETEMBRO/2011</v>
          </cell>
        </row>
        <row r="1221">
          <cell r="A1221">
            <v>21095027</v>
          </cell>
          <cell r="B1221" t="str">
            <v>UNIDADE</v>
          </cell>
          <cell r="C1221" t="str">
            <v>SUPORTE HORIZONTAL PARA REDES COMPACTAS PROTEGIDAS 13,8 KV.</v>
          </cell>
        </row>
        <row r="1222">
          <cell r="A1222">
            <v>21095028</v>
          </cell>
          <cell r="B1222" t="str">
            <v>UNIDADE</v>
          </cell>
          <cell r="C1222" t="str">
            <v>ESPACADOR CENTRAL PARA REDE COMPACTA.</v>
          </cell>
        </row>
        <row r="1223">
          <cell r="A1223">
            <v>21095029</v>
          </cell>
          <cell r="B1223" t="str">
            <v>UNIDADE</v>
          </cell>
          <cell r="C1223" t="str">
            <v>SUPORTE HORIZONTAL PARA REDES COMPACTAS PROTEGIDAS 34,5 KV.</v>
          </cell>
        </row>
        <row r="1224">
          <cell r="A1224">
            <v>21095030</v>
          </cell>
          <cell r="B1224" t="str">
            <v>UNIDADE</v>
          </cell>
          <cell r="C1224" t="str">
            <v>BRACO TIPO L, PARA REDE COMPACTA PROTEGIDA, 13.8 KV</v>
          </cell>
        </row>
        <row r="1225">
          <cell r="A1225">
            <v>21095031</v>
          </cell>
          <cell r="B1225" t="str">
            <v>UNIDADE</v>
          </cell>
          <cell r="C1225" t="str">
            <v>BRACO TIPO "C" PARA REDES COMPACTAS PROTEGIDAS 13,8 KV</v>
          </cell>
        </row>
        <row r="1226">
          <cell r="A1226">
            <v>21095032</v>
          </cell>
          <cell r="B1226" t="str">
            <v>UNIDADE</v>
          </cell>
          <cell r="C1226" t="str">
            <v>GRAMPO DE ANCORAGEM POLIMERICO PARA CABO 15 KV, 50 MM2.</v>
          </cell>
        </row>
        <row r="1227">
          <cell r="A1227">
            <v>21095033</v>
          </cell>
          <cell r="B1227" t="str">
            <v>UNIDADE</v>
          </cell>
          <cell r="C1227" t="str">
            <v>SUPORTE AFASTADOR HORIZONTAL PARA REDES COMPACTAS PROTEGIDAS 13,8 KV.</v>
          </cell>
        </row>
        <row r="1228">
          <cell r="A1228">
            <v>21095034</v>
          </cell>
          <cell r="B1228" t="str">
            <v>UNIDADE</v>
          </cell>
          <cell r="C1228" t="str">
            <v>ANEL ELASTOMERICO DE 140X90 MM, PARA REDE DE DISTRIBUICAO COMPACTA 13,8 E 34,5 KV</v>
          </cell>
        </row>
        <row r="1229">
          <cell r="A1229">
            <v>21095035</v>
          </cell>
          <cell r="B1229" t="str">
            <v>UNIDADE</v>
          </cell>
          <cell r="C1229" t="str">
            <v>SUPORTE AFASTADOR HORIZONTAL PARA REDES COMPACTAS PROTEGIDAS 34,5 KV.</v>
          </cell>
        </row>
        <row r="1230">
          <cell r="A1230">
            <v>21095036</v>
          </cell>
          <cell r="B1230" t="str">
            <v>UNIDADE</v>
          </cell>
          <cell r="C1230" t="str">
            <v>BRACO TIPO L, PARA REDE COMPACTA PROTEGIDA, 34.5 KV</v>
          </cell>
        </row>
        <row r="1231">
          <cell r="A1231">
            <v>21095037</v>
          </cell>
          <cell r="B1231" t="str">
            <v>UNIDADE</v>
          </cell>
          <cell r="C1231" t="str">
            <v>ISOLADOR DE ANCORAGEM POLIMERICO,PARA REDE DISTRIBUICAO, 35KV</v>
          </cell>
        </row>
        <row r="1232">
          <cell r="A1232">
            <v>21095038</v>
          </cell>
          <cell r="B1232" t="str">
            <v>UNIDADE</v>
          </cell>
          <cell r="C1232" t="str">
            <v>ISOLADOR DE PINO POLIMERICO DE 15KV</v>
          </cell>
        </row>
        <row r="1233">
          <cell r="A1233">
            <v>21095039</v>
          </cell>
          <cell r="B1233" t="str">
            <v>UNIDADE</v>
          </cell>
          <cell r="C1233" t="str">
            <v>ESPACADOR EM POLIMERICO PARA REDES COMPACTAS DE 34,5KV</v>
          </cell>
        </row>
        <row r="1234">
          <cell r="A1234">
            <v>21095040</v>
          </cell>
          <cell r="B1234" t="str">
            <v>UNIDADE</v>
          </cell>
          <cell r="C1234" t="str">
            <v>BRACO TIPO "C" PARA REDES COMPACTAS PROTEGIDAS 34,5 KV</v>
          </cell>
        </row>
        <row r="1235">
          <cell r="A1235">
            <v>21095041</v>
          </cell>
          <cell r="B1235" t="str">
            <v>UNIDADE</v>
          </cell>
          <cell r="C1235" t="str">
            <v>CAVALOTE DE 19 MM, FABRICADO EM ACO FORJADO, ZINCADO A QUENTE</v>
          </cell>
        </row>
        <row r="1236">
          <cell r="A1236">
            <v>21095042</v>
          </cell>
          <cell r="B1236" t="str">
            <v>UNIDADE</v>
          </cell>
          <cell r="C1236" t="str">
            <v>LACO PLASTICO PARA CABOS AL COBERTOS 185 MM2 A SEREM UTILIZADOS NA FIXACAO DOS CABOS COM ESPACADORES - RDC</v>
          </cell>
        </row>
        <row r="1237">
          <cell r="A1237">
            <v>21095043</v>
          </cell>
          <cell r="B1237" t="str">
            <v>UNIDADE</v>
          </cell>
          <cell r="C1237" t="str">
            <v>LACO PLASTICO PARA CABOS AL COBERTOS 50 MM2  A SEREM UTILIZADOS NA FIXACAO DOS CABOS COM ESPACADORES - RDC</v>
          </cell>
        </row>
        <row r="1238">
          <cell r="A1238">
            <v>21095044</v>
          </cell>
          <cell r="B1238" t="str">
            <v>UNIDADE</v>
          </cell>
          <cell r="C1238" t="str">
            <v>LACO PRE-FORMADO  PARA USO EM CABO MENSAGEIRO DE 9,52 MM EM REDE COMPACTA</v>
          </cell>
        </row>
        <row r="1239">
          <cell r="A1239">
            <v>21095045</v>
          </cell>
          <cell r="B1239" t="str">
            <v>UNIDADE</v>
          </cell>
          <cell r="C1239" t="str">
            <v>LACO PLASTICO DE TOPO PARA  ISOLADOR DE PINO A SEREM INSTALADOS NO CABO 185 MM2</v>
          </cell>
        </row>
        <row r="1240">
          <cell r="A1240">
            <v>21095046</v>
          </cell>
          <cell r="B1240" t="str">
            <v>UNIDADE</v>
          </cell>
          <cell r="C1240" t="str">
            <v>LACO PLASTICO LATERAL PARA FIXACAO DOS CABOS COBERTOS 185MM2 NOS ISOLADORES DE PINO</v>
          </cell>
        </row>
        <row r="1241">
          <cell r="A1241">
            <v>21095047</v>
          </cell>
          <cell r="B1241" t="str">
            <v>UNIDADE</v>
          </cell>
          <cell r="C1241" t="str">
            <v>LACO PLASTICO LATERAL PARA FIXACAO DOS CABOS COBERTOS 50MM2 NOS ISOLADORES DE PINO</v>
          </cell>
        </row>
        <row r="1242">
          <cell r="A1242">
            <v>21095048</v>
          </cell>
          <cell r="B1242" t="str">
            <v>PECA</v>
          </cell>
          <cell r="C1242" t="str">
            <v>MANILHA  DE 16 MM, FABRICADA EM AÇO FORJADO, ZINCADA A QUENTE</v>
          </cell>
        </row>
        <row r="1243">
          <cell r="A1243">
            <v>21095049</v>
          </cell>
          <cell r="B1243" t="str">
            <v>PECA</v>
          </cell>
          <cell r="C1243" t="str">
            <v>CAVALOTE DE 19 MM, FABRICADO EM AÇO FORJADO, ZINCADO A QUENTE.</v>
          </cell>
        </row>
        <row r="1244">
          <cell r="A1244">
            <v>21095050</v>
          </cell>
          <cell r="B1244" t="str">
            <v>PECA</v>
          </cell>
          <cell r="C1244" t="str">
            <v>CONCHA OLHAL DE 16MM, FABRICADO EM ACO FORJADO, ZINCADA A QUENTE.</v>
          </cell>
        </row>
        <row r="1245">
          <cell r="A1245">
            <v>21095051</v>
          </cell>
          <cell r="B1245" t="str">
            <v>PECA</v>
          </cell>
          <cell r="C1245" t="str">
            <v>CONCHA OLHAL DE 19 MM, FABRICADO EM ACO FORJADO, ZINCADA A QUENTE.</v>
          </cell>
        </row>
        <row r="1246">
          <cell r="A1246">
            <v>21095052</v>
          </cell>
          <cell r="B1246" t="str">
            <v>PECA</v>
          </cell>
          <cell r="C1246" t="str">
            <v>ELO-BOLA DE 16 MM, FABRICADO EM ACO FORJADO, ZINCADO A QUENTE.</v>
          </cell>
        </row>
        <row r="1247">
          <cell r="A1247">
            <v>21095053</v>
          </cell>
          <cell r="B1247" t="str">
            <v>PECA</v>
          </cell>
          <cell r="C1247" t="str">
            <v>GRAMPO DE ANCORAGEM A COMPRESSAO CABO CAA 477 MCM, CODIGO HAWK , 26/7 FIO SCONSTRUIDO DE LUVA EXTERNA DE ALUMINIO EXTRUDADO.</v>
          </cell>
        </row>
        <row r="1248">
          <cell r="A1248">
            <v>21095054</v>
          </cell>
          <cell r="B1248" t="str">
            <v>PECA</v>
          </cell>
          <cell r="C1248" t="str">
            <v>GRAMPO DE ANCORAGEM A COMPRESSAO CABO CAA 477 MCM, CODIGO HAWK , 26/7 FIOS CONSTRUIDO EM LIGA  DE ALUMINIO.</v>
          </cell>
        </row>
        <row r="1249">
          <cell r="A1249">
            <v>21095055</v>
          </cell>
          <cell r="B1249" t="str">
            <v>PECA</v>
          </cell>
          <cell r="C1249" t="str">
            <v>GRAMPO DE SUSPENSÃO ARMADO CABO CAA 477 MCM,CODIGO HAWK, FORMAÇÃO 26/7 FIOS ,</v>
          </cell>
        </row>
        <row r="1250">
          <cell r="A1250">
            <v>21095056</v>
          </cell>
          <cell r="B1250" t="str">
            <v>UNIDADE</v>
          </cell>
          <cell r="C1250" t="str">
            <v>ESPACADOR POLIMERICO PARA REDES COMPACTAS DE 13,8KV - ESPACADOR POLIMERICO PARA REDES COMPACTAS DE 13,8KV - NAO ACOMPANHA ANEIS</v>
          </cell>
        </row>
        <row r="1251">
          <cell r="A1251">
            <v>21095057</v>
          </cell>
          <cell r="B1251" t="str">
            <v>UNIDADE</v>
          </cell>
          <cell r="C1251" t="str">
            <v>LACO PLASTICO DE TOPO PARA ISOLADOR DE PINO A SEREM INSTALADOS NO CABO 50 MM2</v>
          </cell>
        </row>
        <row r="1252">
          <cell r="A1252">
            <v>21095058</v>
          </cell>
          <cell r="B1252" t="str">
            <v>UNIDADE</v>
          </cell>
          <cell r="C1252" t="str">
            <v>JANELA DE INSPECAO, POSTE ACO DE 7,5 A 10,5 MTS , GALVANIZADO A FOGO, CONFORME PADRAO CEB  NTD 3.09</v>
          </cell>
        </row>
        <row r="1253">
          <cell r="A1253">
            <v>21095059</v>
          </cell>
          <cell r="B1253" t="str">
            <v>UNIDADE</v>
          </cell>
          <cell r="C1253" t="str">
            <v>ANEL ELASTOMERICO DE 182X245 MM, PARA REDE DE DISTRIBUICAO COMPACTA 34,5 KV</v>
          </cell>
        </row>
        <row r="1254">
          <cell r="A1254">
            <v>21095060</v>
          </cell>
          <cell r="B1254" t="str">
            <v>UNIDADE</v>
          </cell>
          <cell r="C1254" t="str">
            <v>ISOLADOR DE PINO POLIMÉRICO 35KV</v>
          </cell>
        </row>
        <row r="1255">
          <cell r="A1255">
            <v>21095061</v>
          </cell>
          <cell r="B1255" t="str">
            <v>UNIDADE</v>
          </cell>
          <cell r="C1255" t="str">
            <v>ISOLADOR POLIMÉRICO 138 KV.</v>
          </cell>
        </row>
        <row r="1256">
          <cell r="A1256">
            <v>21095063</v>
          </cell>
          <cell r="B1256" t="str">
            <v>UNIDADE</v>
          </cell>
          <cell r="C1256" t="str">
            <v>ISOLADOR PILAR POLIMERICO DE 15 KV PARA CRUZETA DE MADEIRA PARA REDE CONVENCIONAL</v>
          </cell>
        </row>
        <row r="1257">
          <cell r="A1257">
            <v>22010001</v>
          </cell>
          <cell r="B1257" t="str">
            <v>UNIDADE</v>
          </cell>
          <cell r="C1257" t="str">
            <v>BRACADEIRA, ACO ZINCADO, PARA POSTE CONCRETO DT, POSICAO 45GRAUS (FORA PADRÃO CEB)</v>
          </cell>
        </row>
        <row r="1258">
          <cell r="A1258">
            <v>22010002</v>
          </cell>
          <cell r="B1258" t="str">
            <v>UNIDADE</v>
          </cell>
          <cell r="C1258" t="str">
            <v>CINTA ACO ZINCADO A QUENTE,P/POSTE CIRCULAR,150MM, CONFORME NORMA ABNT NBR 8158,8159 E 6547</v>
          </cell>
        </row>
        <row r="1259">
          <cell r="A1259">
            <v>22010003</v>
          </cell>
          <cell r="B1259" t="str">
            <v>UNIDADE</v>
          </cell>
          <cell r="C1259" t="str">
            <v>CINTA ACO ZINCADO A QUENTE,P/POSTE CIRCULAR,160MM, CONFORME NORMA ABNT NBR 8158,8159 E 6547</v>
          </cell>
        </row>
        <row r="1260">
          <cell r="A1260">
            <v>22010004</v>
          </cell>
          <cell r="B1260" t="str">
            <v>UNIDADE</v>
          </cell>
          <cell r="C1260" t="str">
            <v>CINTA ACO ZINCADO A QUENTE,P/POSTE CIRCULAR,320MM, CONFORME NORMA ABNT NBR 8158,8159 E 6547</v>
          </cell>
        </row>
        <row r="1261">
          <cell r="A1261">
            <v>22010005</v>
          </cell>
          <cell r="B1261" t="str">
            <v>UNIDADE</v>
          </cell>
          <cell r="C1261" t="str">
            <v>CINTA ACO ZINCADO A QUENTE,P/POSTE CIRCULAR,170MM, CONFORME NORMA ABNT NBR 8158,8159 E 6547</v>
          </cell>
        </row>
        <row r="1262">
          <cell r="A1262">
            <v>22010006</v>
          </cell>
          <cell r="B1262" t="str">
            <v>UNIDADE</v>
          </cell>
          <cell r="C1262" t="str">
            <v>CINTA ACO ZINCADO A QUENTE,P/POSTE CIRCULAR,180MM, CONFORME NORMA ABNT NBR 8158,8159 E 6547</v>
          </cell>
        </row>
        <row r="1263">
          <cell r="A1263">
            <v>22010007</v>
          </cell>
          <cell r="B1263" t="str">
            <v>UNIDADE</v>
          </cell>
          <cell r="C1263" t="str">
            <v>CINTA ACO ZINCADO A QUENTE,P/POSTE CIRCULAR,240MM, CONFORME NORMA ABNT NBR 8158,8159 E 6547</v>
          </cell>
        </row>
        <row r="1264">
          <cell r="A1264">
            <v>22010008</v>
          </cell>
          <cell r="B1264" t="str">
            <v>UNIDADE</v>
          </cell>
          <cell r="C1264" t="str">
            <v>CINTA ACO ZINCADO A QUENTE,P/POSTE CIRCULAR,250MM, CONFORME NORMA ABNT NBR 8158,8159 E 6547</v>
          </cell>
        </row>
        <row r="1265">
          <cell r="A1265">
            <v>22010009</v>
          </cell>
          <cell r="B1265" t="str">
            <v>UNIDADE</v>
          </cell>
          <cell r="C1265" t="str">
            <v>CINTA ACO ZINCADO A QUENTE,P/POSTE CIRCULAR,260MM, CONFORME NORMA ABNT NBR 8158,8159 E 6547</v>
          </cell>
        </row>
        <row r="1266">
          <cell r="A1266">
            <v>22010010</v>
          </cell>
          <cell r="B1266" t="str">
            <v>UNIDADE</v>
          </cell>
          <cell r="C1266" t="str">
            <v>CINTA ACO ZINCADO A QUENTE,P/POSTE CIRCULAR,140MM, CONFORME NORMA ABNT NBR 8158,8159 E 6547</v>
          </cell>
        </row>
        <row r="1267">
          <cell r="A1267">
            <v>22010011</v>
          </cell>
          <cell r="B1267" t="str">
            <v>UNIDADE</v>
          </cell>
          <cell r="C1267" t="str">
            <v>CINTA ACO ZINCADO A QUENTE,P/POSTE CIRCULAR,200MM, CONFORME NORMA ABNT NBR 8158,8159 E 6547</v>
          </cell>
        </row>
        <row r="1268">
          <cell r="A1268">
            <v>22010012</v>
          </cell>
          <cell r="B1268" t="str">
            <v>UNIDADE</v>
          </cell>
          <cell r="C1268" t="str">
            <v>CINTA ACO ZINCADO A QUENTE,P/POSTE CIRCULAR,210MM, CONFORME NORMA ABNT NBR 8158,8159 E 6547</v>
          </cell>
        </row>
        <row r="1269">
          <cell r="A1269">
            <v>22010013</v>
          </cell>
          <cell r="B1269" t="str">
            <v>UNIDADE</v>
          </cell>
          <cell r="C1269" t="str">
            <v>CINTA ACO ZINCADO A QUENTE,P/POSTE CIRCULAR,220MM, CONFORME NORMA ABNT NBR 8158,8159 E 6547</v>
          </cell>
        </row>
        <row r="1270">
          <cell r="A1270">
            <v>22010014</v>
          </cell>
          <cell r="B1270" t="str">
            <v>UNIDADE</v>
          </cell>
          <cell r="C1270" t="str">
            <v>CINTA ACO ZINCADO A QUENTE,P/POSTE CIRCULAR,230MM, CONFORME NORMA ABNT NBR 8158,8159 E 6547</v>
          </cell>
        </row>
        <row r="1271">
          <cell r="A1271">
            <v>22010015</v>
          </cell>
          <cell r="B1271" t="str">
            <v>UNIDADE</v>
          </cell>
          <cell r="C1271" t="str">
            <v>CINTA ACO ZINCADO A QUENTE,P/POSTE CIRCULAR,280MM, CONFORME NORMA ABNT NBR 8158,8159 E 6547</v>
          </cell>
        </row>
        <row r="1272">
          <cell r="A1272">
            <v>22010016</v>
          </cell>
          <cell r="B1272" t="str">
            <v>UNIDADE</v>
          </cell>
          <cell r="C1272" t="str">
            <v>CINTA ACO ZINCADO A QUENTE,P/POSTE CIRCULAR,300MM, CONFORME NORMA ABNT NBR 8158,8159 E 6547</v>
          </cell>
        </row>
        <row r="1273">
          <cell r="A1273">
            <v>22010017</v>
          </cell>
          <cell r="B1273" t="str">
            <v>UNIDADE</v>
          </cell>
          <cell r="C1273" t="str">
            <v>CINTA ACO ZINCADO A QUENTE,P/POSTE CIRCULAR,330MM, CONFORME NORMA ABNT NBR 8158,8159 E 6547</v>
          </cell>
        </row>
        <row r="1274">
          <cell r="A1274">
            <v>22010018</v>
          </cell>
          <cell r="B1274" t="str">
            <v>UNIDADE</v>
          </cell>
          <cell r="C1274" t="str">
            <v>CINTA ACO ZINCADO A QUENTE,P/POSTE CIRCULAR,355MM, CONFORME NORMA ABNT NBR 8158,8159 E 6547</v>
          </cell>
        </row>
        <row r="1275">
          <cell r="A1275">
            <v>22010019</v>
          </cell>
          <cell r="B1275" t="str">
            <v>UNIDADE</v>
          </cell>
          <cell r="C1275" t="str">
            <v>CINTA ACO ZINCADO A QUENTE,P/POSTE CIRCULAR,190MM, CONFORME NORMA ABNT NBR 8158,8159 E 6547</v>
          </cell>
        </row>
        <row r="1276">
          <cell r="A1276">
            <v>22015001</v>
          </cell>
          <cell r="B1276" t="str">
            <v>UNIDADE</v>
          </cell>
          <cell r="C1276" t="str">
            <v>SELA PARA AMARRACAO DE CORDA, CAPACIDADE DE 450 DAN.</v>
          </cell>
        </row>
        <row r="1277">
          <cell r="A1277">
            <v>22015006</v>
          </cell>
          <cell r="B1277" t="str">
            <v>UNIDADE</v>
          </cell>
          <cell r="C1277" t="str">
            <v>CRUZETA CANTONEIRA EM PERFIL L,ACO CARBONO, ZINCADO A QUENTE, 6X100X100X2200MM, CONFORME ESPECIFICAÇÃO TECNICA EM 02.050 - CEB</v>
          </cell>
        </row>
        <row r="1278">
          <cell r="A1278">
            <v>22015007</v>
          </cell>
          <cell r="B1278" t="str">
            <v>UNIDADE</v>
          </cell>
          <cell r="C1278" t="str">
            <v>CRUZETA,ACO ZINCADO,CANTONEIRA  6X100X100X4800MM</v>
          </cell>
        </row>
        <row r="1279">
          <cell r="A1279">
            <v>22015008</v>
          </cell>
          <cell r="B1279" t="str">
            <v>UNIDADE</v>
          </cell>
          <cell r="C1279" t="str">
            <v>CRUZETA,ACO ZINCADO,CANTONEIRA  8X 76X100X 990MM</v>
          </cell>
        </row>
        <row r="1280">
          <cell r="A1280">
            <v>22015009</v>
          </cell>
          <cell r="B1280" t="str">
            <v>UNIDADE</v>
          </cell>
          <cell r="C1280" t="str">
            <v>CRUZETA,ACO ZINCADO,CANTONEIRA  8X100X100X 270MM</v>
          </cell>
        </row>
        <row r="1281">
          <cell r="A1281">
            <v>22015010</v>
          </cell>
          <cell r="B1281" t="str">
            <v>UNIDADE</v>
          </cell>
          <cell r="C1281" t="str">
            <v>CRUZETA,ACO ZINCADO,CANTONEIRA  8X100X100X 295MM</v>
          </cell>
        </row>
        <row r="1282">
          <cell r="A1282">
            <v>22015011</v>
          </cell>
          <cell r="B1282" t="str">
            <v>UNIDADE</v>
          </cell>
          <cell r="C1282" t="str">
            <v>CRUZETA,ACO ZINCADO,CANTONEIRA  8X100X100X 324MM</v>
          </cell>
        </row>
        <row r="1283">
          <cell r="A1283">
            <v>22015012</v>
          </cell>
          <cell r="B1283" t="str">
            <v>UNIDADE</v>
          </cell>
          <cell r="C1283" t="str">
            <v>CRUZETA,ACO ZINCADO,CANTONEIRA  8X100X100X 514MM</v>
          </cell>
        </row>
        <row r="1284">
          <cell r="A1284">
            <v>22015013</v>
          </cell>
          <cell r="B1284" t="str">
            <v>UNIDADE</v>
          </cell>
          <cell r="C1284" t="str">
            <v>CRUZETA,ACO ZINCADO,CANTONEIRA  8X100X100X 540MM</v>
          </cell>
        </row>
        <row r="1285">
          <cell r="A1285">
            <v>22015014</v>
          </cell>
          <cell r="B1285" t="str">
            <v>UNIDADE</v>
          </cell>
          <cell r="C1285" t="str">
            <v>CRUZETA,ACO ZINCADO,CANTONEIRA  8X100X100X 570MM</v>
          </cell>
        </row>
        <row r="1286">
          <cell r="A1286">
            <v>22015015</v>
          </cell>
          <cell r="B1286" t="str">
            <v>UNIDADE</v>
          </cell>
          <cell r="C1286" t="str">
            <v>CRUZETA,ACO ZINCADO,CANTONEIRA  8X100X100X1300MM</v>
          </cell>
        </row>
        <row r="1287">
          <cell r="A1287">
            <v>22015016</v>
          </cell>
          <cell r="B1287" t="str">
            <v>UNIDADE</v>
          </cell>
          <cell r="C1287" t="str">
            <v>SELA PARA CRUZETA, ACO ZINCADO A QUENTE,CONFORME NORMA ABNT NBR 8158, 8159 E 6547.</v>
          </cell>
        </row>
        <row r="1288">
          <cell r="A1288">
            <v>22035001</v>
          </cell>
          <cell r="B1288" t="str">
            <v>UNIDADE</v>
          </cell>
          <cell r="C1288" t="str">
            <v>MAO FRANCESA CHAPA ACO ZINCADO A QUENTE, 5X32X718MM,CONFORME NORMA ABNT NBR 8158, 8159 E 6547.</v>
          </cell>
        </row>
        <row r="1289">
          <cell r="A1289">
            <v>22035002</v>
          </cell>
          <cell r="B1289" t="str">
            <v>UNIDADE</v>
          </cell>
          <cell r="C1289" t="str">
            <v>MAO FRANCESA CHAPA ACO ZINCADO,5X32X1053MM,CONFORME NORMA ABNT NBR-8158 , NBR-8159.</v>
          </cell>
        </row>
        <row r="1290">
          <cell r="A1290">
            <v>22035003</v>
          </cell>
          <cell r="B1290" t="str">
            <v>UNIDADE</v>
          </cell>
          <cell r="C1290" t="str">
            <v>MAO FRANCESA CHAPA ACO ZINCADO A QUENTE, 5X32X619MM,CONFORME NORMA ABNT NBR 8158, 8159 E 6547.</v>
          </cell>
        </row>
        <row r="1291">
          <cell r="A1291">
            <v>22035004</v>
          </cell>
          <cell r="B1291" t="str">
            <v>UNIDADE</v>
          </cell>
          <cell r="C1291" t="str">
            <v>MAO FRANCESA EM V, ACO LAMINADO,ZINCADO,CANTONEIRA 5X44X44MM</v>
          </cell>
        </row>
        <row r="1292">
          <cell r="A1292">
            <v>22035005</v>
          </cell>
          <cell r="B1292" t="str">
            <v>UNIDADE</v>
          </cell>
          <cell r="C1292" t="str">
            <v>MAO FRANCESA PARA BECO, CANTONEIRA ACO ZINCADO A QUENTE, 5X 45X 45X1970MM,CONFORME NORMA ABNT NBR 8158, 8159 E 6547.</v>
          </cell>
        </row>
        <row r="1293">
          <cell r="A1293">
            <v>22035006</v>
          </cell>
          <cell r="B1293" t="str">
            <v>UNIDADE</v>
          </cell>
          <cell r="C1293" t="str">
            <v>MAO FRANCESA PARA BECO, CANTONEIRA ACO ZINCADO A QUENTE, 5X 38X 38X1534MM,CONFORME NORMA ABNT NBR 8158, 8159 E 6547.</v>
          </cell>
        </row>
        <row r="1294">
          <cell r="A1294">
            <v>22040001</v>
          </cell>
          <cell r="B1294" t="str">
            <v>UNIDADE</v>
          </cell>
          <cell r="C1294" t="str">
            <v>PINO ISOLADOR, PARA CRUZETA FERRO,COM 188MM,ROSCA CHUMBO 25MM,CONFORME NORMA ABNT NBR-8158 , NBR-6547.</v>
          </cell>
        </row>
        <row r="1295">
          <cell r="A1295">
            <v>22040002</v>
          </cell>
          <cell r="B1295" t="str">
            <v>UNIDADE</v>
          </cell>
          <cell r="C1295" t="str">
            <v>PINO ISOLADOR, PARA CRUZETA MADEIRA, ROSCA CHUMBO 25MM.CONFORME NORMA ABNT NBR-8158 , NBR-8159.</v>
          </cell>
        </row>
        <row r="1296">
          <cell r="A1296">
            <v>22040003</v>
          </cell>
          <cell r="B1296" t="str">
            <v>UNIDADE</v>
          </cell>
          <cell r="C1296" t="str">
            <v>PINO PARA ISOLADOR, TOPO POSTE, ROSCA CHUMBO 25MM,CONFORME NORMA DA ABNT NBR 8158,8159 E 6547</v>
          </cell>
        </row>
        <row r="1297">
          <cell r="A1297">
            <v>22040004</v>
          </cell>
          <cell r="B1297" t="str">
            <v>UNIDADE</v>
          </cell>
          <cell r="C1297" t="str">
            <v>PINO CURTO DE FIXACAO PARA ISOLADOR PILAR, DIMENSOES DIAMENTRO M16X28X38MM</v>
          </cell>
        </row>
        <row r="1298">
          <cell r="A1298">
            <v>22040005</v>
          </cell>
          <cell r="B1298" t="str">
            <v>UNIDADE</v>
          </cell>
          <cell r="C1298" t="str">
            <v>PINO DE FIXACAO PARA ISOLADOR PILAR-LONGO.</v>
          </cell>
        </row>
        <row r="1299">
          <cell r="A1299">
            <v>22040006</v>
          </cell>
          <cell r="B1299" t="str">
            <v>UNIDADE</v>
          </cell>
          <cell r="C1299" t="str">
            <v>PINO ISOLADOR, PARA CRUZETA DE MADEIRA, ROSCA CHUMBO, 35MM,CONFORME NORMA ABNT NBR-8158 , NBR-8159.</v>
          </cell>
        </row>
        <row r="1300">
          <cell r="A1300">
            <v>22045001</v>
          </cell>
          <cell r="B1300" t="str">
            <v>UNIDADE</v>
          </cell>
          <cell r="C1300" t="str">
            <v>SUPORTE ACO ZINCADO, TRANSFORMADOR, PARA POSTE CIRCULAR, 240MM,CONFORME NORMAS DA ABNT NBR 8158, 8159 E 6547.</v>
          </cell>
        </row>
        <row r="1301">
          <cell r="A1301">
            <v>22045002</v>
          </cell>
          <cell r="B1301" t="str">
            <v>UNIDADE</v>
          </cell>
          <cell r="C1301" t="str">
            <v>SUPORTE ACO ZINCADO,P/CHAVE E PARA-RAIOS,CONFORME NORMAS DA ABNT NBR 8158, 8159 E 6547.</v>
          </cell>
        </row>
        <row r="1302">
          <cell r="A1302">
            <v>22045003</v>
          </cell>
          <cell r="B1302" t="str">
            <v>UNIDADE</v>
          </cell>
          <cell r="C1302" t="str">
            <v>SUPORTE ACO ZINCADO, TRANSFORMADOR, PARA POSTE CIRCULAR, 210MM,CONFORME NORMAS DA ABNT NBR 8158, 8159 E 6547.</v>
          </cell>
        </row>
        <row r="1303">
          <cell r="A1303">
            <v>22045004</v>
          </cell>
          <cell r="B1303" t="str">
            <v>UNIDADE</v>
          </cell>
          <cell r="C1303" t="str">
            <v>SUPORTE ACO ZINCADO, TRANSFORMADOR, PARA POSTE CIRCULAR, 220MM,CONFORME NORMAS DA ABNT NBR 8158, 8159 E 6547.</v>
          </cell>
        </row>
        <row r="1304">
          <cell r="A1304">
            <v>22045005</v>
          </cell>
          <cell r="B1304" t="str">
            <v>UNIDADE</v>
          </cell>
          <cell r="C1304" t="str">
            <v>SUPORTE ACO ZINCADO, TRANSFORMADOR, PARA POSTE CIRCULAR, 225MM,CONFORME NORMAS DA ABNT NBR 8158, 8159 E 6547.</v>
          </cell>
        </row>
        <row r="1305">
          <cell r="A1305">
            <v>22045006</v>
          </cell>
          <cell r="B1305" t="str">
            <v>UNIDADE</v>
          </cell>
          <cell r="C1305" t="str">
            <v>SUPORTE ACO ZINCADO, TRANSFORMADOR, PARA POSTE CIRCULAR, 250MM,CONFORME NORMAS DA ABNT NBR 8158, 8159 E 6547.</v>
          </cell>
        </row>
        <row r="1306">
          <cell r="A1306">
            <v>22045007</v>
          </cell>
          <cell r="B1306" t="str">
            <v>UNIDADE</v>
          </cell>
          <cell r="C1306" t="str">
            <v>SUPORTE ACO ZINCADO, TRANSFORMADOR, PARA POSTE CIRCULAR, 260MM,CONFORME NORMAS DA ABNT NBR 8158, 8159 E 6547.</v>
          </cell>
        </row>
        <row r="1307">
          <cell r="A1307">
            <v>22045008</v>
          </cell>
          <cell r="B1307" t="str">
            <v>UNIDADE</v>
          </cell>
          <cell r="C1307" t="str">
            <v>SUPORTE ACO ZINCADO, TRANSFORMADOR, PARA POSTE DT</v>
          </cell>
        </row>
        <row r="1308">
          <cell r="A1308">
            <v>22045009</v>
          </cell>
          <cell r="B1308" t="str">
            <v>UNIDADE</v>
          </cell>
          <cell r="C1308" t="str">
            <v>SUPORTE ACO ZINCADO,TRANSFORMADOR,P/POSTE DT,55X85X150MM</v>
          </cell>
        </row>
        <row r="1309">
          <cell r="A1309">
            <v>22050001</v>
          </cell>
          <cell r="B1309" t="str">
            <v>UNIDADE</v>
          </cell>
          <cell r="C1309" t="str">
            <v>ARMACAO SECUNDARIA, COM 1 ESTRIBO, ACO CARBONO, COM HASTE,CONFORME NORMAS DA ABNT NBR 8158, 8159 E 6547.</v>
          </cell>
        </row>
        <row r="1310">
          <cell r="A1310">
            <v>22050002</v>
          </cell>
          <cell r="B1310" t="str">
            <v>UNIDADE</v>
          </cell>
          <cell r="C1310" t="str">
            <v>ARMACAO SECUNDARIA, COM 2 ESTRIBOS, ACO CARBONO, COM HASTE,CONSTRUTIVAS CONFORME NORMAS DA ABNT NBR 8158, 8159 E 6547.</v>
          </cell>
        </row>
        <row r="1311">
          <cell r="A1311">
            <v>22050003</v>
          </cell>
          <cell r="B1311" t="str">
            <v>UNIDADE</v>
          </cell>
          <cell r="C1311" t="str">
            <v>ARMACAO SECUNDARIA,C/4 ESTRIBOS,ACO ZINCADO,C/HASTE,CONFORME NORMAS DA ABNT NBR 8158, 8159 E 6547.</v>
          </cell>
        </row>
        <row r="1312">
          <cell r="A1312">
            <v>22050004</v>
          </cell>
          <cell r="B1312" t="str">
            <v>UNIDADE</v>
          </cell>
          <cell r="C1312" t="str">
            <v>ARMACAO SECUNDARIA,C/3 ESTRIBOS,ACO ZINCADO,C/HASTE,CONFORME NORMAS DA ABNT NBR 8158, 8159 E 6547.</v>
          </cell>
        </row>
        <row r="1313">
          <cell r="A1313">
            <v>22050005</v>
          </cell>
          <cell r="B1313" t="str">
            <v>UNIDADE</v>
          </cell>
          <cell r="C1313" t="str">
            <v>ARMACAO SECUNDARIA,C/5 ESTRIBOS,ACO ZINCADO,C/HASTE,CONFORME NORMAS DA ABNT NBR 8158, 8159 E 6547.</v>
          </cell>
        </row>
        <row r="1314">
          <cell r="A1314">
            <v>22055001</v>
          </cell>
          <cell r="B1314" t="str">
            <v>UNIDADE</v>
          </cell>
          <cell r="C1314" t="str">
            <v>AFASTADOR PARA ARMACAO SECUNDARIA, CONTONEIRA ACO ZN, 250X 700MM,CONFORME NORMA TECNICA DA CEB EM 02.001.</v>
          </cell>
        </row>
        <row r="1315">
          <cell r="A1315">
            <v>22055002</v>
          </cell>
          <cell r="B1315" t="str">
            <v>UNIDADE</v>
          </cell>
          <cell r="C1315" t="str">
            <v>AFASTADOR PARA ARMACAO SECUNDARIA EM ACO ZINCADO, 500MM,CONFORME NORMAS DA ABNT NBR 8158, 8159 E 6547.</v>
          </cell>
        </row>
        <row r="1316">
          <cell r="A1316">
            <v>22060001</v>
          </cell>
          <cell r="B1316" t="str">
            <v>UNIDADE</v>
          </cell>
          <cell r="C1316" t="str">
            <v>MANILHA SAPATILHA, ACO ZINCADO A QUENTE,CONFORME NORMA ABNT NBR 8158,8159 E 6547</v>
          </cell>
        </row>
        <row r="1317">
          <cell r="A1317">
            <v>22070001</v>
          </cell>
          <cell r="B1317" t="str">
            <v>UNIDADE</v>
          </cell>
          <cell r="C1317" t="str">
            <v>OLHAL PARA PARAFUSO, ACO CARBONO, ZINCADO A QUENTE,CONFORME NORMAS ABNT NBR 8158,8159 E 6547</v>
          </cell>
        </row>
        <row r="1318">
          <cell r="A1318">
            <v>22075001</v>
          </cell>
          <cell r="B1318" t="str">
            <v>UNIDADE</v>
          </cell>
          <cell r="C1318" t="str">
            <v>GANCHO OLHAL, ACO ZINCADO, ZINCADO A QUENTE, CONFORME NORMA ABNT NBR 8158,8159 E 6547</v>
          </cell>
        </row>
        <row r="1319">
          <cell r="A1319">
            <v>22080001</v>
          </cell>
          <cell r="B1319" t="str">
            <v>UNIDADE</v>
          </cell>
          <cell r="C1319" t="str">
            <v>BRACO P/ILUMINACAO PUBLICA,ACO-ZN,DIAMETRO 25MM,PDF-018 -CEB</v>
          </cell>
        </row>
        <row r="1320">
          <cell r="A1320">
            <v>22080002</v>
          </cell>
          <cell r="B1320" t="str">
            <v>UNIDADE</v>
          </cell>
          <cell r="C1320" t="str">
            <v>BRACO P/LUMINARIA,TUBO ACO ZINCADO,1400MM,DIAM.48 MM</v>
          </cell>
        </row>
        <row r="1321">
          <cell r="A1321">
            <v>22080003</v>
          </cell>
          <cell r="B1321" t="str">
            <v>UNIDADE</v>
          </cell>
          <cell r="C1321" t="str">
            <v>BRACO P/LUMINARIA, TUBO ACO ZINCADO, 2853MM, DIAMETRO 60MM.</v>
          </cell>
        </row>
        <row r="1322">
          <cell r="A1322">
            <v>22080005</v>
          </cell>
          <cell r="B1322" t="str">
            <v>UNIDADE</v>
          </cell>
          <cell r="C1322" t="str">
            <v>BRACO P/LUMINARIA,TUBO ACO ZINCADO,1000MM,DIAMETRO 25MM.</v>
          </cell>
        </row>
        <row r="1323">
          <cell r="A1323">
            <v>22080006</v>
          </cell>
          <cell r="B1323" t="str">
            <v>UNIDADE</v>
          </cell>
          <cell r="C1323" t="str">
            <v>BRACO PESADO PARA LUMINARIA, TUBO ACO ZINCADO, 2.853MM, DIAMETRO 48MM</v>
          </cell>
        </row>
        <row r="1324">
          <cell r="A1324">
            <v>22080007</v>
          </cell>
          <cell r="B1324" t="str">
            <v>UNIDADE</v>
          </cell>
          <cell r="C1324" t="str">
            <v>BRACO PARA ILUMINACAO (SUPORTE ORNAMENTAL PARA LUMINARIA DE 1 (UMA) PETALA , DIAMETRO 60.3MM</v>
          </cell>
        </row>
        <row r="1325">
          <cell r="A1325">
            <v>22080008</v>
          </cell>
          <cell r="B1325" t="str">
            <v>UNIDADE</v>
          </cell>
          <cell r="C1325" t="str">
            <v>BRACO PARA ILUMINACAO (SUPORTE ORNAMENTAL PARA LUMINARIA DE 2 (DOIS) PETALAS , DIAMETRO 60.3MM</v>
          </cell>
        </row>
        <row r="1326">
          <cell r="A1326">
            <v>22095002</v>
          </cell>
          <cell r="B1326" t="str">
            <v>UNIDADE</v>
          </cell>
          <cell r="C1326" t="str">
            <v>CHAPA ACO LAMINADO ZINCADO A QUENTE,565MM,PADRAO 352 - CEB</v>
          </cell>
        </row>
        <row r="1327">
          <cell r="A1327">
            <v>22095005</v>
          </cell>
          <cell r="B1327" t="str">
            <v>UNIDADE</v>
          </cell>
          <cell r="C1327" t="str">
            <v>PLACA EM ALUMINIO PARA NUMERACAO DE CHAVES EM POSTE.</v>
          </cell>
        </row>
        <row r="1328">
          <cell r="A1328">
            <v>22095006</v>
          </cell>
          <cell r="B1328" t="str">
            <v>UNIDADE</v>
          </cell>
          <cell r="C1328" t="str">
            <v>CRUZETA, MADEIRA DE LEI, PURO CERNE, 2000 X  90  X 90MM</v>
          </cell>
        </row>
        <row r="1329">
          <cell r="A1329">
            <v>22095007</v>
          </cell>
          <cell r="B1329" t="str">
            <v>UNIDADE</v>
          </cell>
          <cell r="C1329" t="str">
            <v>SUPORTE,FIXACAO PARA-RAIOS/CHAVE FUSIVEL EM CRUZETA MADEIRA</v>
          </cell>
        </row>
        <row r="1330">
          <cell r="A1330">
            <v>22095009</v>
          </cell>
          <cell r="B1330" t="str">
            <v>UNIDADE</v>
          </cell>
          <cell r="C1330" t="str">
            <v>CRUZETA, MADEIRA DE LEI, PURO CERNE, 4800 X 90 X 90 MM.</v>
          </cell>
        </row>
        <row r="1331">
          <cell r="A1331">
            <v>22095010</v>
          </cell>
          <cell r="B1331" t="str">
            <v>UNIDADE</v>
          </cell>
          <cell r="C1331" t="str">
            <v>CAIXA DE DERIVACAO DE BT COM 03 BORNEIRAS.</v>
          </cell>
        </row>
        <row r="1332">
          <cell r="A1332">
            <v>22095011</v>
          </cell>
          <cell r="B1332" t="str">
            <v>UNIDADE</v>
          </cell>
          <cell r="C1332" t="str">
            <v>CRUZETA, MADEIRA DE LEI, PURO CERNE, 2000 X  112,5  X 90MM</v>
          </cell>
        </row>
        <row r="1333">
          <cell r="A1333">
            <v>22095012</v>
          </cell>
          <cell r="B1333" t="str">
            <v>UNIDADE</v>
          </cell>
          <cell r="C1333" t="str">
            <v>CRUZETA, MADEIRA DE LEI, PURO CERNE, 5000 X  112,5  X 90MM</v>
          </cell>
        </row>
        <row r="1334">
          <cell r="A1334">
            <v>22095014</v>
          </cell>
          <cell r="B1334" t="str">
            <v>UNIDADE</v>
          </cell>
          <cell r="C1334" t="str">
            <v>CAIXA DE DISTRIBUICAO DE BAIXA TENSAO - REDE ISOLADA</v>
          </cell>
        </row>
        <row r="1335">
          <cell r="A1335">
            <v>22095015</v>
          </cell>
          <cell r="B1335" t="str">
            <v>UNIDADE</v>
          </cell>
          <cell r="C1335" t="str">
            <v>ESPACADOR PARA REDES SECUNDARIAS NUAS.</v>
          </cell>
        </row>
        <row r="1336">
          <cell r="A1336">
            <v>22095016</v>
          </cell>
          <cell r="B1336" t="str">
            <v>UNIDADE</v>
          </cell>
          <cell r="C1336" t="str">
            <v>CRUZETA, MADEIRA DE LEI, PURO CERNE, 2400 X  112,5  X 90MM</v>
          </cell>
        </row>
        <row r="1337">
          <cell r="A1337">
            <v>22095017</v>
          </cell>
          <cell r="B1337" t="str">
            <v>UNIDADE</v>
          </cell>
          <cell r="C1337" t="str">
            <v>ESTRUTURA METÁLICA TRELIÇADA, TIPO H, SUSPENSÃO EM ALINHAMENTO.</v>
          </cell>
        </row>
        <row r="1338">
          <cell r="A1338">
            <v>22095018</v>
          </cell>
          <cell r="B1338" t="str">
            <v>UNIDADE</v>
          </cell>
          <cell r="C1338" t="str">
            <v>PLACA DE IDENTIFICACAO DE TRAFO</v>
          </cell>
        </row>
        <row r="1339">
          <cell r="A1339">
            <v>22095019</v>
          </cell>
          <cell r="B1339" t="str">
            <v>UNIDADE</v>
          </cell>
          <cell r="C1339" t="str">
            <v>PLACA DE SINALIZACAO/ADVERTENCIA</v>
          </cell>
        </row>
        <row r="1340">
          <cell r="A1340">
            <v>22095020</v>
          </cell>
          <cell r="B1340" t="str">
            <v>UNIDADE</v>
          </cell>
          <cell r="C1340" t="str">
            <v>CRUZETA DE MADEIRA TRATADA 2000 x 90 x 90 MM</v>
          </cell>
        </row>
        <row r="1341">
          <cell r="A1341">
            <v>22095021</v>
          </cell>
          <cell r="B1341" t="str">
            <v>UNIDADE</v>
          </cell>
          <cell r="C1341" t="str">
            <v>CRUZETA DE MADEIRA TRATADA, DIMENSOES:  SECAO TRANSVERSAL 90 X 90 MM, COMPRIMENTO 4800 MMCRUZETA</v>
          </cell>
        </row>
        <row r="1342">
          <cell r="A1342">
            <v>22095022</v>
          </cell>
          <cell r="B1342" t="str">
            <v>UNIDADE</v>
          </cell>
          <cell r="C1342" t="str">
            <v>CRUZETACRUZETA DE MADEIRA TRATADA, DIMENSOES:  SECAO TRANSVERSAL 112,5 X 90 MM, COMPRIMENTO 5000 MM</v>
          </cell>
        </row>
        <row r="1343">
          <cell r="A1343">
            <v>22095023</v>
          </cell>
          <cell r="B1343" t="str">
            <v>UNIDADE</v>
          </cell>
          <cell r="C1343" t="str">
            <v>PLACA PARA IDENTIFICAÇÃO ALFANUMÉRICA DOS EQUIPAMENTOS INSTALADOS NA REDE DE DISTRIBUIÇÃO AÉREA DA CEB.D</v>
          </cell>
        </row>
        <row r="1344">
          <cell r="A1344">
            <v>23010001</v>
          </cell>
          <cell r="B1344" t="str">
            <v>UNIDADE</v>
          </cell>
          <cell r="C1344" t="str">
            <v>ALCA PREFORMADA,ESTAI,ZN CLASSE B,CB ACO  7.92MM (5/16 POL.)</v>
          </cell>
        </row>
        <row r="1345">
          <cell r="A1345">
            <v>23010002</v>
          </cell>
          <cell r="B1345" t="str">
            <v>UNIDADE</v>
          </cell>
          <cell r="C1345" t="str">
            <v>ALCA PREFORMADA,CONTRA POSTE,ZN CLASSE B,CB  7.93MM,1502-PLP</v>
          </cell>
        </row>
        <row r="1346">
          <cell r="A1346">
            <v>23010003</v>
          </cell>
          <cell r="B1346" t="str">
            <v>UNIDADE</v>
          </cell>
          <cell r="C1346" t="str">
            <v>ALCA PREFORMADA,CONTRA POSTE,ZN CLASSE B,CB  6.35MM,1500-PLP</v>
          </cell>
        </row>
        <row r="1347">
          <cell r="A1347">
            <v>23010004</v>
          </cell>
          <cell r="B1347" t="str">
            <v>UNIDADE</v>
          </cell>
          <cell r="C1347" t="str">
            <v>ALCA PREFORMADA,ESTAI,ZN CLASSE B,CB ACO  6.35MM,GDE1104-PLP</v>
          </cell>
        </row>
        <row r="1348">
          <cell r="A1348">
            <v>23010005</v>
          </cell>
          <cell r="B1348" t="str">
            <v>UNIDADE</v>
          </cell>
          <cell r="C1348" t="str">
            <v>ALCA PREFORMADA,ESTAI,ZN CLASSE B,CB ACO  9.52MM, (3/8) POL. GDE1107-PLP</v>
          </cell>
        </row>
        <row r="1349">
          <cell r="A1349">
            <v>23010006</v>
          </cell>
          <cell r="B1349" t="str">
            <v>UNIDADE</v>
          </cell>
          <cell r="C1349" t="str">
            <v>SECCIONADOR PREFORMADO P/CERCA,650MM.</v>
          </cell>
        </row>
        <row r="1350">
          <cell r="A1350">
            <v>23010007</v>
          </cell>
          <cell r="B1350" t="str">
            <v>UNIDADE</v>
          </cell>
          <cell r="C1350" t="str">
            <v>SECCIONADOR PREFORMADO P/CERCA,700MM.</v>
          </cell>
        </row>
        <row r="1351">
          <cell r="A1351">
            <v>23010008</v>
          </cell>
          <cell r="B1351" t="str">
            <v>UNIDADE</v>
          </cell>
          <cell r="C1351" t="str">
            <v>ALCA PREFORMADA,CONTRA POSTE,ZN CLASSE B,CB 9,52MM (3/8 POL)</v>
          </cell>
        </row>
        <row r="1352">
          <cell r="A1352">
            <v>23015001</v>
          </cell>
          <cell r="B1352" t="str">
            <v>METRO</v>
          </cell>
          <cell r="C1352" t="str">
            <v>CORDOALHA DE FIOS, ACO ZINCADO, DIAMETRO 7.9MM</v>
          </cell>
        </row>
        <row r="1353">
          <cell r="A1353">
            <v>23015002</v>
          </cell>
          <cell r="B1353" t="str">
            <v>METRO</v>
          </cell>
          <cell r="C1353" t="str">
            <v>CABO ACO,TIPO HS,ZINCADO (CLASSE A),  7,94MM (5/16 POL)</v>
          </cell>
        </row>
        <row r="1354">
          <cell r="A1354">
            <v>23015003</v>
          </cell>
          <cell r="B1354" t="str">
            <v>KILOGRAMA</v>
          </cell>
          <cell r="C1354" t="str">
            <v>SUCATA CABO ACO</v>
          </cell>
        </row>
        <row r="1355">
          <cell r="A1355">
            <v>23015004</v>
          </cell>
          <cell r="B1355" t="str">
            <v>METRO</v>
          </cell>
          <cell r="C1355" t="str">
            <v>CORDOALHA DE FIOS, ACO ZINCADO, DIAMETRO 9.5MM</v>
          </cell>
        </row>
        <row r="1356">
          <cell r="A1356">
            <v>23015005</v>
          </cell>
          <cell r="B1356" t="str">
            <v>METRO</v>
          </cell>
          <cell r="C1356" t="str">
            <v>CORDOALHA DE FIOS, ACO ZINCADO, DIAMETRO 6.4MM</v>
          </cell>
        </row>
        <row r="1357">
          <cell r="A1357">
            <v>23015007</v>
          </cell>
          <cell r="B1357" t="str">
            <v>METRO</v>
          </cell>
          <cell r="C1357" t="str">
            <v>CORDOALHA DE ACO  FLEXIVEL 5,4MM REVESTIDA  COM PVC OU SILICONE</v>
          </cell>
        </row>
        <row r="1358">
          <cell r="A1358">
            <v>23020001</v>
          </cell>
          <cell r="B1358" t="str">
            <v>UNIDADE</v>
          </cell>
          <cell r="C1358" t="str">
            <v>CHAPA FIXACAO ESTAI,ACO ZINCADO A QUENTE,P/POSTE DT,CONFORME ABNT NBR 8158,8159 E 6547</v>
          </cell>
        </row>
        <row r="1359">
          <cell r="A1359">
            <v>23020002</v>
          </cell>
          <cell r="B1359" t="str">
            <v>UNIDADE</v>
          </cell>
          <cell r="C1359" t="str">
            <v>SAPATILHA, ACO ZINCADO, PARA CABO ACO,CONFORME NORMAS ABNT NBR 8158,8159 E 6547.</v>
          </cell>
        </row>
        <row r="1360">
          <cell r="A1360">
            <v>23030001</v>
          </cell>
          <cell r="B1360" t="str">
            <v>UNIDADE</v>
          </cell>
          <cell r="C1360" t="str">
            <v>HASTE ANCORA, ACO CARBONO, ZINCADO A AQUENTE,16X2400MM, CONFORME NORMAS DA ABNT NBR 8158,8159 E 6547</v>
          </cell>
        </row>
        <row r="1361">
          <cell r="A1361">
            <v>23035001</v>
          </cell>
          <cell r="B1361" t="str">
            <v>UNIDADE</v>
          </cell>
          <cell r="C1361" t="str">
            <v>PARAFUSO MAQUINA ACO ZINCADO,ROSCA M12,COMPRIMENTO 70MM,CONFORME NORMAS DA ABNT NBR 8158, 8159 E 6547                                -</v>
          </cell>
        </row>
        <row r="1362">
          <cell r="A1362">
            <v>23035002</v>
          </cell>
          <cell r="B1362" t="str">
            <v>UNIDADE</v>
          </cell>
          <cell r="C1362" t="str">
            <v>PARAFUSO ESTAI,ACO ZN,ROSCA W-5/8 POL,COMPRIMENTO 250MM</v>
          </cell>
        </row>
        <row r="1363">
          <cell r="A1363">
            <v>23035003</v>
          </cell>
          <cell r="B1363" t="str">
            <v>UNIDADE</v>
          </cell>
          <cell r="C1363" t="str">
            <v>PARAFUSO ESTAI,ACO ZN,ROSCA W- 5/8 POL,COMPR.125X300MM</v>
          </cell>
        </row>
        <row r="1364">
          <cell r="A1364">
            <v>23035004</v>
          </cell>
          <cell r="B1364" t="str">
            <v>UNIDADE</v>
          </cell>
          <cell r="C1364" t="str">
            <v>PARAFUSO ESTAI,ACO ZN,ROSCA W- 5/8 POL,COMPR.175X400MM</v>
          </cell>
        </row>
        <row r="1365">
          <cell r="A1365">
            <v>23035005</v>
          </cell>
          <cell r="B1365" t="str">
            <v>UNIDADE</v>
          </cell>
          <cell r="C1365" t="str">
            <v>PARAFUSO ESTAI,ACO ZN,ROSCA W- 5/8 POL,COMPR.200X450MM</v>
          </cell>
        </row>
        <row r="1366">
          <cell r="A1366">
            <v>23040001</v>
          </cell>
          <cell r="B1366" t="str">
            <v>UNIDADE</v>
          </cell>
          <cell r="C1366" t="str">
            <v>PLACA CONCRETO PARA ESTAIAMENTO, DIMENSOES 100X400X400MM</v>
          </cell>
        </row>
        <row r="1367">
          <cell r="A1367">
            <v>23040002</v>
          </cell>
          <cell r="B1367" t="str">
            <v>UNIDADE</v>
          </cell>
          <cell r="C1367" t="str">
            <v>PLACA CONCRETO ARMADO,P/ESTAIAMENTO,120X800X800,C/FURO 21MM</v>
          </cell>
        </row>
        <row r="1368">
          <cell r="A1368">
            <v>23045001</v>
          </cell>
          <cell r="B1368" t="str">
            <v>UNIDADE</v>
          </cell>
          <cell r="C1368" t="str">
            <v>PRENSA-FIOS,FERRO MALEAVEL,ZINCADO, 75MM,C/2 PARAFUSOS</v>
          </cell>
        </row>
        <row r="1369">
          <cell r="A1369">
            <v>23045002</v>
          </cell>
          <cell r="B1369" t="str">
            <v>UNIDADE</v>
          </cell>
          <cell r="C1369" t="str">
            <v>PRENSA FIOS,FERRO MALEAVEL,ZINCADO,150MM,C/3 PARAFUSOS</v>
          </cell>
        </row>
        <row r="1370">
          <cell r="A1370">
            <v>23095001</v>
          </cell>
          <cell r="B1370" t="str">
            <v>UNIDADE</v>
          </cell>
          <cell r="C1370" t="str">
            <v>SUPORTE ACO FORJADO ZINCADO,P/FIXACAO ESTAI,REF.MAXIFORJA</v>
          </cell>
        </row>
        <row r="1371">
          <cell r="A1371">
            <v>24010001</v>
          </cell>
          <cell r="B1371" t="str">
            <v>UNIDADE</v>
          </cell>
          <cell r="C1371" t="str">
            <v>ISOLADOR PINO MULTICORPO,PORCELANA,34.5KV</v>
          </cell>
        </row>
        <row r="1372">
          <cell r="A1372">
            <v>24010002</v>
          </cell>
          <cell r="B1372" t="str">
            <v>UNIDADE</v>
          </cell>
          <cell r="C1372" t="str">
            <v>ISOLADOR PINO,DISTRIBUICAO,PORCELANA 15KV</v>
          </cell>
        </row>
        <row r="1373">
          <cell r="A1373">
            <v>24010003</v>
          </cell>
          <cell r="B1373" t="str">
            <v>UNIDADE</v>
          </cell>
          <cell r="C1373" t="str">
            <v>ISOLADOR PINO,PORCELANA,25KV,(NAO DEVERA MAIS SER ADQUIRIDO)</v>
          </cell>
        </row>
        <row r="1374">
          <cell r="A1374">
            <v>24010004</v>
          </cell>
          <cell r="B1374" t="str">
            <v>UNIDADE</v>
          </cell>
          <cell r="C1374" t="str">
            <v>ISOLADOR DE PORCELANA, TIPO PINO, RADIO TRATADO,DISTRIBUICAO 15 KV</v>
          </cell>
        </row>
        <row r="1375">
          <cell r="A1375">
            <v>24015001</v>
          </cell>
          <cell r="B1375" t="str">
            <v>UNIDADE</v>
          </cell>
          <cell r="C1375" t="str">
            <v>ISOLADOR TIPO CINZEIRO,COR BRANCA CONF.PADRAO  CEB</v>
          </cell>
        </row>
        <row r="1376">
          <cell r="A1376">
            <v>24020001</v>
          </cell>
          <cell r="B1376" t="str">
            <v>UNIDADE</v>
          </cell>
          <cell r="C1376" t="str">
            <v>ISOLADOR SUSPENSAO,CONCHA-BOLA,PORCELANA,DIAMETRO 254MM</v>
          </cell>
        </row>
        <row r="1377">
          <cell r="A1377">
            <v>24020002</v>
          </cell>
          <cell r="B1377" t="str">
            <v>UNIDADE</v>
          </cell>
          <cell r="C1377" t="str">
            <v>ISOLADOR SUSPENSAO,CONCHA-BOLA,VIDRO TEMPERADO,DIAM.254MM</v>
          </cell>
        </row>
        <row r="1378">
          <cell r="A1378">
            <v>24020004</v>
          </cell>
          <cell r="B1378" t="str">
            <v>UNIDADE</v>
          </cell>
          <cell r="C1378" t="str">
            <v>ISOLADOR DISCO,GARFO-OLHAL,VIDRO TEMPERADO,15KV,160 A 175MM.</v>
          </cell>
        </row>
        <row r="1379">
          <cell r="A1379">
            <v>24020005</v>
          </cell>
          <cell r="B1379" t="str">
            <v>UNIDADE</v>
          </cell>
          <cell r="C1379" t="str">
            <v>ISOLADOR SUSPENSAO,GARFO-OLHAL,VIDRO TEMPERADO,DIAM.254MM</v>
          </cell>
        </row>
        <row r="1380">
          <cell r="A1380">
            <v>24030001</v>
          </cell>
          <cell r="B1380" t="str">
            <v>UNIDADE</v>
          </cell>
          <cell r="C1380" t="str">
            <v>ISOLADOR ROLDANA,PORCELANA,80X80MM.</v>
          </cell>
        </row>
        <row r="1381">
          <cell r="A1381">
            <v>24045002</v>
          </cell>
          <cell r="B1381" t="str">
            <v>UNIDADE</v>
          </cell>
          <cell r="C1381" t="str">
            <v>ISOLADOR PEDESTAL,VIDRADO MARROM,35KV,TR-49</v>
          </cell>
        </row>
        <row r="1382">
          <cell r="A1382">
            <v>24095001</v>
          </cell>
          <cell r="B1382" t="str">
            <v>UNIDADE</v>
          </cell>
          <cell r="C1382" t="str">
            <v>ISOLADOR ARTICULACAO,P/CHAVE LDFT-X,CODIGO 4E-S3080-A539A.</v>
          </cell>
        </row>
        <row r="1383">
          <cell r="A1383">
            <v>24095002</v>
          </cell>
          <cell r="B1383" t="str">
            <v>UNIDADE</v>
          </cell>
          <cell r="C1383" t="str">
            <v>ISOLADOR PEDESTAL MONOPOLAR,34.5KV,REF.29234 - SANTANA</v>
          </cell>
        </row>
        <row r="1384">
          <cell r="A1384">
            <v>24095004</v>
          </cell>
          <cell r="B1384" t="str">
            <v>UNIDADE</v>
          </cell>
          <cell r="C1384" t="str">
            <v>SEGURANCA AEREA,TIPO CANIVETE 10A-220V.</v>
          </cell>
        </row>
        <row r="1385">
          <cell r="A1385">
            <v>24095005</v>
          </cell>
          <cell r="B1385" t="str">
            <v>UNIDADE</v>
          </cell>
          <cell r="C1385" t="str">
            <v>CADEIA DE ISOLADORES TIPO CONCHA-BOLA, 138KV, POLIMERICO</v>
          </cell>
        </row>
        <row r="1386">
          <cell r="A1386">
            <v>24095007</v>
          </cell>
          <cell r="B1386" t="str">
            <v>UNIDADE</v>
          </cell>
          <cell r="C1386" t="str">
            <v>ISOLADOR-PILAR DE PORCELANA-DISTRIBUICAO.</v>
          </cell>
        </row>
        <row r="1387">
          <cell r="A1387">
            <v>25020001</v>
          </cell>
          <cell r="B1387" t="str">
            <v>METRO</v>
          </cell>
          <cell r="C1387" t="str">
            <v>CORDOALHA,COBRE ESTANHADO,P/ATERRAMENTO,LARGURA,9.52(3/8POL)</v>
          </cell>
        </row>
        <row r="1388">
          <cell r="A1388">
            <v>25030002</v>
          </cell>
          <cell r="B1388" t="str">
            <v>UNIDADE</v>
          </cell>
          <cell r="C1388" t="str">
            <v>HASTE ATERRAMENTO, ACO ZINCADO, CANTONEIRA, 5X25X25X2400MM,CONFORME NORMAS ABNT NBR 8158,8159 E 6547 E PADRAO CEB 02-16, REVISAO  A  DE 09/05/89</v>
          </cell>
        </row>
        <row r="1389">
          <cell r="A1389">
            <v>25030003</v>
          </cell>
          <cell r="B1389" t="str">
            <v>UNIDADE</v>
          </cell>
          <cell r="C1389" t="str">
            <v>HASTE-TERRA,COBRE-ALMA,16MM (5/8  -POL),C/3.00M,C/CONETOR</v>
          </cell>
        </row>
        <row r="1390">
          <cell r="A1390">
            <v>25030004</v>
          </cell>
          <cell r="B1390" t="str">
            <v>UNIDADE</v>
          </cell>
          <cell r="C1390" t="str">
            <v>HASTE-TERRA,COBRE-ALMA,19MM (3/4  -POL),C/3.00M,C/CONETOR</v>
          </cell>
        </row>
        <row r="1391">
          <cell r="A1391">
            <v>25095001</v>
          </cell>
          <cell r="B1391" t="str">
            <v>UNIDADE</v>
          </cell>
          <cell r="C1391" t="str">
            <v>BASTAO DE ATERRAMENTO TEMPORARIO P/REDE SECUNDARIA</v>
          </cell>
        </row>
        <row r="1392">
          <cell r="A1392">
            <v>25095002</v>
          </cell>
          <cell r="B1392" t="str">
            <v>UNIDADE</v>
          </cell>
          <cell r="C1392" t="str">
            <v>CONJUNTO DE ATERRAMENTO TEMPORARIO PARA CDM - 13.8 KV.</v>
          </cell>
        </row>
        <row r="1393">
          <cell r="A1393">
            <v>25095003</v>
          </cell>
          <cell r="B1393" t="str">
            <v>CONJUNTO</v>
          </cell>
          <cell r="C1393" t="str">
            <v>CONJUNTO DE ATERRAMENTO PARA CABINES DE MEDICAO DE 13,8KV</v>
          </cell>
        </row>
        <row r="1394">
          <cell r="A1394">
            <v>25095005</v>
          </cell>
          <cell r="B1394" t="str">
            <v>CONJUNTO</v>
          </cell>
          <cell r="C1394" t="str">
            <v>CONJUNTO DE ATERRAMENTO PARA SE DE 13,8/34,5/138KV</v>
          </cell>
        </row>
        <row r="1395">
          <cell r="A1395">
            <v>25095007</v>
          </cell>
          <cell r="B1395" t="str">
            <v>UNIDADE</v>
          </cell>
          <cell r="C1395" t="str">
            <v>CONJUNTO DE ATERRAMENTO TEMPORARIO P/REDE ATE 22 KV.</v>
          </cell>
        </row>
        <row r="1396">
          <cell r="A1396">
            <v>25095008</v>
          </cell>
          <cell r="B1396" t="str">
            <v>UNIDADE</v>
          </cell>
          <cell r="C1396" t="str">
            <v>GRAMPO ATERRAMENTO P/BARRAMENTO EM LIGA ALUMINIC,REF.R.CHANC</v>
          </cell>
        </row>
        <row r="1397">
          <cell r="A1397">
            <v>25095009</v>
          </cell>
          <cell r="B1397" t="str">
            <v>UNIDADE</v>
          </cell>
          <cell r="C1397" t="str">
            <v>GRAMPO FIXACAO TIPO G3363-1  RITZ CHANCE.</v>
          </cell>
        </row>
        <row r="1398">
          <cell r="A1398">
            <v>25095011</v>
          </cell>
          <cell r="B1398" t="str">
            <v>UNIDADE</v>
          </cell>
          <cell r="C1398" t="str">
            <v>GRAMPO ATERRAMENTO P/CONDUTOR,REF.G3622-1 RITZ CHANCE</v>
          </cell>
        </row>
        <row r="1399">
          <cell r="A1399">
            <v>25095012</v>
          </cell>
          <cell r="B1399" t="str">
            <v>UNIDADE</v>
          </cell>
          <cell r="C1399" t="str">
            <v>CABECOTE EM LIGA ALUMINIO,C/ENCAIXE UNIVERSAL,REF.M4455-29-B</v>
          </cell>
        </row>
        <row r="1400">
          <cell r="A1400">
            <v>25095013</v>
          </cell>
          <cell r="B1400" t="str">
            <v>UNIDADE</v>
          </cell>
          <cell r="C1400" t="str">
            <v>TRADO ATERRAMENTO,FAB.EM HASTE COPPERWELD,REF.GT3370-RITZ</v>
          </cell>
        </row>
        <row r="1401">
          <cell r="A1401">
            <v>26005002</v>
          </cell>
          <cell r="B1401" t="str">
            <v>UNIDADE</v>
          </cell>
          <cell r="C1401" t="str">
            <v>TORRE AUTOPORTANTE, 40 M, CONFORME ET 13/98-GEAT/SPO.</v>
          </cell>
        </row>
        <row r="1402">
          <cell r="A1402">
            <v>26005004</v>
          </cell>
          <cell r="B1402" t="str">
            <v>UNIDADE</v>
          </cell>
          <cell r="C1402" t="str">
            <v>TORRE AUTOPORTANTE, 30 M, CONFORME ET 13/98-GEAT/SPO.</v>
          </cell>
        </row>
        <row r="1403">
          <cell r="A1403">
            <v>26005005</v>
          </cell>
          <cell r="B1403" t="str">
            <v>UNIDADE</v>
          </cell>
          <cell r="C1403" t="str">
            <v>TORRE DE ACO CONICA CONTINUA DE 20M PARA ILUMINACAO ESPECIAL</v>
          </cell>
        </row>
        <row r="1404">
          <cell r="A1404">
            <v>26005006</v>
          </cell>
          <cell r="B1404" t="str">
            <v>UNIDADE</v>
          </cell>
          <cell r="C1404" t="str">
            <v>TORRE DE ACO CONICA CONTINUA DE 25M PARA ILUMINACAO ESPECIAL</v>
          </cell>
        </row>
        <row r="1405">
          <cell r="A1405">
            <v>26005007</v>
          </cell>
          <cell r="B1405" t="str">
            <v>UNIDADE</v>
          </cell>
          <cell r="C1405" t="str">
            <v>CONTRATAcaO DA PRESTAcaO DE SERVIcOS DE DESMONTAGEM, TRANSPORTE, INSTALAcaO E MONTAGEM DE TORRE METALICA AUTOPORTANTE DE 60 (SESSENTA) METROS -PROJ.BASICO 009/2011</v>
          </cell>
        </row>
        <row r="1406">
          <cell r="A1406">
            <v>26010010</v>
          </cell>
          <cell r="B1406" t="str">
            <v>UNIDADE</v>
          </cell>
          <cell r="C1406" t="str">
            <v>ESTRUTURA TIPO AG, 30 A 60 GRAUS, 18 M; CIRCUITO SIMPLES</v>
          </cell>
        </row>
        <row r="1407">
          <cell r="A1407">
            <v>26010011</v>
          </cell>
          <cell r="B1407" t="str">
            <v>UNIDADE</v>
          </cell>
          <cell r="C1407" t="str">
            <v>ESTRUTURA TIPO AG, 30 A 60 GRAUS, 18 M, CIRCUITO DUPLO.</v>
          </cell>
        </row>
        <row r="1408">
          <cell r="A1408">
            <v>26010016</v>
          </cell>
          <cell r="B1408" t="str">
            <v>UNIDADE</v>
          </cell>
          <cell r="C1408" t="str">
            <v>ESTRUTURA TIPO  A , 0 A 3 GRAUS, 23 M. CIRCUITO SIMPLES.</v>
          </cell>
        </row>
        <row r="1409">
          <cell r="A1409">
            <v>26010017</v>
          </cell>
          <cell r="B1409" t="str">
            <v>UNIDADE</v>
          </cell>
          <cell r="C1409" t="str">
            <v>ESTRUTURA DE CONCRETO ARMADO DE SUSPENSAO DE 28 METROS PARA LINHA DE 138 KV</v>
          </cell>
        </row>
        <row r="1410">
          <cell r="A1410">
            <v>26010018</v>
          </cell>
          <cell r="B1410" t="str">
            <v>UNIDADE</v>
          </cell>
          <cell r="C1410" t="str">
            <v>ESTRUTURA CONCRETO, SECAO RETANGULAR,TIPO SSM,ALTURA 28M-LD SM-GM</v>
          </cell>
        </row>
        <row r="1411">
          <cell r="A1411">
            <v>26010019</v>
          </cell>
          <cell r="B1411" t="str">
            <v>UNIDADE</v>
          </cell>
          <cell r="C1411" t="str">
            <v>ESTRUTURA CONCRETO, SECAO RETANGULAR, TIPO SSM, ALTURA TOTAL 29 M.LD SM-GM.</v>
          </cell>
        </row>
        <row r="1412">
          <cell r="A1412">
            <v>26010020</v>
          </cell>
          <cell r="B1412" t="str">
            <v>UNIDADE</v>
          </cell>
          <cell r="C1412" t="str">
            <v>ESTRUTURA CONCRETO, SECAO RETANGULAR, TIPO ASM10, ALTURA TOTAL 27 M.</v>
          </cell>
        </row>
        <row r="1413">
          <cell r="A1413">
            <v>26010021</v>
          </cell>
          <cell r="B1413" t="str">
            <v>UNIDADE</v>
          </cell>
          <cell r="C1413" t="str">
            <v>ESTRUTURA CONCRETO, SECAO RETANGULAR, TIPO ASM10, ALTURA TOTAL 28 M.</v>
          </cell>
        </row>
        <row r="1414">
          <cell r="A1414">
            <v>26010022</v>
          </cell>
          <cell r="B1414" t="str">
            <v>UNIDADE</v>
          </cell>
          <cell r="C1414" t="str">
            <v>ESTRUTURA CONCRETO, SECAO RETANGULAR,TIPO ASM30,ALTURA TOTAL 29 M.</v>
          </cell>
        </row>
        <row r="1415">
          <cell r="A1415">
            <v>26010023</v>
          </cell>
          <cell r="B1415" t="str">
            <v>UNIDADE</v>
          </cell>
          <cell r="C1415" t="str">
            <v>ESTRUTURA CONCRETO, SECAO RETANGULAR,TIPO ASM60, ALTURA TOTAL 29 M.</v>
          </cell>
        </row>
        <row r="1416">
          <cell r="A1416">
            <v>26010024</v>
          </cell>
          <cell r="B1416" t="str">
            <v>UNIDADE</v>
          </cell>
          <cell r="C1416" t="str">
            <v>ESTRUTURA CONCRETO, SEÇÃO RETANGULAR,TIPO TSM, ALTURA TOTAL 27 M.</v>
          </cell>
        </row>
        <row r="1417">
          <cell r="A1417">
            <v>26010025</v>
          </cell>
          <cell r="B1417" t="str">
            <v>UNIDADE</v>
          </cell>
          <cell r="C1417" t="str">
            <v>ESTRUTURA CONCRETO, SECAO RETANGULAR,TIPO TSM2,ALTURA TOTAL 29 M.</v>
          </cell>
        </row>
        <row r="1418">
          <cell r="A1418">
            <v>26010026</v>
          </cell>
          <cell r="B1418" t="str">
            <v>UNIDADE</v>
          </cell>
          <cell r="C1418" t="str">
            <v>ESTRUTURA CONCRETO, SECAO RETANGULAR,TIPO TSM3, ALTURA TOTAL 22 M.</v>
          </cell>
        </row>
        <row r="1419">
          <cell r="A1419">
            <v>26010027</v>
          </cell>
          <cell r="B1419" t="str">
            <v>UNIDADE</v>
          </cell>
          <cell r="C1419" t="str">
            <v>ESTRUTURA CONCRETO TIPO SSJ - 20M  (B - 3/ 1400 / 20 ), PESO 6,5 T</v>
          </cell>
        </row>
        <row r="1420">
          <cell r="A1420">
            <v>26010028</v>
          </cell>
          <cell r="B1420" t="str">
            <v>UNIDADE</v>
          </cell>
          <cell r="C1420" t="str">
            <v>ESTRUTURA DE CONCRETO TIPO SSJ - 23 M (B-3 / 1450 / 23 ), PESO 7,4 T</v>
          </cell>
        </row>
        <row r="1421">
          <cell r="A1421">
            <v>26010029</v>
          </cell>
          <cell r="B1421" t="str">
            <v>UNIDADE</v>
          </cell>
          <cell r="C1421" t="str">
            <v>ESTRUTURA DE CONCRETO TIPO SSJ - 25 M ( B-3 / 1500/25 ) PESO 8,60 T</v>
          </cell>
        </row>
        <row r="1422">
          <cell r="A1422">
            <v>26010030</v>
          </cell>
          <cell r="B1422" t="str">
            <v>UNIDADE</v>
          </cell>
          <cell r="C1422" t="str">
            <v>ESTRUTURA DE CONCRETO TIPO A30SJ - 20 M ( A-5 / 3750/20 ) PESO 7,5 T</v>
          </cell>
        </row>
        <row r="1423">
          <cell r="A1423">
            <v>26010031</v>
          </cell>
          <cell r="B1423" t="str">
            <v>UNIDADE</v>
          </cell>
          <cell r="C1423" t="str">
            <v>ESTRUTURA DE CONCRETO TIPO A30SJ - 23 M ( A-5 / 4000/23 ) PESO 9,2 T</v>
          </cell>
        </row>
        <row r="1424">
          <cell r="A1424">
            <v>26010032</v>
          </cell>
          <cell r="B1424" t="str">
            <v>UNIDADE</v>
          </cell>
          <cell r="C1424" t="str">
            <v>ESTRUTURA DE CONCRETO TIPO T10SJ-20M ( 2 XA-3/2350/20 ) PESO 16,5 T</v>
          </cell>
        </row>
        <row r="1425">
          <cell r="A1425">
            <v>26010033</v>
          </cell>
          <cell r="B1425" t="str">
            <v>UNIDADE</v>
          </cell>
          <cell r="C1425" t="str">
            <v>ESTRUTURA DE CONCRETO TIPO T50SJ - 20M ( 2XA - 5/3200/20 ) PESO 17 T</v>
          </cell>
        </row>
        <row r="1426">
          <cell r="A1426">
            <v>26010034</v>
          </cell>
          <cell r="B1426" t="str">
            <v>UNIDADE</v>
          </cell>
          <cell r="C1426" t="str">
            <v>ESTRUTURA DE CONCRETO TIPO A60SJ - 20 M ( A-11 / 6650/20 ) PESO 9,8 T</v>
          </cell>
        </row>
        <row r="1427">
          <cell r="A1427">
            <v>26010035</v>
          </cell>
          <cell r="B1427" t="str">
            <v>UNIDADE</v>
          </cell>
          <cell r="C1427" t="str">
            <v>ESTRUTURA CONCRETO TIPO A60SJ - 23 M  ( A-11 / 6900/23 ) PESO 11,4 T</v>
          </cell>
        </row>
        <row r="1428">
          <cell r="A1428">
            <v>26010036</v>
          </cell>
          <cell r="B1428" t="str">
            <v>UNIDADE</v>
          </cell>
          <cell r="C1428" t="str">
            <v>ESTRUTURA CONCRETO, SEÇÃO RETANGULAR,TIPO ASM60, ALTURA TOTAL 27 M.</v>
          </cell>
        </row>
        <row r="1429">
          <cell r="A1429">
            <v>26010037</v>
          </cell>
          <cell r="B1429" t="str">
            <v>UNIDADE</v>
          </cell>
          <cell r="C1429" t="str">
            <v>ESTRUTURA CONCRETO, SEÇÃO RETANGULAR,TIPO ASM60, ALTURA TOTAL 29 M.</v>
          </cell>
        </row>
        <row r="1430">
          <cell r="A1430">
            <v>26010038</v>
          </cell>
          <cell r="B1430" t="str">
            <v>UNIDADE</v>
          </cell>
          <cell r="C1430" t="str">
            <v>ESTRUTURA CONCRETO, SEÇÃO RETANGULAR,TIPO TSM, ALTURA TOTAL 29 M.</v>
          </cell>
        </row>
        <row r="1431">
          <cell r="A1431">
            <v>26010039</v>
          </cell>
          <cell r="B1431" t="str">
            <v>UNIDADE</v>
          </cell>
          <cell r="C1431" t="str">
            <v>ESTRUTURA CONCRETO, SEÇÃO RETANGULAR,TIPO SSM,ALTURA 27 M-LD SM-MG</v>
          </cell>
        </row>
        <row r="1432">
          <cell r="A1432">
            <v>26010040</v>
          </cell>
          <cell r="B1432" t="str">
            <v>UNIDADE</v>
          </cell>
          <cell r="C1432" t="str">
            <v>ESTRUTURA CONCRETO, SEÇÃO RETANGULAR, TIPO SSM, ALTURA TOTAL 29 M.LD SM-MG.</v>
          </cell>
        </row>
        <row r="1433">
          <cell r="A1433">
            <v>26010041</v>
          </cell>
          <cell r="B1433" t="str">
            <v>UNIDADE</v>
          </cell>
          <cell r="C1433" t="str">
            <v>ESTRUTURA CONCRETO, SEÇÃO RETANGULAR, TIPO ASM10, ALTURA TOTAL 28 M.</v>
          </cell>
        </row>
        <row r="1434">
          <cell r="A1434">
            <v>26010042</v>
          </cell>
          <cell r="B1434" t="str">
            <v>UNIDADE</v>
          </cell>
          <cell r="C1434" t="str">
            <v>ESTRUTURA CONCRETO, SEÇÃO RETANGULAR,TIPO ASM60, ALTURA TOTAL 28 M.</v>
          </cell>
        </row>
        <row r="1435">
          <cell r="A1435">
            <v>26010043</v>
          </cell>
          <cell r="B1435" t="str">
            <v>UNIDADE</v>
          </cell>
          <cell r="C1435" t="str">
            <v>ESTRUTURA CONCRETO, SEÇÃO RETANGULAR,TIPO TSM, ALTURA TOTAL 27 M.</v>
          </cell>
        </row>
        <row r="1436">
          <cell r="A1436">
            <v>26010044</v>
          </cell>
          <cell r="B1436" t="str">
            <v>UNIDADE</v>
          </cell>
          <cell r="C1436" t="str">
            <v>ESTRUTURA CONCRETO, SEÇÃO RETANGULAR,TIPO TVS, ALTURA TOTAL 25 M.</v>
          </cell>
        </row>
        <row r="1437">
          <cell r="A1437">
            <v>26010045</v>
          </cell>
          <cell r="B1437" t="str">
            <v>UNIDADE</v>
          </cell>
          <cell r="C1437" t="str">
            <v>ESTRUTURA CONCRETO, SEÇÃO RETANGULAR,TIPO SSM,ALTURA 28M-LD SM-MG</v>
          </cell>
        </row>
        <row r="1438">
          <cell r="A1438">
            <v>26010046</v>
          </cell>
          <cell r="B1438" t="str">
            <v>UNIDADE</v>
          </cell>
          <cell r="C1438" t="str">
            <v>ESTRUTURA CONCRETO, SEÇÃO RETANGULAR, TIPO ASM10, ALTURA TOTAL 27 M.</v>
          </cell>
        </row>
        <row r="1439">
          <cell r="A1439">
            <v>26010047</v>
          </cell>
          <cell r="B1439" t="str">
            <v>UNIDADE</v>
          </cell>
          <cell r="C1439" t="str">
            <v>ESTRUTURA CONCRETO, SEÇÃO RETANGULAR, TIPO ASM10, ALTURA TOTAL 29 M.</v>
          </cell>
        </row>
        <row r="1440">
          <cell r="A1440">
            <v>26095002</v>
          </cell>
          <cell r="B1440" t="str">
            <v>UNIDADE</v>
          </cell>
          <cell r="C1440" t="str">
            <v>CONJUNTO DE PILARES E VIGAS METALICAS; CONF.  ET 006/98-GEPO</v>
          </cell>
        </row>
        <row r="1441">
          <cell r="A1441">
            <v>31005001</v>
          </cell>
          <cell r="B1441" t="str">
            <v>METRO</v>
          </cell>
          <cell r="C1441" t="str">
            <v>CABO ALUM.ISOL.PET,600V,QUADRUPLEX,3FASES 2AWG,NEUTRO CAA 2</v>
          </cell>
        </row>
        <row r="1442">
          <cell r="A1442">
            <v>31005002</v>
          </cell>
          <cell r="B1442" t="str">
            <v>METRO</v>
          </cell>
          <cell r="C1442" t="str">
            <v>CABO ALUM.ISOL.XLP,600V,    DUPLEX,1FASE  4AWG,NEUTRO CA  4 AWG</v>
          </cell>
        </row>
        <row r="1443">
          <cell r="A1443">
            <v>31005003</v>
          </cell>
          <cell r="B1443" t="str">
            <v>METRO</v>
          </cell>
          <cell r="C1443" t="str">
            <v>CABO ALUM.ISOL.XLP,600V,   TRIPLEX,2FASES 4AWG,NEUTRO CA  4 AWG</v>
          </cell>
        </row>
        <row r="1444">
          <cell r="A1444">
            <v>31005005</v>
          </cell>
          <cell r="B1444" t="str">
            <v>METRO</v>
          </cell>
          <cell r="C1444" t="str">
            <v>CABO ALUMINIO  ,    WPP   ,  4AWG</v>
          </cell>
        </row>
        <row r="1445">
          <cell r="A1445">
            <v>31005006</v>
          </cell>
          <cell r="B1445" t="str">
            <v>METRO</v>
          </cell>
          <cell r="C1445" t="str">
            <v>CABO ALUMINIO ISOLADO,EPR,15KV-NA,1/0AWG,19FIOS,C/CAPA PVC</v>
          </cell>
        </row>
        <row r="1446">
          <cell r="A1446">
            <v>31005007</v>
          </cell>
          <cell r="B1446" t="str">
            <v>METRO</v>
          </cell>
          <cell r="C1446" t="str">
            <v>CABO ALUM.ISOL.XLP,600V,    DUPLEX,1FASE  6AWG,NEUTRO CAA 6</v>
          </cell>
        </row>
        <row r="1447">
          <cell r="A1447">
            <v>31005008</v>
          </cell>
          <cell r="B1447" t="str">
            <v>METRO</v>
          </cell>
          <cell r="C1447" t="str">
            <v>CABO ALUM.ISOL.XLP,600V,   TRIPLEX,2FASES 8AWG,NEUTRO CAA 8</v>
          </cell>
        </row>
        <row r="1448">
          <cell r="A1448">
            <v>31005009</v>
          </cell>
          <cell r="B1448" t="str">
            <v>METRO</v>
          </cell>
          <cell r="C1448" t="str">
            <v>CABO ALUM.ISOL.XLP,600V,   TRIPLEX,2FASES 6AWG,NEUTRO CAA 6</v>
          </cell>
        </row>
        <row r="1449">
          <cell r="A1449">
            <v>31005010</v>
          </cell>
          <cell r="B1449" t="str">
            <v>METRO</v>
          </cell>
          <cell r="C1449" t="str">
            <v>CABO ALUM.ISOL.XLP,600V,QUADRUPLEX,3FASES 8AWG,NEUTRO CAA 8</v>
          </cell>
        </row>
        <row r="1450">
          <cell r="A1450">
            <v>31005011</v>
          </cell>
          <cell r="B1450" t="str">
            <v>METRO</v>
          </cell>
          <cell r="C1450" t="str">
            <v>CABO ALUM.ISOL.XLP,600V,QUADRUPLEX,3FASES 6AWG,NEUTRO CAA 6</v>
          </cell>
        </row>
        <row r="1451">
          <cell r="A1451">
            <v>31005012</v>
          </cell>
          <cell r="B1451" t="str">
            <v>METRO</v>
          </cell>
          <cell r="C1451" t="str">
            <v>CABO ALUM.ISOL.XLP,600V,QUADRUPLEX,3FASES 4AWG,NEUTRO CAA 4</v>
          </cell>
        </row>
        <row r="1452">
          <cell r="A1452">
            <v>31005013</v>
          </cell>
          <cell r="B1452" t="str">
            <v>METRO</v>
          </cell>
          <cell r="C1452" t="str">
            <v>CABO ALUM.ISOL.XLP,600V,QUADRUPLEX,3FASES 2AWG,NEUTRO CAA 2 AWG</v>
          </cell>
        </row>
        <row r="1453">
          <cell r="A1453">
            <v>31005014</v>
          </cell>
          <cell r="B1453" t="str">
            <v>METRO</v>
          </cell>
          <cell r="C1453" t="str">
            <v>CABO ALUM.ISOL.XLP,600V,QUADRUPLEX,3FASES 1/0AWG,NEUT.1/0</v>
          </cell>
        </row>
        <row r="1454">
          <cell r="A1454">
            <v>31005015</v>
          </cell>
          <cell r="B1454" t="str">
            <v>METRO</v>
          </cell>
          <cell r="C1454" t="str">
            <v>CABO ALUM.ISOL.XLP,600V,    DUPLEX,1FASE  6AWG,NEUTRO CA  6 AWG</v>
          </cell>
        </row>
        <row r="1455">
          <cell r="A1455">
            <v>31005016</v>
          </cell>
          <cell r="B1455" t="str">
            <v>METRO</v>
          </cell>
          <cell r="C1455" t="str">
            <v>CABO ALUM.ISOL.XLP,600V,   TRIPLEX,2FASES 6AWG,NEUTRO CA  6 AWG</v>
          </cell>
        </row>
        <row r="1456">
          <cell r="A1456">
            <v>31005017</v>
          </cell>
          <cell r="B1456" t="str">
            <v>METRO</v>
          </cell>
          <cell r="C1456" t="str">
            <v>CABO ALUM.ISOL.XLP,600V,QUADRUPLEX,3FASES 6AWG,NEUTRO CA  6 AWG</v>
          </cell>
        </row>
        <row r="1457">
          <cell r="A1457">
            <v>31005018</v>
          </cell>
          <cell r="B1457" t="str">
            <v>METRO</v>
          </cell>
          <cell r="C1457" t="str">
            <v>CABO ALUM.ISOL.XLP,600V,QUADRUPLEX,3FASES 4AWG,NEUTRO CA  4 AWG</v>
          </cell>
        </row>
        <row r="1458">
          <cell r="A1458">
            <v>31005019</v>
          </cell>
          <cell r="B1458" t="str">
            <v>METRO</v>
          </cell>
          <cell r="C1458" t="str">
            <v>CABO ALUM.ISOL.XLP,600V,QUADRUPLEX,3FASES 2AWG,NEUTRO CA  2 AWG</v>
          </cell>
        </row>
        <row r="1459">
          <cell r="A1459">
            <v>31005020</v>
          </cell>
          <cell r="B1459" t="str">
            <v>METRO</v>
          </cell>
          <cell r="C1459" t="str">
            <v>CABO ALUM.ISOL.XLP,600V,QUADRUPLEX,3FASES 4AWG,NEUTRO CA  6</v>
          </cell>
        </row>
        <row r="1460">
          <cell r="A1460">
            <v>31005021</v>
          </cell>
          <cell r="B1460" t="str">
            <v>METRO</v>
          </cell>
          <cell r="C1460" t="str">
            <v>CABO ALUMINIO ISOLADO,CA    2 AWG,REF.WPP-ALTENAX-PIRELLI</v>
          </cell>
        </row>
        <row r="1461">
          <cell r="A1461">
            <v>31005022</v>
          </cell>
          <cell r="B1461" t="str">
            <v>METRO</v>
          </cell>
          <cell r="C1461" t="str">
            <v>CABO ALUMINIO ISOLADO,CA  1/0 AWG,REF.WPP-ALTENAX-PIRELLI</v>
          </cell>
        </row>
        <row r="1462">
          <cell r="A1462">
            <v>31005023</v>
          </cell>
          <cell r="B1462" t="str">
            <v>METRO</v>
          </cell>
          <cell r="C1462" t="str">
            <v>CABO ALUMINIO ISOL, EPR, 15KV-NA, 300MCM, 37FIOS, C/CAPA</v>
          </cell>
        </row>
        <row r="1463">
          <cell r="A1463">
            <v>31005024</v>
          </cell>
          <cell r="B1463" t="str">
            <v>METRO</v>
          </cell>
          <cell r="C1463" t="str">
            <v>CABO ALUMINIO ISOLADO,XLP,600V,300MCM,19FIOS,S/CAPA</v>
          </cell>
        </row>
        <row r="1464">
          <cell r="A1464">
            <v>31005025</v>
          </cell>
          <cell r="B1464" t="str">
            <v>METRO</v>
          </cell>
          <cell r="C1464" t="str">
            <v>CABO ALUMINIO ISOLADO,XLP,600V,4/OAWG,19FIOS,S/CAPA</v>
          </cell>
        </row>
        <row r="1465">
          <cell r="A1465">
            <v>31005026</v>
          </cell>
          <cell r="B1465" t="str">
            <v>METRO</v>
          </cell>
          <cell r="C1465" t="str">
            <v>CABO ALUMINIO,COBERTO, PARA REDE COMPACTA, 15KV, BITOLA 50MM2.</v>
          </cell>
        </row>
        <row r="1466">
          <cell r="A1466">
            <v>31005027</v>
          </cell>
          <cell r="B1466" t="str">
            <v>METRO</v>
          </cell>
          <cell r="C1466" t="str">
            <v>CABO ALUMINIO, COBERTO, PARA REDE COMPACTA, 15KV, BITOLA 185MM2</v>
          </cell>
        </row>
        <row r="1467">
          <cell r="A1467">
            <v>31005028</v>
          </cell>
          <cell r="B1467" t="str">
            <v>METRO</v>
          </cell>
          <cell r="C1467" t="str">
            <v>CABO ALUM. PRE-REUNIDO C/ ISOLAMENTO 0,6/1 KV, 3X1X120+70MM2</v>
          </cell>
        </row>
        <row r="1468">
          <cell r="A1468">
            <v>31005029</v>
          </cell>
          <cell r="B1468" t="str">
            <v>METRO</v>
          </cell>
          <cell r="C1468" t="str">
            <v>CABO ALUM. PRE-REUNIDO C/ ISOLAMENTO 0,6/1 KV, 3X1X50+50 MM2</v>
          </cell>
        </row>
        <row r="1469">
          <cell r="A1469">
            <v>31005030</v>
          </cell>
          <cell r="B1469" t="str">
            <v>METRO</v>
          </cell>
          <cell r="C1469" t="str">
            <v>CABO ALUMINIO, COBERTO,PARA REDE COMPACTA 15 KV, BITOLA 35MM2</v>
          </cell>
        </row>
        <row r="1470">
          <cell r="A1470">
            <v>31005031</v>
          </cell>
          <cell r="B1470" t="str">
            <v>METRO</v>
          </cell>
          <cell r="C1470" t="str">
            <v>CABO ALUM. ISOL. XLPE, 0,6/1KV, QUADRUPLEX 35MM2, NEUT.NU 50MM2</v>
          </cell>
        </row>
        <row r="1471">
          <cell r="A1471">
            <v>31005032</v>
          </cell>
          <cell r="B1471" t="str">
            <v>METRO</v>
          </cell>
          <cell r="C1471" t="str">
            <v>CABO ALUM.ISOL. XLPE, 0,6/1KV,QUADRUPLEX 50MM2,NEUT.NU 50MM2</v>
          </cell>
        </row>
        <row r="1472">
          <cell r="A1472">
            <v>31005033</v>
          </cell>
          <cell r="B1472" t="str">
            <v>METRO</v>
          </cell>
          <cell r="C1472" t="str">
            <v>CABO ALUM.ISOL. XLPE, 0,6/1KV,QUADRUPLEX 70MM2,NEUT.NU 70MM2</v>
          </cell>
        </row>
        <row r="1473">
          <cell r="A1473">
            <v>31005034</v>
          </cell>
          <cell r="B1473" t="str">
            <v>METRO</v>
          </cell>
          <cell r="C1473" t="str">
            <v>CABO ALUM.ISOL. XLPE,0,6/1KV,QUADRUPLEX 120MM2,NEUT.NU 70MM2</v>
          </cell>
        </row>
        <row r="1474">
          <cell r="A1474">
            <v>31005035</v>
          </cell>
          <cell r="B1474" t="str">
            <v>METRO</v>
          </cell>
          <cell r="C1474" t="str">
            <v>CABO ALUMINIO PRE-REUNIDO COM ISOLAMENTO0,6/1KV 3X1X70+50MM2</v>
          </cell>
        </row>
        <row r="1475">
          <cell r="A1475">
            <v>31005036</v>
          </cell>
          <cell r="B1475" t="str">
            <v>UNIDADE</v>
          </cell>
          <cell r="C1475" t="str">
            <v>FIO ALUMINIO ISOLADO XLP, 600V, DUPLEX, 1FASE 10 MM2, NEUTRO CA  10 MM2.</v>
          </cell>
        </row>
        <row r="1476">
          <cell r="A1476">
            <v>31005037</v>
          </cell>
          <cell r="B1476" t="str">
            <v>METRO</v>
          </cell>
          <cell r="C1476" t="str">
            <v>CABO ALUMINIO MULTIPLEXADO, ISOLADO XLPE, 1X1X10+10MM2, 0.6/1.0KV</v>
          </cell>
        </row>
        <row r="1477">
          <cell r="A1477">
            <v>31005038</v>
          </cell>
          <cell r="B1477" t="str">
            <v>METRO</v>
          </cell>
          <cell r="C1477" t="str">
            <v>CABO ALUMINIO MULTIPLEXADO 1X1X16+16 0.6/1.0KV</v>
          </cell>
        </row>
        <row r="1478">
          <cell r="A1478">
            <v>31005039</v>
          </cell>
          <cell r="B1478" t="str">
            <v>METRO</v>
          </cell>
          <cell r="C1478" t="str">
            <v>CABO ALUMINIO MULTIPLEXADO, ISOLADO XLPE, 1X1X25+25MM2, 0.6/1.0KV</v>
          </cell>
        </row>
        <row r="1479">
          <cell r="A1479">
            <v>31005040</v>
          </cell>
          <cell r="B1479" t="str">
            <v>METRO</v>
          </cell>
          <cell r="C1479" t="str">
            <v>CABO ALUMINIO MULTIPLEXADO, ISOLADO XLPE, 1X2X16+16MM2,  0.6/1.0KV</v>
          </cell>
        </row>
        <row r="1480">
          <cell r="A1480">
            <v>31005041</v>
          </cell>
          <cell r="B1480" t="str">
            <v>METRO</v>
          </cell>
          <cell r="C1480" t="str">
            <v>CABO ALUMINIO MULTIPLEXADO, ISOLADO XLPE, 1X2X25+25MM2, 0.6/1.6KV</v>
          </cell>
        </row>
        <row r="1481">
          <cell r="A1481">
            <v>31005042</v>
          </cell>
          <cell r="B1481" t="str">
            <v>METRO</v>
          </cell>
          <cell r="C1481" t="str">
            <v>CABO ALUMINIO MULTIPLEXADO, ISOLADO XLPE, 1X2X35+35MM2, 0.6/1.0KV</v>
          </cell>
        </row>
        <row r="1482">
          <cell r="A1482">
            <v>31005043</v>
          </cell>
          <cell r="B1482" t="str">
            <v>METRO</v>
          </cell>
          <cell r="C1482" t="str">
            <v>CABO ALUMINIO MULTIPLEXADO ISOLADO XLPE 1X3X16+16 MM2,0.6/1.0KV</v>
          </cell>
        </row>
        <row r="1483">
          <cell r="A1483">
            <v>31005044</v>
          </cell>
          <cell r="B1483" t="str">
            <v>METRO</v>
          </cell>
          <cell r="C1483" t="str">
            <v>CABO ALUMINIO MULTIPLEXADO, ISOLADO XLPE, 1X3X25+25 MM2 0.6/1.0KV</v>
          </cell>
        </row>
        <row r="1484">
          <cell r="A1484">
            <v>31005045</v>
          </cell>
          <cell r="B1484" t="str">
            <v>METRO</v>
          </cell>
          <cell r="C1484" t="str">
            <v>CABO ALUMINIO, COBERTO, PARA REDE COMPACTA, 35KV, BITOLA 185 MM2</v>
          </cell>
        </row>
        <row r="1485">
          <cell r="A1485">
            <v>31005046</v>
          </cell>
          <cell r="B1485" t="str">
            <v>METRO</v>
          </cell>
          <cell r="C1485" t="str">
            <v>FIO ALUMINIO COBERTO PARA AMARRACAO, SECAO 10MM2</v>
          </cell>
        </row>
        <row r="1486">
          <cell r="A1486">
            <v>31005048</v>
          </cell>
          <cell r="B1486" t="str">
            <v>METRO</v>
          </cell>
          <cell r="C1486" t="str">
            <v>CABO DE ALUMIN ISOLADO EM XLPE/HDPE,145 KV, SUBTER, 4 CIR PARALELOS - 160 MVA</v>
          </cell>
        </row>
        <row r="1487">
          <cell r="A1487">
            <v>31005049</v>
          </cell>
          <cell r="B1487" t="str">
            <v>METRO</v>
          </cell>
          <cell r="C1487" t="str">
            <v>CABO DE ALUMIN ISOLADO EM XLPE/HDPE,245 KV, SUBTER, 2 CIRC PARALELOS-300 MVA</v>
          </cell>
        </row>
        <row r="1488">
          <cell r="A1488">
            <v>31010001</v>
          </cell>
          <cell r="B1488" t="str">
            <v>KILOGRAMA</v>
          </cell>
          <cell r="C1488" t="str">
            <v>CABO ALUMINIO NU,CA ,  2  AWG, 7  FIOS,     IRIS.</v>
          </cell>
        </row>
        <row r="1489">
          <cell r="A1489">
            <v>31010002</v>
          </cell>
          <cell r="B1489" t="str">
            <v>KILOGRAMA</v>
          </cell>
          <cell r="C1489" t="str">
            <v>CABO ALUMINIO NU,CA ,  4  AWG, 7  FIOS,     ROSE.</v>
          </cell>
        </row>
        <row r="1490">
          <cell r="A1490">
            <v>31010003</v>
          </cell>
          <cell r="B1490" t="str">
            <v>KILOGRAMA</v>
          </cell>
          <cell r="C1490" t="str">
            <v>CABO ALUMINIO NU,CA ,1/0  AWG, 7  FIOS,    POPPY.</v>
          </cell>
        </row>
        <row r="1491">
          <cell r="A1491">
            <v>31010004</v>
          </cell>
          <cell r="B1491" t="str">
            <v>KILOGRAMA</v>
          </cell>
          <cell r="C1491" t="str">
            <v>CABO ALUMINIO NU,CA ,4/0  AWG, 7  FIOS,    OXLIP.</v>
          </cell>
        </row>
        <row r="1492">
          <cell r="A1492">
            <v>31010005</v>
          </cell>
          <cell r="B1492" t="str">
            <v>KILOGRAMA</v>
          </cell>
          <cell r="C1492" t="str">
            <v>CABO ALUMINIO NU,CA ,336.4MCM,19  FIOS,    TULIP.</v>
          </cell>
        </row>
        <row r="1493">
          <cell r="A1493">
            <v>31010006</v>
          </cell>
          <cell r="B1493" t="str">
            <v>KILOGRAMA</v>
          </cell>
          <cell r="C1493" t="str">
            <v>CABO ALUMINIO NU,CAA,477  MCM,26/7FIOS,    HAWKE.</v>
          </cell>
        </row>
        <row r="1494">
          <cell r="A1494">
            <v>31010007</v>
          </cell>
          <cell r="B1494" t="str">
            <v>KILOGRAMA</v>
          </cell>
          <cell r="C1494" t="str">
            <v>CABO ALUMINIO NU,CAA,  2  AWG, 6/1FIOS,  SPARROW.</v>
          </cell>
        </row>
        <row r="1495">
          <cell r="A1495">
            <v>31010008</v>
          </cell>
          <cell r="B1495" t="str">
            <v>KILOGRAMA</v>
          </cell>
          <cell r="C1495" t="str">
            <v>CABO ALUMINIO NU,CAA,  4  AWG, 6/1FIOS,     SWAN.</v>
          </cell>
        </row>
        <row r="1496">
          <cell r="A1496">
            <v>31010009</v>
          </cell>
          <cell r="B1496" t="str">
            <v>KILOGRAMA</v>
          </cell>
          <cell r="C1496" t="str">
            <v>CABO ALUMINIO NU,CAA,1/0  AWG, 6/1FIOS,    RAVEN.</v>
          </cell>
        </row>
        <row r="1497">
          <cell r="A1497">
            <v>31010010</v>
          </cell>
          <cell r="B1497" t="str">
            <v>KILOGRAMA</v>
          </cell>
          <cell r="C1497" t="str">
            <v>CABO ALUMINIO NU, CAA, 2/0  AWG, 6/1FIOS,    QUAIL.</v>
          </cell>
        </row>
        <row r="1498">
          <cell r="A1498">
            <v>31010011</v>
          </cell>
          <cell r="B1498" t="str">
            <v>KILOGRAMA</v>
          </cell>
          <cell r="C1498" t="str">
            <v>CABO ALUMINIO NU,CAA,266.8MCM,26/7FIOS,PARTRIDGE.</v>
          </cell>
        </row>
        <row r="1499">
          <cell r="A1499">
            <v>31010012</v>
          </cell>
          <cell r="B1499" t="str">
            <v>KILOGRAMA</v>
          </cell>
          <cell r="C1499" t="str">
            <v>CABO ALUMINIO NU,CAA,336.4MCM,30/7FIOS,   ORIOLE.</v>
          </cell>
        </row>
        <row r="1500">
          <cell r="A1500">
            <v>31010012</v>
          </cell>
          <cell r="B1500" t="str">
            <v>KILOGRAMA</v>
          </cell>
          <cell r="C1500" t="str">
            <v>CABO ALUMINIO NU,CAA,336.4MCM,30/7FIOS,   ORIOLE.</v>
          </cell>
        </row>
        <row r="1501">
          <cell r="A1501">
            <v>31010013</v>
          </cell>
          <cell r="B1501" t="str">
            <v>KILOGRAMA</v>
          </cell>
          <cell r="C1501" t="str">
            <v>CABO ALUMINIO NU,CAA,4/0  AWG, 6/1FIOS,  PENGUIN.</v>
          </cell>
        </row>
        <row r="1502">
          <cell r="A1502">
            <v>31010014</v>
          </cell>
          <cell r="B1502" t="str">
            <v>UNIDADE</v>
          </cell>
          <cell r="C1502" t="str">
            <v>CABO ALUMINIO NU, BITOLA 5000MCM TESTE</v>
          </cell>
        </row>
        <row r="1503">
          <cell r="A1503">
            <v>31010015</v>
          </cell>
          <cell r="B1503" t="str">
            <v>KILOGRAMA</v>
          </cell>
          <cell r="C1503" t="str">
            <v>CABO ALUMINIO NU,CAA,954MCM,45/7FIOS,   RAIL</v>
          </cell>
        </row>
        <row r="1504">
          <cell r="A1504">
            <v>31010016</v>
          </cell>
          <cell r="B1504" t="str">
            <v>UNIDADE</v>
          </cell>
          <cell r="C1504" t="str">
            <v>CABO DE ALUMÍNIO NU  CA 795 MCM - LILAC, 61 FIOS.</v>
          </cell>
        </row>
        <row r="1505">
          <cell r="A1505">
            <v>31010017</v>
          </cell>
          <cell r="B1505" t="str">
            <v>KILOGRAMA</v>
          </cell>
          <cell r="C1505" t="str">
            <v>CABO ALUMINIO NU,CA ,795MCM, 61 FIOS,  LILAC</v>
          </cell>
        </row>
        <row r="1506">
          <cell r="A1506">
            <v>31015001</v>
          </cell>
          <cell r="B1506" t="str">
            <v>METRO</v>
          </cell>
          <cell r="C1506" t="str">
            <v>CABO COBRE ISOLADO,EPR OU XLPE,15KV-NA,500MCM,37FIOS,C/CAPA PVC</v>
          </cell>
        </row>
        <row r="1507">
          <cell r="A1507">
            <v>31015002</v>
          </cell>
          <cell r="B1507" t="str">
            <v>METRO</v>
          </cell>
          <cell r="C1507" t="str">
            <v>CABO COBRE ISOLADO,XLP, 600V,2X  4AWG, 7FIOS,C/CAPA PVC</v>
          </cell>
        </row>
        <row r="1508">
          <cell r="A1508">
            <v>31015003</v>
          </cell>
          <cell r="B1508" t="str">
            <v>METRO</v>
          </cell>
          <cell r="C1508" t="str">
            <v>CABO COBRE ISOLADO,EPR OU XLPE,35KV-NA,   300MM2,MIN. 34FIOS, C/CAPA</v>
          </cell>
        </row>
        <row r="1509">
          <cell r="A1509">
            <v>31015005</v>
          </cell>
          <cell r="B1509" t="str">
            <v>METRO</v>
          </cell>
          <cell r="C1509" t="str">
            <v>CABO COBRE ISOLADO,XLP,0.6/1KV,   25  MM2, 7FIOS,C/CAPA PVC</v>
          </cell>
        </row>
        <row r="1510">
          <cell r="A1510">
            <v>31015007</v>
          </cell>
          <cell r="B1510" t="str">
            <v>METRO</v>
          </cell>
          <cell r="C1510" t="str">
            <v>CABO COBRE ISOLADO,EPR OU XLPE,35KV-NA,    95MM2,19FIOS,C/CAPA</v>
          </cell>
        </row>
        <row r="1511">
          <cell r="A1511">
            <v>31015008</v>
          </cell>
          <cell r="B1511" t="str">
            <v>METRO</v>
          </cell>
          <cell r="C1511" t="str">
            <v>CABO COBRE ISOLADO,EPR OU XLPE,15KV-NA,   120MM2,37FIOS, C/CAPA.</v>
          </cell>
        </row>
        <row r="1512">
          <cell r="A1512">
            <v>31015009</v>
          </cell>
          <cell r="B1512" t="str">
            <v>METRO</v>
          </cell>
          <cell r="C1512" t="str">
            <v>CABO COBRE ISOLADO,EPR OU XLPE,15KV-NA, 35MM2, 7FIOS,C/CAPA.</v>
          </cell>
        </row>
        <row r="1513">
          <cell r="A1513">
            <v>31015010</v>
          </cell>
          <cell r="B1513" t="str">
            <v>METRO</v>
          </cell>
          <cell r="C1513" t="str">
            <v>CABO COBRE ISOLADO,EPR OU XLPE,15KV-NA,240MM2,61 FIOS,C/CAPA</v>
          </cell>
        </row>
        <row r="1514">
          <cell r="A1514">
            <v>31015011</v>
          </cell>
          <cell r="B1514" t="str">
            <v>METRO</v>
          </cell>
          <cell r="C1514" t="str">
            <v>CABO SUBMARINO EPR 185 MM2 35 KV</v>
          </cell>
        </row>
        <row r="1515">
          <cell r="A1515">
            <v>31015012</v>
          </cell>
          <cell r="B1515" t="str">
            <v>METRO</v>
          </cell>
          <cell r="C1515" t="str">
            <v>CABO COBRE ISOLADO,EPR OU XLPE,15KV-NA, 95MM2,19 FIOS,C/CAPA</v>
          </cell>
        </row>
        <row r="1516">
          <cell r="A1516">
            <v>31015013</v>
          </cell>
          <cell r="B1516" t="str">
            <v>METRO</v>
          </cell>
          <cell r="C1516" t="str">
            <v>CABO COBRE ISOLADO,EPR OU XLPE,35KV-NA,   500MCM,37FIOS,C/CAPA</v>
          </cell>
        </row>
        <row r="1517">
          <cell r="A1517">
            <v>31015014</v>
          </cell>
          <cell r="B1517" t="str">
            <v>METRO</v>
          </cell>
          <cell r="C1517" t="str">
            <v>CABO COBRE ISOLADO, EPR OU XLPE, 15-KV, 400 MM2, 61 FIOS.</v>
          </cell>
        </row>
        <row r="1518">
          <cell r="A1518">
            <v>31015015</v>
          </cell>
          <cell r="B1518" t="str">
            <v>METRO</v>
          </cell>
          <cell r="C1518" t="str">
            <v>CABO COBRE ISOLADO,MOLE SN,185MM2,37FIOS,COMPACTO,EPR OU XLPE-15KVNA</v>
          </cell>
        </row>
        <row r="1519">
          <cell r="A1519">
            <v>31015016</v>
          </cell>
          <cell r="B1519" t="str">
            <v>METRO</v>
          </cell>
          <cell r="C1519" t="str">
            <v>CABO COBRE ISOLADO,MOLE SN,300MM2,61FIOS,COMPACTO,EPR OU XLPE,15KVNA</v>
          </cell>
        </row>
        <row r="1520">
          <cell r="A1520">
            <v>31015017</v>
          </cell>
          <cell r="B1520" t="str">
            <v>METRO</v>
          </cell>
          <cell r="C1520" t="str">
            <v>CABO COBRE ISOLADO, EPR OU XLPE, 15-KV-NA, 500MM2, 61 FIOS.</v>
          </cell>
        </row>
        <row r="1521">
          <cell r="A1521">
            <v>31015020</v>
          </cell>
          <cell r="B1521" t="str">
            <v>METRO</v>
          </cell>
          <cell r="C1521" t="str">
            <v>CABO COBRE ISOLADO,XLP,CONTROLE,1000V,12X 12AWG, 7FIOS,C/CAP</v>
          </cell>
        </row>
        <row r="1522">
          <cell r="A1522">
            <v>31015021</v>
          </cell>
          <cell r="B1522" t="str">
            <v>METRO</v>
          </cell>
          <cell r="C1522" t="str">
            <v>CABO COBRE ISOLADO,PVC,CONTROLE,1000V, 2X 1.5MM2,C/CAPA</v>
          </cell>
        </row>
        <row r="1523">
          <cell r="A1523">
            <v>31015022</v>
          </cell>
          <cell r="B1523" t="str">
            <v>METRO</v>
          </cell>
          <cell r="C1523" t="str">
            <v>CABO COBRE ISOLADO,XLP,CONTROLE,1000V, 7X18  AWG,C/CAP</v>
          </cell>
        </row>
        <row r="1524">
          <cell r="A1524">
            <v>31015023</v>
          </cell>
          <cell r="B1524" t="str">
            <v>METRO</v>
          </cell>
          <cell r="C1524" t="str">
            <v>CABO COBRE ISOLADO,PVC,CONTROLE,1000V, 2X 2.5MM2,C/CAPA</v>
          </cell>
        </row>
        <row r="1525">
          <cell r="A1525">
            <v>31015024</v>
          </cell>
          <cell r="B1525" t="str">
            <v>METRO</v>
          </cell>
          <cell r="C1525" t="str">
            <v>CABO COBRE ISOLADO,PVC,CONTROLE,1000V, 2X 4  MM2,C/CAPA</v>
          </cell>
        </row>
        <row r="1526">
          <cell r="A1526">
            <v>31015025</v>
          </cell>
          <cell r="B1526" t="str">
            <v>METRO</v>
          </cell>
          <cell r="C1526" t="str">
            <v>CABO COBRE ISOLADO,PVC,CONTROLE,1000V, 3X 1.5MM2,C/CAPA</v>
          </cell>
        </row>
        <row r="1527">
          <cell r="A1527">
            <v>31015027</v>
          </cell>
          <cell r="B1527" t="str">
            <v>METRO</v>
          </cell>
          <cell r="C1527" t="str">
            <v>CABO COBRE ISOLADO,PVC,CONTROLE,1000V, 4X 2.5MM2,C/CAPA</v>
          </cell>
        </row>
        <row r="1528">
          <cell r="A1528">
            <v>31015028</v>
          </cell>
          <cell r="B1528" t="str">
            <v>METRO</v>
          </cell>
          <cell r="C1528" t="str">
            <v>CABO COBRE ISOLADO,PVC,CONTROLE,1000V, 4X 4  MM2,C/CAPA</v>
          </cell>
        </row>
        <row r="1529">
          <cell r="A1529">
            <v>31015031</v>
          </cell>
          <cell r="B1529" t="str">
            <v>METRO</v>
          </cell>
          <cell r="C1529" t="str">
            <v>CABO COBRE ISOLADO,PVC,CONTROLE,1000V, 7X 2.5MM2,C/CAPA</v>
          </cell>
        </row>
        <row r="1530">
          <cell r="A1530">
            <v>31015032</v>
          </cell>
          <cell r="B1530" t="str">
            <v>METRO</v>
          </cell>
          <cell r="C1530" t="str">
            <v>CABO COBRE ISOLADO,PVC,CONTROLE,1000V, 5X 1.5MM2,C/CAPA</v>
          </cell>
        </row>
        <row r="1531">
          <cell r="A1531">
            <v>31015033</v>
          </cell>
          <cell r="B1531" t="str">
            <v>METRO</v>
          </cell>
          <cell r="C1531" t="str">
            <v>CABO COBRE ISOLADO,PVC,0.6/1KV, 4 X 4  MM2, 7FIOS,C/CAPA PVC</v>
          </cell>
        </row>
        <row r="1532">
          <cell r="A1532">
            <v>31015034</v>
          </cell>
          <cell r="B1532" t="str">
            <v>METRO</v>
          </cell>
          <cell r="C1532" t="str">
            <v>CABO COBRE ISOLADO,PVC,0.6/1KV, 4 X 6  MM2, 7FIOS,C/CAPA PVC</v>
          </cell>
        </row>
        <row r="1533">
          <cell r="A1533">
            <v>31015035</v>
          </cell>
          <cell r="B1533" t="str">
            <v>METRO</v>
          </cell>
          <cell r="C1533" t="str">
            <v>CABO COBRE ISOLADO,PVC,0.6/1KV, 4 X10  MM2, 7FIOS,C/CAPA PVC</v>
          </cell>
        </row>
        <row r="1534">
          <cell r="A1534">
            <v>31015036</v>
          </cell>
          <cell r="B1534" t="str">
            <v>METRO</v>
          </cell>
          <cell r="C1534" t="str">
            <v>CABO COBRE ISOLADO,PVC,0.6/1KV, 4 X 1.5MM2, 7FIOS,C/CAPA PVC</v>
          </cell>
        </row>
        <row r="1535">
          <cell r="A1535">
            <v>31015037</v>
          </cell>
          <cell r="B1535" t="str">
            <v>METRO</v>
          </cell>
          <cell r="C1535" t="str">
            <v>CABO COBRE ISOLADO,PVC,0.6/1KV, 4 X16  MM2, 7FIOS,C/CAPA PVC</v>
          </cell>
        </row>
        <row r="1536">
          <cell r="A1536">
            <v>31015038</v>
          </cell>
          <cell r="B1536" t="str">
            <v>METRO</v>
          </cell>
          <cell r="C1536" t="str">
            <v>CABO COBRE ISOLADO,PVC,0.6/1KV, 2 X 4  MM2, 7FIOS,C/CAPA PVC</v>
          </cell>
        </row>
        <row r="1537">
          <cell r="A1537">
            <v>31015039</v>
          </cell>
          <cell r="B1537" t="str">
            <v>METRO</v>
          </cell>
          <cell r="C1537" t="str">
            <v>CABO COBRE ISOLADO,PVC,0.6/1KV, 2 X 6  MM2, 7FIOS,C/CAPA PVC</v>
          </cell>
        </row>
        <row r="1538">
          <cell r="A1538">
            <v>31015040</v>
          </cell>
          <cell r="B1538" t="str">
            <v>METRO</v>
          </cell>
          <cell r="C1538" t="str">
            <v>CABO COBRE ISOLADO,PVC,0.6/1KV, 3 X 6  MM2, 7FIOS,C/CAPA PVC</v>
          </cell>
        </row>
        <row r="1539">
          <cell r="A1539">
            <v>31015041</v>
          </cell>
          <cell r="B1539" t="str">
            <v>METRO</v>
          </cell>
          <cell r="C1539" t="str">
            <v>CABO COBRE ISOLADO,PVC,0.6/1KV, 3 X10  MM2, 7FIOS,C/CAPA PVC</v>
          </cell>
        </row>
        <row r="1540">
          <cell r="A1540">
            <v>31015042</v>
          </cell>
          <cell r="B1540" t="str">
            <v>METRO</v>
          </cell>
          <cell r="C1540" t="str">
            <v>CABO COBRE ISOLADO,PVC,0.6/1KV, 4 X35  MM2, 7FIOS,C/CAPA PVC</v>
          </cell>
        </row>
        <row r="1541">
          <cell r="A1541">
            <v>31015043</v>
          </cell>
          <cell r="B1541" t="str">
            <v>METRO</v>
          </cell>
          <cell r="C1541" t="str">
            <v>CABO COBRE ISOLADO,PVC,0.6/1KV, 4 X25  MM2, 7FIOS,C/CAPA PVC</v>
          </cell>
        </row>
        <row r="1542">
          <cell r="A1542">
            <v>31015044</v>
          </cell>
          <cell r="B1542" t="str">
            <v>METRO</v>
          </cell>
          <cell r="C1542" t="str">
            <v>CABO COBRE ISOLADO,PVC,1000V,5X  10AWG, 7FIOS,C/CAPA</v>
          </cell>
        </row>
        <row r="1543">
          <cell r="A1543">
            <v>31015047</v>
          </cell>
          <cell r="B1543" t="str">
            <v>METRO</v>
          </cell>
          <cell r="C1543" t="str">
            <v>CABO COBRE ISOLADO,PVC,0.6/1KV,    1.5MM2, 7FIOS,C/CAPA PVC</v>
          </cell>
        </row>
        <row r="1544">
          <cell r="A1544">
            <v>31015048</v>
          </cell>
          <cell r="B1544" t="str">
            <v>METRO</v>
          </cell>
          <cell r="C1544" t="str">
            <v>CABO COBRE ISOLADO,PVC,0.6/1KV,    6  MM2, 7FIOS,C/CAPA PVC</v>
          </cell>
        </row>
        <row r="1545">
          <cell r="A1545">
            <v>31015049</v>
          </cell>
          <cell r="B1545" t="str">
            <v>METRO</v>
          </cell>
          <cell r="C1545" t="str">
            <v>CABO COBRE ISOLADO,PVC,0.6/1KV,   10  MM2, 7FIOS,C/CAPA PVC</v>
          </cell>
        </row>
        <row r="1546">
          <cell r="A1546">
            <v>31015050</v>
          </cell>
          <cell r="B1546" t="str">
            <v>METRO</v>
          </cell>
          <cell r="C1546" t="str">
            <v>CABO COBRE ISOLADO,PVC,0.6/1KV,   16  MM2, 7FIOS,C/CAPA PVC</v>
          </cell>
        </row>
        <row r="1547">
          <cell r="A1547">
            <v>31015051</v>
          </cell>
          <cell r="B1547" t="str">
            <v>METRO</v>
          </cell>
          <cell r="C1547" t="str">
            <v>CABO COBRE ISOLADO,PVC,0.6/1KV,   25  MM2, 7FIOS,C/CAPA PVC</v>
          </cell>
        </row>
        <row r="1548">
          <cell r="A1548">
            <v>31015052</v>
          </cell>
          <cell r="B1548" t="str">
            <v>METRO</v>
          </cell>
          <cell r="C1548" t="str">
            <v>CABO COBRE ISOLADO,PVC,0.6/1KV,   35  MM2, 7FIOS,C/CAPA PVC</v>
          </cell>
        </row>
        <row r="1549">
          <cell r="A1549">
            <v>31015053</v>
          </cell>
          <cell r="B1549" t="str">
            <v>METRO</v>
          </cell>
          <cell r="C1549" t="str">
            <v>CABO COBRE ISOLADO,PVC,0.6/1KV,   50  MM2,19FIOS,C/CAPA PVC</v>
          </cell>
        </row>
        <row r="1550">
          <cell r="A1550">
            <v>31015054</v>
          </cell>
          <cell r="B1550" t="str">
            <v>METRO</v>
          </cell>
          <cell r="C1550" t="str">
            <v>CABO COBRE ISOLADO,PVC,0.6/1KV,   70  MM2,19FIOS,C/CAPA PVC</v>
          </cell>
        </row>
        <row r="1551">
          <cell r="A1551">
            <v>31015055</v>
          </cell>
          <cell r="B1551" t="str">
            <v>METRO</v>
          </cell>
          <cell r="C1551" t="str">
            <v>CABO COBRE ISOLADO,PVC,0.6/1KV,   95  MM2,19FIOS,C/CAPA PVC</v>
          </cell>
        </row>
        <row r="1552">
          <cell r="A1552">
            <v>31015056</v>
          </cell>
          <cell r="B1552" t="str">
            <v>METRO</v>
          </cell>
          <cell r="C1552" t="str">
            <v>CABO COBRE ISOLADO,PVC,0.6/1KV,  120  MM2,37FIOS,C/CAPA PVC</v>
          </cell>
        </row>
        <row r="1553">
          <cell r="A1553">
            <v>31015057</v>
          </cell>
          <cell r="B1553" t="str">
            <v>METRO</v>
          </cell>
          <cell r="C1553" t="str">
            <v>CABO COBRE ISOLADO,PVC,0.6/1KV,  150  MM2,37FIOS,C/CAPA PVC</v>
          </cell>
        </row>
        <row r="1554">
          <cell r="A1554">
            <v>31015058</v>
          </cell>
          <cell r="B1554" t="str">
            <v>METRO</v>
          </cell>
          <cell r="C1554" t="str">
            <v>CABO COBRE ISOLADO,PVC,0.6/1KV,  185  MM2,37FIOS,C/CAPA PVC</v>
          </cell>
        </row>
        <row r="1555">
          <cell r="A1555">
            <v>31015059</v>
          </cell>
          <cell r="B1555" t="str">
            <v>METRO</v>
          </cell>
          <cell r="C1555" t="str">
            <v>CABO COBRE ISOLADO,PVC,0.6/1KV,  240  MM2,37FIOS,C/CAPA PVC</v>
          </cell>
        </row>
        <row r="1556">
          <cell r="A1556">
            <v>31015060</v>
          </cell>
          <cell r="B1556" t="str">
            <v>METRO</v>
          </cell>
          <cell r="C1556" t="str">
            <v>CABO COBRE ISOLADO,PVC,0.6/1KV,  300  MM2,37FIOS,C/CAPA PVC</v>
          </cell>
        </row>
        <row r="1557">
          <cell r="A1557">
            <v>31015061</v>
          </cell>
          <cell r="B1557" t="str">
            <v>METRO</v>
          </cell>
          <cell r="C1557" t="str">
            <v>CABO COBRE ISOLADO,PVC,0.6/1KV,  400  MM2, 61 FIOS,C/CAPA PVC</v>
          </cell>
        </row>
        <row r="1558">
          <cell r="A1558">
            <v>31015062</v>
          </cell>
          <cell r="B1558" t="str">
            <v>METRO</v>
          </cell>
          <cell r="C1558" t="str">
            <v>CABO COBRE ISOLADO,BORRACHA SILICONE,600V,1.5MM2,200GRAUS</v>
          </cell>
        </row>
        <row r="1559">
          <cell r="A1559">
            <v>31015063</v>
          </cell>
          <cell r="B1559" t="str">
            <v>METRO</v>
          </cell>
          <cell r="C1559" t="str">
            <v>CABO COBRE ISOLADO,PVC,CONTROLE,1000V, 7X 1.5MM2,C/CAPA</v>
          </cell>
        </row>
        <row r="1560">
          <cell r="A1560">
            <v>31015064</v>
          </cell>
          <cell r="B1560" t="str">
            <v>METRO</v>
          </cell>
          <cell r="C1560" t="str">
            <v>CABO COBRE ISOLADO, XLPE, 0.6/1KV,  35 MM2</v>
          </cell>
        </row>
        <row r="1561">
          <cell r="A1561">
            <v>31015065</v>
          </cell>
          <cell r="B1561" t="str">
            <v>METRO</v>
          </cell>
          <cell r="C1561" t="str">
            <v>CABO COBRE ISOLADO, XLPE, 0,6/1KV, 70 MM2</v>
          </cell>
        </row>
        <row r="1562">
          <cell r="A1562">
            <v>31015066</v>
          </cell>
          <cell r="B1562" t="str">
            <v>METRO</v>
          </cell>
          <cell r="C1562" t="str">
            <v>CABO COBRE ISOLADO,EPR OU XLPE, ISOLACAO 20/35KV 185 MM2, 30 FIOS MINIMO, COM CAPA</v>
          </cell>
        </row>
        <row r="1563">
          <cell r="A1563">
            <v>31015067</v>
          </cell>
          <cell r="B1563" t="str">
            <v>METRO</v>
          </cell>
          <cell r="C1563" t="str">
            <v>CABO COBRE ISOLADO, 145 KV, 630 MM2</v>
          </cell>
        </row>
        <row r="1564">
          <cell r="A1564">
            <v>31015067</v>
          </cell>
          <cell r="B1564" t="str">
            <v>METRO</v>
          </cell>
          <cell r="C1564" t="str">
            <v>CABO COBRE ISOLADO, 145 KV, 630 MM2</v>
          </cell>
        </row>
        <row r="1565">
          <cell r="A1565">
            <v>31015068</v>
          </cell>
          <cell r="B1565" t="str">
            <v>METRO</v>
          </cell>
          <cell r="C1565" t="str">
            <v>CABO DE COBRE ISOLADO, 245 KV, 800 MM2</v>
          </cell>
        </row>
        <row r="1566">
          <cell r="A1566">
            <v>31015069</v>
          </cell>
          <cell r="B1566" t="str">
            <v>METRO</v>
          </cell>
          <cell r="C1566" t="str">
            <v>CABO DE COBRE ISOLADO, 245 KV, 1000 MM2</v>
          </cell>
        </row>
        <row r="1567">
          <cell r="A1567">
            <v>31015070</v>
          </cell>
          <cell r="B1567" t="str">
            <v>METRO</v>
          </cell>
          <cell r="C1567" t="str">
            <v>CABO DE COBRE ISOLADO, 245 KV, 630 MM2</v>
          </cell>
        </row>
        <row r="1568">
          <cell r="A1568">
            <v>31015071</v>
          </cell>
          <cell r="B1568" t="str">
            <v>METRO</v>
          </cell>
          <cell r="C1568" t="str">
            <v>CABO DE COBRE ISOLADO,  BLINDADO, 7 FIOS,  BITOLA 4 x 6 MM2;</v>
          </cell>
        </row>
        <row r="1569">
          <cell r="A1569">
            <v>31015072</v>
          </cell>
          <cell r="B1569" t="str">
            <v>METRO</v>
          </cell>
          <cell r="C1569" t="str">
            <v>CABO DE COBRE ISOLADO,  BLINDADO, 7 FIOS,  BITOLA 4 x 4 MM2</v>
          </cell>
        </row>
        <row r="1570">
          <cell r="A1570">
            <v>31015073</v>
          </cell>
          <cell r="B1570" t="str">
            <v>METRO</v>
          </cell>
          <cell r="C1570" t="str">
            <v>CABO DE ALUMINIO ISOLADO, ISOLADO XLPE,145 KV, P/CARGA DE TRANSMISSÃO 160MVA</v>
          </cell>
        </row>
        <row r="1571">
          <cell r="A1571">
            <v>31015076</v>
          </cell>
          <cell r="B1571" t="str">
            <v>METRO</v>
          </cell>
          <cell r="C1571" t="str">
            <v>CABO DE ALUMINIO ISOLADO EM XLPE/HDPE,145 KV, SUBTERRANEO, CIRCUITO  SIMPLES, 160 MVA</v>
          </cell>
        </row>
        <row r="1572">
          <cell r="A1572">
            <v>31015077</v>
          </cell>
          <cell r="B1572" t="str">
            <v>METRO</v>
          </cell>
          <cell r="C1572" t="str">
            <v>CABO DE COBRE ISOLADO EM XLPE, TENSÃO 0,6/1KV, 120 MM2, FORMAÇÃO COM 37 FIOS, CLASSE  2, CONFORME NORMAS NBR 7285 E NBR 6880.</v>
          </cell>
        </row>
        <row r="1573">
          <cell r="A1573">
            <v>31015078</v>
          </cell>
          <cell r="B1573" t="str">
            <v>METRO</v>
          </cell>
          <cell r="C1573" t="str">
            <v>CABO DE COBRE ISOLADO EM XLPE, TENSÃO 0,6/1KV, 150 MM2, FORMAÇÃO  COM 37 FIOS, CLASSE 2, CONFORME NORMAS NBR 7285 E NBR 6880.</v>
          </cell>
        </row>
        <row r="1574">
          <cell r="A1574">
            <v>31020001</v>
          </cell>
          <cell r="B1574" t="str">
            <v>KILOGRAMA</v>
          </cell>
          <cell r="C1574" t="str">
            <v>CABO COBRE NU, 35MM2, 7FIOS,MEIO DURO,CLASSE 2A.</v>
          </cell>
        </row>
        <row r="1575">
          <cell r="A1575">
            <v>31020002</v>
          </cell>
          <cell r="B1575" t="str">
            <v>KILOGRAMA</v>
          </cell>
          <cell r="C1575" t="str">
            <v>CABO COBRE NU, 50MM2, 7FIOS,MEIO DUR0,CLASSE 2A.</v>
          </cell>
        </row>
        <row r="1576">
          <cell r="A1576">
            <v>31020003</v>
          </cell>
          <cell r="B1576" t="str">
            <v>KILOGRAMA</v>
          </cell>
          <cell r="C1576" t="str">
            <v>CABO COBRE NU, 70MM2,19FIOS,MEIO DURO,CLASSE 3A.</v>
          </cell>
        </row>
        <row r="1577">
          <cell r="A1577">
            <v>31020004</v>
          </cell>
          <cell r="B1577" t="str">
            <v>KILOGRAMA</v>
          </cell>
          <cell r="C1577" t="str">
            <v>CABO COBRE NU,120MM2,37FIOS,MEIO DURO,CLASSE 3A.</v>
          </cell>
        </row>
        <row r="1578">
          <cell r="A1578">
            <v>31020005</v>
          </cell>
          <cell r="B1578" t="str">
            <v>KILOGRAMA</v>
          </cell>
          <cell r="C1578" t="str">
            <v>CABO COBRE NU,150MM2,37FIOS,MEIO DURO,CLASSE 3A.</v>
          </cell>
        </row>
        <row r="1579">
          <cell r="A1579">
            <v>31020006</v>
          </cell>
          <cell r="B1579" t="str">
            <v>KILOGRAMA</v>
          </cell>
          <cell r="C1579" t="str">
            <v>CABO COBRE NU, 25MM2, 7FIOS,MEIO DURO,CLASSE 2A</v>
          </cell>
        </row>
        <row r="1580">
          <cell r="A1580">
            <v>31020007</v>
          </cell>
          <cell r="B1580" t="str">
            <v>KILOGRAMA</v>
          </cell>
          <cell r="C1580" t="str">
            <v>CABO COBRE NU, 16MM2, 7FIOS,MEIO DURO,CLASSE 2A.</v>
          </cell>
        </row>
        <row r="1581">
          <cell r="A1581">
            <v>31020008</v>
          </cell>
          <cell r="B1581" t="str">
            <v>KILOGRAMA</v>
          </cell>
          <cell r="C1581" t="str">
            <v>CABO COBRE NU, 95MM2,19FIOS,MEIO DURO, CLASSE 3A.</v>
          </cell>
        </row>
        <row r="1582">
          <cell r="A1582">
            <v>31020009</v>
          </cell>
          <cell r="B1582" t="str">
            <v>KILOGRAMA</v>
          </cell>
          <cell r="C1582" t="str">
            <v>CABO COBRE NU,185MM2,37FIOS,MEIO DURO,CLASSE 3A.</v>
          </cell>
        </row>
        <row r="1583">
          <cell r="A1583">
            <v>31020010</v>
          </cell>
          <cell r="B1583" t="str">
            <v>KILOGRAMA</v>
          </cell>
          <cell r="C1583" t="str">
            <v>CABO COBRE NU, 500MCM,37FIOS,MEIO DURO,CLASSE B</v>
          </cell>
        </row>
        <row r="1584">
          <cell r="A1584">
            <v>31020011</v>
          </cell>
          <cell r="B1584" t="str">
            <v>KILOGRAMA</v>
          </cell>
          <cell r="C1584" t="str">
            <v>CABO COBRE NU, 700MCM,61FIOS,MEIO DURO,CLASSE B</v>
          </cell>
        </row>
        <row r="1585">
          <cell r="A1585">
            <v>31020012</v>
          </cell>
          <cell r="B1585" t="str">
            <v>KILOGRAMA</v>
          </cell>
          <cell r="C1585" t="str">
            <v>CABO COBRE NU,400MM2,37FIOS,MEIO DURO,CLASSE 3A.</v>
          </cell>
        </row>
        <row r="1586">
          <cell r="A1586">
            <v>31025001</v>
          </cell>
          <cell r="B1586" t="str">
            <v>UNIDADE</v>
          </cell>
          <cell r="C1586" t="str">
            <v>CORDAO ESPIRALADO P/ TELEFONE MULTITEL OU SIMILAR.</v>
          </cell>
        </row>
        <row r="1587">
          <cell r="A1587">
            <v>31025002</v>
          </cell>
          <cell r="B1587" t="str">
            <v>UNIDADE</v>
          </cell>
          <cell r="C1587" t="str">
            <v>CORDAO LISO, COM 3 CONDUTORES PARA TELEFONE SIEMENS.</v>
          </cell>
        </row>
        <row r="1588">
          <cell r="A1588">
            <v>31025003</v>
          </cell>
          <cell r="B1588" t="str">
            <v>METRO</v>
          </cell>
          <cell r="C1588" t="str">
            <v>CABO TELEFONICO TIPO CTP-APL, 50 PARES.</v>
          </cell>
        </row>
        <row r="1589">
          <cell r="A1589">
            <v>31025006</v>
          </cell>
          <cell r="B1589" t="str">
            <v>METRO</v>
          </cell>
          <cell r="C1589" t="str">
            <v>CABO COBRE ISOLADO,PVC,TELEFONICO,TILINTER  0.91X 7PARES</v>
          </cell>
        </row>
        <row r="1590">
          <cell r="A1590">
            <v>31025007</v>
          </cell>
          <cell r="B1590" t="str">
            <v>METRO</v>
          </cell>
          <cell r="C1590" t="str">
            <v>CABO TELEFONICO,TIPO CI-60,10PARES,BITOLA 0.60MM(22AWG)</v>
          </cell>
        </row>
        <row r="1591">
          <cell r="A1591">
            <v>31025008</v>
          </cell>
          <cell r="B1591" t="str">
            <v>METRO</v>
          </cell>
          <cell r="C1591" t="str">
            <v>CABO TELEFONICO TIPO CTP-APL 10 PARES.</v>
          </cell>
        </row>
        <row r="1592">
          <cell r="A1592">
            <v>31025009</v>
          </cell>
          <cell r="B1592" t="str">
            <v>METRO</v>
          </cell>
          <cell r="C1592" t="str">
            <v>CABO TELEFONICO, TIPO CTP-APL, 02 PARES</v>
          </cell>
        </row>
        <row r="1593">
          <cell r="A1593">
            <v>31025010</v>
          </cell>
          <cell r="B1593" t="str">
            <v>METRO</v>
          </cell>
          <cell r="C1593" t="str">
            <v>CABO TELEFONICO, TIPO CTP - APL, 05 PARES.</v>
          </cell>
        </row>
        <row r="1594">
          <cell r="A1594">
            <v>31025011</v>
          </cell>
          <cell r="B1594" t="str">
            <v>UNIDADE</v>
          </cell>
          <cell r="C1594" t="str">
            <v>CABO MINI DIM, 6 VIAS, MACHO/MACHO, 1.8 METROS</v>
          </cell>
        </row>
        <row r="1595">
          <cell r="A1595">
            <v>31025012</v>
          </cell>
          <cell r="B1595" t="str">
            <v>UNIDADE</v>
          </cell>
          <cell r="C1595" t="str">
            <v>CABO DB 15 HD MACHO/MACHO 3.0 METROS PARA MONITOR SVGA</v>
          </cell>
        </row>
        <row r="1596">
          <cell r="A1596">
            <v>31025013</v>
          </cell>
          <cell r="B1596" t="str">
            <v>UNIDADE</v>
          </cell>
          <cell r="C1596" t="str">
            <v>CABO DB 15 HD MACHO/FEMEA, 3.0 METROS, PARA MONITOR SVGA.</v>
          </cell>
        </row>
        <row r="1597">
          <cell r="A1597">
            <v>31025014</v>
          </cell>
          <cell r="B1597" t="str">
            <v>METRO</v>
          </cell>
          <cell r="C1597" t="str">
            <v>CABO COAXIAL 7/8' COM IMPEDÃNCIA DE 50 OHMS</v>
          </cell>
        </row>
        <row r="1598">
          <cell r="A1598">
            <v>31025015</v>
          </cell>
          <cell r="B1598" t="str">
            <v>CAIXA</v>
          </cell>
          <cell r="C1598" t="str">
            <v>CABO UTP CATEGORIA 5E</v>
          </cell>
        </row>
        <row r="1599">
          <cell r="A1599">
            <v>31025016</v>
          </cell>
          <cell r="B1599" t="str">
            <v>UNIDADE</v>
          </cell>
          <cell r="C1599" t="str">
            <v>CABO STP CATEGORIA 5E, COM 4 PARES TRANCADOS</v>
          </cell>
        </row>
        <row r="1600">
          <cell r="A1600">
            <v>31025017</v>
          </cell>
          <cell r="B1600" t="str">
            <v>METRO</v>
          </cell>
          <cell r="C1600" t="str">
            <v>CABO ÓPTICO DIELETRICO MONOMODO COM 4 FIBRAS ÓPTICAS</v>
          </cell>
        </row>
        <row r="1601">
          <cell r="A1601">
            <v>31025019</v>
          </cell>
          <cell r="B1601" t="str">
            <v>CAIXA</v>
          </cell>
          <cell r="C1601" t="str">
            <v>CABO UTP BLINDADO STP OU  FTP</v>
          </cell>
        </row>
        <row r="1602">
          <cell r="A1602">
            <v>31030002</v>
          </cell>
          <cell r="B1602" t="str">
            <v>METRO</v>
          </cell>
          <cell r="C1602" t="str">
            <v>GAMBIARRA COM CABO DE COBRE DE 4 MM2</v>
          </cell>
        </row>
        <row r="1603">
          <cell r="A1603">
            <v>31030003</v>
          </cell>
          <cell r="B1603" t="str">
            <v>METRO</v>
          </cell>
          <cell r="C1603" t="str">
            <v>CABO DE COBRE FLEXIVEL PP, ISOLADO EM PVC, 750 V, 2 X 4 MM2.</v>
          </cell>
        </row>
        <row r="1604">
          <cell r="A1604">
            <v>31030005</v>
          </cell>
          <cell r="B1604" t="str">
            <v>METRO</v>
          </cell>
          <cell r="C1604" t="str">
            <v>CABO DE COBRE 1X2 AWG, CLASSE H, 15 KV, PARA LINHA VIVA.</v>
          </cell>
        </row>
        <row r="1605">
          <cell r="A1605">
            <v>31030008</v>
          </cell>
          <cell r="B1605" t="str">
            <v>METRO</v>
          </cell>
          <cell r="C1605" t="str">
            <v>CABO DE COBRE 1X4/0 AWG,CLASSE H,15 KV, PARA LINHA VIVA.</v>
          </cell>
        </row>
        <row r="1606">
          <cell r="A1606">
            <v>31030009</v>
          </cell>
          <cell r="B1606" t="str">
            <v>METRO</v>
          </cell>
          <cell r="C1606" t="str">
            <v>CABO COBRE ISOLADO, PVC, ANTI-CHAMA, 750V, 1.5MM2, 7FIOS.</v>
          </cell>
        </row>
        <row r="1607">
          <cell r="A1607">
            <v>31030011</v>
          </cell>
          <cell r="B1607" t="str">
            <v>METRO</v>
          </cell>
          <cell r="C1607" t="str">
            <v>CABO COBRE ISOLADO,PVC,ANTI-CHAMA,750V,  35  MM2, 7FIOS</v>
          </cell>
        </row>
        <row r="1608">
          <cell r="A1608">
            <v>31030012</v>
          </cell>
          <cell r="B1608" t="str">
            <v>METRO</v>
          </cell>
          <cell r="C1608" t="str">
            <v>CABO COBRE ISOLADO,PVC,ANTI-CHAMA,FLEXIVEL, 1   MM2,750V</v>
          </cell>
        </row>
        <row r="1609">
          <cell r="A1609">
            <v>31030013</v>
          </cell>
          <cell r="B1609" t="str">
            <v>METRO</v>
          </cell>
          <cell r="C1609" t="str">
            <v>CABO COBRE ISOLADO,PVC,ANTI-CHAMA,FLEXIVEL, 2.5 MM2,750V</v>
          </cell>
        </row>
        <row r="1610">
          <cell r="A1610">
            <v>31030014</v>
          </cell>
          <cell r="B1610" t="str">
            <v>METRO</v>
          </cell>
          <cell r="C1610" t="str">
            <v>CABO COBRE ISOLADO,PVC,ANTI-CHAMA,FLEXIVEL, 1.5MM2,750V</v>
          </cell>
        </row>
        <row r="1611">
          <cell r="A1611">
            <v>31030015</v>
          </cell>
          <cell r="B1611" t="str">
            <v>METRO</v>
          </cell>
          <cell r="C1611" t="str">
            <v>CABO COBRE ISOLADO,PVC,ANTI-CHAMA,FLEXIVEL, 4   MM2,750V</v>
          </cell>
        </row>
        <row r="1612">
          <cell r="A1612">
            <v>31030016</v>
          </cell>
          <cell r="B1612" t="str">
            <v>METRO</v>
          </cell>
          <cell r="C1612" t="str">
            <v>CABO COBRE ISOLADO,PVC,ANTI-CHAMA,FLEXIVEL, 6   MM2,750V</v>
          </cell>
        </row>
        <row r="1613">
          <cell r="A1613">
            <v>31030017</v>
          </cell>
          <cell r="B1613" t="str">
            <v>REAL</v>
          </cell>
          <cell r="C1613" t="str">
            <v>KITS DE CABOS PARA CONEXÃO EM MEDIDORES DE ENERGIA ELÉTRICA EM BT</v>
          </cell>
        </row>
        <row r="1614">
          <cell r="A1614">
            <v>31030018</v>
          </cell>
          <cell r="B1614" t="str">
            <v>UNIDADE</v>
          </cell>
          <cell r="C1614" t="str">
            <v>KITS DE CABOS PARA CONEXÃO EM MEDIDORES DE ENERGIA ELÉTRICA EM AT, CONFORME ET 006/2011 - GRMF</v>
          </cell>
        </row>
        <row r="1615">
          <cell r="A1615">
            <v>31030019</v>
          </cell>
          <cell r="B1615" t="str">
            <v>CONJUNTO</v>
          </cell>
          <cell r="C1615" t="str">
            <v>KITS DE CABOS PARA CONEXÃO EM MEDIDORES DE ENERGIA ELÉTRICA EM BT, CONFORME ET - 007/2011</v>
          </cell>
        </row>
        <row r="1616">
          <cell r="A1616">
            <v>31040001</v>
          </cell>
          <cell r="B1616" t="str">
            <v>METRO</v>
          </cell>
          <cell r="C1616" t="str">
            <v>CORDAO COBRE ISOLADO,PVC,FLEXIVEL PARALELO,2 X 0.75MM2,300V</v>
          </cell>
        </row>
        <row r="1617">
          <cell r="A1617">
            <v>31040002</v>
          </cell>
          <cell r="B1617" t="str">
            <v>METRO</v>
          </cell>
          <cell r="C1617" t="str">
            <v>CORDAO COBRE ISOLADO,PVC,FLEXIVEL PARALELO,2 X 1   MM2,300V</v>
          </cell>
        </row>
        <row r="1618">
          <cell r="A1618">
            <v>31040003</v>
          </cell>
          <cell r="B1618" t="str">
            <v>METRO</v>
          </cell>
          <cell r="C1618" t="str">
            <v>CORDAO COBRE ISOLADO,PVC,FLEXIVEL PARALELO,2 X 1.5 MM2,300V</v>
          </cell>
        </row>
        <row r="1619">
          <cell r="A1619">
            <v>31040004</v>
          </cell>
          <cell r="B1619" t="str">
            <v>METRO</v>
          </cell>
          <cell r="C1619" t="str">
            <v>CORDAO COBRE ISOLADO,PVC,FLEXIVEL PARALELO,2 X 2.5 MM2,300V</v>
          </cell>
        </row>
        <row r="1620">
          <cell r="A1620">
            <v>31040005</v>
          </cell>
          <cell r="B1620" t="str">
            <v>METRO</v>
          </cell>
          <cell r="C1620" t="str">
            <v>CORDAO COBRE ISOLADO,PVC,FLEXIVEL PARALELO,2 X 4   MM2,300V</v>
          </cell>
        </row>
        <row r="1621">
          <cell r="A1621">
            <v>31040006</v>
          </cell>
          <cell r="B1621" t="str">
            <v>REAL</v>
          </cell>
          <cell r="C1621" t="str">
            <v>CORDAO LUMINOSO 2,5V/0,325W/220V</v>
          </cell>
        </row>
        <row r="1622">
          <cell r="A1622">
            <v>31040007</v>
          </cell>
          <cell r="B1622" t="str">
            <v>UNIDADE</v>
          </cell>
          <cell r="C1622" t="str">
            <v>CONJUNTO LUMINOSO COM 100 METROS DE COMPRIMENTO, COM SOQUETE ROSCA E-27</v>
          </cell>
        </row>
        <row r="1623">
          <cell r="A1623">
            <v>31040008</v>
          </cell>
          <cell r="B1623" t="str">
            <v>UNIDADE</v>
          </cell>
          <cell r="C1623" t="str">
            <v>CONJUNTO LUMINOSO TIPO FESTAO COM 90M DE COMPRIMENTO, ESPACAMENTO DE 30CM, FIO PARALELO 2X2,5MM2</v>
          </cell>
        </row>
        <row r="1624">
          <cell r="A1624">
            <v>31040009</v>
          </cell>
          <cell r="B1624" t="str">
            <v>METRO</v>
          </cell>
          <cell r="C1624" t="str">
            <v>MANGUEIRA LUMINOSA DE ALTO BRILHO A LEDS</v>
          </cell>
        </row>
        <row r="1625">
          <cell r="A1625">
            <v>31045001</v>
          </cell>
          <cell r="B1625" t="str">
            <v>KILOGRAMA</v>
          </cell>
          <cell r="C1625" t="str">
            <v>FIO COBRE ESMALTADO, 8AWG,GRAU 2,CLASSE TERMICA 120 GRAUS</v>
          </cell>
        </row>
        <row r="1626">
          <cell r="A1626">
            <v>31045003</v>
          </cell>
          <cell r="B1626" t="str">
            <v>KILOGRAMA</v>
          </cell>
          <cell r="C1626" t="str">
            <v>FIO COBRE ESMALTADO,17AWG,GRAU 2,CLASSE TERMICA 120 GRAUS</v>
          </cell>
        </row>
        <row r="1627">
          <cell r="A1627">
            <v>31045004</v>
          </cell>
          <cell r="B1627" t="str">
            <v>KILOGRAMA</v>
          </cell>
          <cell r="C1627" t="str">
            <v>FIO COBRE ESMALTADO,19AWG,GRAU 2,CLASSE TERMICA 120 GRAUS</v>
          </cell>
        </row>
        <row r="1628">
          <cell r="A1628">
            <v>31045005</v>
          </cell>
          <cell r="B1628" t="str">
            <v>KILOGRAMA</v>
          </cell>
          <cell r="C1628" t="str">
            <v>FIO COBRE ESMALTADO,21AWG,GRAU 2,CLASSE TERMICA 120 GRAUS</v>
          </cell>
        </row>
        <row r="1629">
          <cell r="A1629">
            <v>31045006</v>
          </cell>
          <cell r="B1629" t="str">
            <v>KILOGRAMA</v>
          </cell>
          <cell r="C1629" t="str">
            <v>FIO COBRE ESMALTADO,23AWG,GRAU 2,CLASSE TERMICA 120 GRAUS</v>
          </cell>
        </row>
        <row r="1630">
          <cell r="A1630">
            <v>31045007</v>
          </cell>
          <cell r="B1630" t="str">
            <v>KILOGRAMA</v>
          </cell>
          <cell r="C1630" t="str">
            <v>FIO COBRE ESMALTADO,RETANGULAR,10X 3MM,CLASSE F,155 GRAUS.</v>
          </cell>
        </row>
        <row r="1631">
          <cell r="A1631">
            <v>31045008</v>
          </cell>
          <cell r="B1631" t="str">
            <v>KILOGRAMA</v>
          </cell>
          <cell r="C1631" t="str">
            <v>FIO COBRE ESMALTADO,12AWG,GRAU 2,CLASSE TERMICA 120 GRAUS</v>
          </cell>
        </row>
        <row r="1632">
          <cell r="A1632">
            <v>31045009</v>
          </cell>
          <cell r="B1632" t="str">
            <v>KILOGRAMA</v>
          </cell>
          <cell r="C1632" t="str">
            <v>FIO COBRE ESMALTADO,16AWG,GRAU 2,CLASSE TERMICA 120 GRAUS</v>
          </cell>
        </row>
        <row r="1633">
          <cell r="A1633">
            <v>31045011</v>
          </cell>
          <cell r="B1633" t="str">
            <v>KILOGRAMA</v>
          </cell>
          <cell r="C1633" t="str">
            <v>FIO COBRE ESMALTADO,22AWG,GRAU 2,CLASSE TERMICA 120 GRAUS</v>
          </cell>
        </row>
        <row r="1634">
          <cell r="A1634">
            <v>31045014</v>
          </cell>
          <cell r="B1634" t="str">
            <v>KILOGRAMA</v>
          </cell>
          <cell r="C1634" t="str">
            <v>FIO COBRE RETANGULAR,ISOLADO PAPEL KRAFT, 3X 5MM.</v>
          </cell>
        </row>
        <row r="1635">
          <cell r="A1635">
            <v>31045015</v>
          </cell>
          <cell r="B1635" t="str">
            <v>KILOGRAMA</v>
          </cell>
          <cell r="C1635" t="str">
            <v>FIO COBRE ESMALTADO,26AWG,GRAU 2,CLASSE TERMICA 120 GRAUS</v>
          </cell>
        </row>
        <row r="1636">
          <cell r="A1636">
            <v>31045016</v>
          </cell>
          <cell r="B1636" t="str">
            <v>KILOGRAMA</v>
          </cell>
          <cell r="C1636" t="str">
            <v>FIO COBRE ESMALTADO, 9AWG,GRAU 2,CLASSE TERMICA 120 GRAUS</v>
          </cell>
        </row>
        <row r="1637">
          <cell r="A1637">
            <v>31045017</v>
          </cell>
          <cell r="B1637" t="str">
            <v>KILOGRAMA</v>
          </cell>
          <cell r="C1637" t="str">
            <v>FIO COBRE ESMALTADO,10AWG,GRAU 2,CLASSE TERMICA 120 GRAUS</v>
          </cell>
        </row>
        <row r="1638">
          <cell r="A1638">
            <v>31045018</v>
          </cell>
          <cell r="B1638" t="str">
            <v>KILOGRAMA</v>
          </cell>
          <cell r="C1638" t="str">
            <v>FIO COBRE ESMALTADO,11AWG,GRAU 2,CLASSE TERMICA 120 GRAUS</v>
          </cell>
        </row>
        <row r="1639">
          <cell r="A1639">
            <v>31045019</v>
          </cell>
          <cell r="B1639" t="str">
            <v>KILOGRAMA</v>
          </cell>
          <cell r="C1639" t="str">
            <v>FIO COBRE ESMALTADO,14AWG,GRAU 2,CLASSE TERMICA 120 GRAUS</v>
          </cell>
        </row>
        <row r="1640">
          <cell r="A1640">
            <v>31045020</v>
          </cell>
          <cell r="B1640" t="str">
            <v>KILOGRAMA</v>
          </cell>
          <cell r="C1640" t="str">
            <v>FIO COBRE ESMALTADO,15AWG,GRAU 2,CLASSE TERMICA 120 GRAUS</v>
          </cell>
        </row>
        <row r="1641">
          <cell r="A1641">
            <v>31050002</v>
          </cell>
          <cell r="B1641" t="str">
            <v>METRO</v>
          </cell>
          <cell r="C1641" t="str">
            <v>FIO PARALELO FLIXIVEL, PVC, 300 V, 2 X 2.5 MM2, MARROM.</v>
          </cell>
        </row>
        <row r="1642">
          <cell r="A1642">
            <v>31050003</v>
          </cell>
          <cell r="B1642" t="str">
            <v>METRO</v>
          </cell>
          <cell r="C1642" t="str">
            <v>FIO COBRE ISOLADO,PVC ANTI-CHAMA,750V,16  MM2</v>
          </cell>
        </row>
        <row r="1643">
          <cell r="A1643">
            <v>31050004</v>
          </cell>
          <cell r="B1643" t="str">
            <v>METRO</v>
          </cell>
          <cell r="C1643" t="str">
            <v>FIO COBRE ISOLADO,PVC ANTI-CHAMA,750V, 6  MM2</v>
          </cell>
        </row>
        <row r="1644">
          <cell r="A1644">
            <v>31050005</v>
          </cell>
          <cell r="B1644" t="str">
            <v>METRO</v>
          </cell>
          <cell r="C1644" t="str">
            <v>FIO COBRE ISOLADO,PVC ANTI-CHAMA,750V,10  MM2</v>
          </cell>
        </row>
        <row r="1645">
          <cell r="A1645">
            <v>31050006</v>
          </cell>
          <cell r="B1645" t="str">
            <v>METRO</v>
          </cell>
          <cell r="C1645" t="str">
            <v>FIO COBRE ISOLADO,PVC ANTI-CHAMA,750V, 4  MM2</v>
          </cell>
        </row>
        <row r="1646">
          <cell r="A1646">
            <v>31050007</v>
          </cell>
          <cell r="B1646" t="str">
            <v>METRO</v>
          </cell>
          <cell r="C1646" t="str">
            <v>FIO COBRE ISOLADO,PVC ANTI-CHAMA,750V, 2.5MM2</v>
          </cell>
        </row>
        <row r="1647">
          <cell r="A1647">
            <v>31050008</v>
          </cell>
          <cell r="B1647" t="str">
            <v>METRO</v>
          </cell>
          <cell r="C1647" t="str">
            <v>FIO COBRE ISOLADO, PVC ANTI-CHAMA, 750V, 1.5MM2</v>
          </cell>
        </row>
        <row r="1648">
          <cell r="A1648">
            <v>31060001</v>
          </cell>
          <cell r="B1648" t="str">
            <v>KILOGRAMA</v>
          </cell>
          <cell r="C1648" t="str">
            <v>FIO ALUMINIO NU RECOZIDO,P/AMARRACAO, 4AWG</v>
          </cell>
        </row>
        <row r="1649">
          <cell r="A1649">
            <v>31065002</v>
          </cell>
          <cell r="B1649" t="str">
            <v>KILOGRAMA</v>
          </cell>
          <cell r="C1649" t="str">
            <v>FIO COBRE NU, 16MM2,ELETROLITICO,TEMPERA MEIO DURO</v>
          </cell>
        </row>
        <row r="1650">
          <cell r="A1650">
            <v>31065003</v>
          </cell>
          <cell r="B1650" t="str">
            <v>KILOGRAMA</v>
          </cell>
          <cell r="C1650" t="str">
            <v>FIO COBRE NU, 10MM2,ELETROLITICO,TEMPERA MEIO DURO</v>
          </cell>
        </row>
        <row r="1651">
          <cell r="A1651">
            <v>31070001</v>
          </cell>
          <cell r="B1651" t="str">
            <v>KILOGRAMA</v>
          </cell>
          <cell r="C1651" t="str">
            <v>SUCATA CABOS E FIOS COBRE NU</v>
          </cell>
        </row>
        <row r="1652">
          <cell r="A1652">
            <v>31070002</v>
          </cell>
          <cell r="B1652" t="str">
            <v>KILOGRAMA</v>
          </cell>
          <cell r="C1652" t="str">
            <v>SUCATA CABOS COBRE ISOLADO, ALTA TENSAO - EPR</v>
          </cell>
        </row>
        <row r="1653">
          <cell r="A1653">
            <v>31070003</v>
          </cell>
          <cell r="B1653" t="str">
            <v>KILOGRAMA</v>
          </cell>
          <cell r="C1653" t="str">
            <v>SUCATA CABOS COBRE ISOLADO - PVC</v>
          </cell>
        </row>
        <row r="1654">
          <cell r="A1654">
            <v>31070004</v>
          </cell>
          <cell r="B1654" t="str">
            <v>KILOGRAMA</v>
          </cell>
          <cell r="C1654" t="str">
            <v>SUCATA CABO COBRE ISOLADO, COM CHUMBO E OLEO</v>
          </cell>
        </row>
        <row r="1655">
          <cell r="A1655">
            <v>31075001</v>
          </cell>
          <cell r="B1655" t="str">
            <v>KILOGRAMA</v>
          </cell>
          <cell r="C1655" t="str">
            <v>SUCATA CABO ALUMINIO ISOLADO, ALTA TENSAO</v>
          </cell>
        </row>
        <row r="1656">
          <cell r="A1656">
            <v>31075002</v>
          </cell>
          <cell r="B1656" t="str">
            <v>KILOGRAMA</v>
          </cell>
          <cell r="C1656" t="str">
            <v>SUCATA CABO ALUMINIO ISOLADO, BAIXA TENSAO</v>
          </cell>
        </row>
        <row r="1657">
          <cell r="A1657">
            <v>31075003</v>
          </cell>
          <cell r="B1657" t="str">
            <v>KILOGRAMA</v>
          </cell>
          <cell r="C1657" t="str">
            <v>SUCATA CABO ALUMINIO NU, ALMA ACO - CAA</v>
          </cell>
        </row>
        <row r="1658">
          <cell r="A1658">
            <v>31075004</v>
          </cell>
          <cell r="B1658" t="str">
            <v>KILOGRAMA</v>
          </cell>
          <cell r="C1658" t="str">
            <v>SUCATA CABO ALUMINIO NU,SEM ALMA ACO - CA</v>
          </cell>
        </row>
        <row r="1659">
          <cell r="A1659">
            <v>31095003</v>
          </cell>
          <cell r="B1659" t="str">
            <v>METRO</v>
          </cell>
          <cell r="C1659" t="str">
            <v>CABO HA 3X152MM QUADRADOS,33KV</v>
          </cell>
        </row>
        <row r="1660">
          <cell r="A1660">
            <v>31095005</v>
          </cell>
          <cell r="B1660" t="str">
            <v>METRO</v>
          </cell>
          <cell r="C1660" t="str">
            <v>CABO TELEFONICO,CCI 50,UM PAR MAIS TERRA,CONF.NORMA TELEBRAS</v>
          </cell>
        </row>
        <row r="1661">
          <cell r="A1661">
            <v>31095007</v>
          </cell>
          <cell r="B1661" t="str">
            <v>METRO</v>
          </cell>
          <cell r="C1661" t="str">
            <v>CABO ALUM.ISOL.XLP,600V,QUADRUPLEX,3FASES 4AWG,NEUTRO CAA 4</v>
          </cell>
        </row>
        <row r="1662">
          <cell r="A1662">
            <v>31095008</v>
          </cell>
          <cell r="B1662" t="str">
            <v>METRO</v>
          </cell>
          <cell r="C1662" t="str">
            <v>CABO RS-232, MODELO UPCB-01.</v>
          </cell>
        </row>
        <row r="1663">
          <cell r="A1663">
            <v>31095009</v>
          </cell>
          <cell r="B1663" t="str">
            <v>KILOGRAMA</v>
          </cell>
          <cell r="C1663" t="str">
            <v>CABO COBRE ESTANHADO,5FIOS,PARA SELO MEDIDORES</v>
          </cell>
        </row>
        <row r="1664">
          <cell r="A1664">
            <v>31095010</v>
          </cell>
          <cell r="B1664" t="str">
            <v>METRO</v>
          </cell>
          <cell r="C1664" t="str">
            <v>FIO JUMPER PARA TELEFONIA</v>
          </cell>
        </row>
        <row r="1665">
          <cell r="A1665">
            <v>31095011</v>
          </cell>
          <cell r="B1665" t="str">
            <v>METRO</v>
          </cell>
          <cell r="C1665" t="str">
            <v>CABO ÓPTICO , DIELÉTRICO, COM 48 PARES DE FIBRAS ÓPTICAS</v>
          </cell>
        </row>
        <row r="1666">
          <cell r="A1666">
            <v>31095012</v>
          </cell>
          <cell r="B1666" t="str">
            <v>METRO</v>
          </cell>
          <cell r="C1666" t="str">
            <v>CABO OPTICO AUTO SUSTENTADO MONOMODO COM 12 FIBRAS PARA VAO DE 80 METROS</v>
          </cell>
        </row>
        <row r="1667">
          <cell r="A1667">
            <v>31095013</v>
          </cell>
          <cell r="B1667" t="str">
            <v>METRO</v>
          </cell>
          <cell r="C1667" t="str">
            <v>CABO ÓPTICO DIELETRICO SUBTERRÂNEO COM 24 FIBRAS PADRÃO CFOA -SM-DD-G24</v>
          </cell>
        </row>
        <row r="1668">
          <cell r="A1668">
            <v>31095018</v>
          </cell>
          <cell r="B1668" t="str">
            <v>METRO</v>
          </cell>
          <cell r="C1668" t="str">
            <v>CABO ÓPTICO</v>
          </cell>
        </row>
        <row r="1669">
          <cell r="A1669">
            <v>31095019</v>
          </cell>
          <cell r="B1669" t="str">
            <v>METRO</v>
          </cell>
          <cell r="C1669" t="str">
            <v>CABO ÓPTICO</v>
          </cell>
        </row>
        <row r="1670">
          <cell r="A1670">
            <v>31095020</v>
          </cell>
          <cell r="B1670" t="str">
            <v>METRO</v>
          </cell>
          <cell r="C1670" t="str">
            <v>CABO ÓPTICO MULTIMODO DE 12 FIBRAS INDOOR/OUTDOOR 62.5</v>
          </cell>
        </row>
        <row r="1671">
          <cell r="A1671">
            <v>31095021</v>
          </cell>
          <cell r="B1671" t="str">
            <v>METRO</v>
          </cell>
          <cell r="C1671" t="str">
            <v>CABO ÓPTICO</v>
          </cell>
        </row>
        <row r="1672">
          <cell r="A1672">
            <v>31095059</v>
          </cell>
          <cell r="B1672" t="str">
            <v>UNIDADE</v>
          </cell>
          <cell r="C1672" t="str">
            <v>CONECTOR  RJ-11 FEMEA KEYSTONE 6V (GTS)</v>
          </cell>
        </row>
        <row r="1673">
          <cell r="A1673">
            <v>31095060</v>
          </cell>
          <cell r="B1673" t="str">
            <v>UNIDADE</v>
          </cell>
          <cell r="C1673" t="str">
            <v>CONECTOR RJ-45 FEMEA CAT-5E AMP</v>
          </cell>
        </row>
        <row r="1674">
          <cell r="A1674">
            <v>31095061</v>
          </cell>
          <cell r="B1674" t="str">
            <v>UNIDADE</v>
          </cell>
          <cell r="C1674" t="str">
            <v>CONECTOR RJ-11 MACHO (4 VIAS) CRISTAL</v>
          </cell>
        </row>
        <row r="1675">
          <cell r="A1675">
            <v>31095062</v>
          </cell>
          <cell r="B1675" t="str">
            <v>UNIDADE</v>
          </cell>
          <cell r="C1675" t="str">
            <v>CONECTOR RJ-45 MACHO AMP</v>
          </cell>
        </row>
        <row r="1676">
          <cell r="A1676">
            <v>31095063</v>
          </cell>
          <cell r="B1676" t="str">
            <v>UNIDADE</v>
          </cell>
          <cell r="C1676" t="str">
            <v>CABO OPTICO MONOMODO SUBTERRANEO</v>
          </cell>
        </row>
        <row r="1677">
          <cell r="A1677">
            <v>31095064</v>
          </cell>
          <cell r="B1677" t="str">
            <v>METRO</v>
          </cell>
          <cell r="C1677" t="str">
            <v>CABO OPTICO AUTO-SUSTENTADO MONOMODO COM 36 FIBRAS</v>
          </cell>
        </row>
        <row r="1678">
          <cell r="A1678">
            <v>31095065</v>
          </cell>
          <cell r="B1678" t="str">
            <v>METRO</v>
          </cell>
          <cell r="C1678" t="str">
            <v>CORDOES OPTICOS MONOMODOS DUPLEX COM CONECTOR SC/PC E SC/PC</v>
          </cell>
        </row>
        <row r="1679">
          <cell r="A1679">
            <v>31095066</v>
          </cell>
          <cell r="B1679" t="str">
            <v>METRO</v>
          </cell>
          <cell r="C1679" t="str">
            <v>CABO OPTICO AUTO-SUSTENTADO MONOMODO COM 12 FIBRAS</v>
          </cell>
        </row>
        <row r="1680">
          <cell r="A1680">
            <v>31095067</v>
          </cell>
          <cell r="B1680" t="str">
            <v>METRO</v>
          </cell>
          <cell r="C1680" t="str">
            <v>CABO OPTICO SUBTERRANEO MONOMODO COM 6  FIBRAS</v>
          </cell>
        </row>
        <row r="1681">
          <cell r="A1681">
            <v>31095068</v>
          </cell>
          <cell r="B1681" t="str">
            <v>METRO</v>
          </cell>
          <cell r="C1681" t="str">
            <v>CABO TRUNCK OTICO 36 PARES DE FIBRAS</v>
          </cell>
        </row>
        <row r="1682">
          <cell r="A1682">
            <v>31095069</v>
          </cell>
          <cell r="B1682" t="str">
            <v>UNIDADE</v>
          </cell>
          <cell r="C1682" t="str">
            <v>DISTRIBUIDOR INTERNO OPTICO - DIO DE 12 A 36 PARES DE FIBRAS OPTICAS.</v>
          </cell>
        </row>
        <row r="1683">
          <cell r="A1683">
            <v>31095070</v>
          </cell>
          <cell r="B1683" t="str">
            <v>METRO</v>
          </cell>
          <cell r="C1683" t="str">
            <v>CORDAO OPTICO MULTIPLEX OU RABICHO MULTIMODO OPTICO.</v>
          </cell>
        </row>
        <row r="1684">
          <cell r="A1684">
            <v>31095071</v>
          </cell>
          <cell r="B1684" t="str">
            <v>METRO</v>
          </cell>
          <cell r="C1684" t="str">
            <v>SWITCH INTELIGENTE PARA AMBIENTE EM SUBESTACAO DE POTENCIA.</v>
          </cell>
        </row>
        <row r="1685">
          <cell r="A1685">
            <v>31095072</v>
          </cell>
          <cell r="B1685" t="str">
            <v>UNIDADE</v>
          </cell>
          <cell r="C1685" t="str">
            <v>CORDAO OPTICO DUPLEX MONOMODO COM CONECTORES SC/PC E SC/PC</v>
          </cell>
        </row>
        <row r="1686">
          <cell r="A1686">
            <v>31095073</v>
          </cell>
          <cell r="B1686" t="str">
            <v>UNIDADE</v>
          </cell>
          <cell r="C1686" t="str">
            <v>CORDaO OPTICO DUPLEX MONOMODO COM CONECTORES SC/APC E SC/APC</v>
          </cell>
        </row>
        <row r="1687">
          <cell r="A1687">
            <v>31095074</v>
          </cell>
          <cell r="B1687" t="str">
            <v>UNIDADE</v>
          </cell>
          <cell r="C1687" t="str">
            <v>CORDAO OPTICO DUPLEX MONOMODO COM CONECTORES SC/PC E SC/APC</v>
          </cell>
        </row>
        <row r="1688">
          <cell r="A1688">
            <v>31095075</v>
          </cell>
          <cell r="B1688" t="str">
            <v>UNIDADE</v>
          </cell>
          <cell r="C1688" t="str">
            <v>CORDAO OPTICO DUPLEX MONOMODO COM CONECTORES LC/PC E SC/PC</v>
          </cell>
        </row>
        <row r="1689">
          <cell r="A1689">
            <v>31095076</v>
          </cell>
          <cell r="B1689" t="str">
            <v>UNIDADE</v>
          </cell>
          <cell r="C1689" t="str">
            <v>CORDAO OPTICO DUPLEX MONOMODO COM CONECTORES LC/PC E SC/APC</v>
          </cell>
        </row>
        <row r="1690">
          <cell r="A1690">
            <v>31095077</v>
          </cell>
          <cell r="B1690" t="str">
            <v>UNIDADE</v>
          </cell>
          <cell r="C1690" t="str">
            <v>CORDÃO ÓPTICO DUPLEX MULTIMODO COM CONECTORES LC/PC E SC/PC</v>
          </cell>
        </row>
        <row r="1691">
          <cell r="A1691">
            <v>31095078</v>
          </cell>
          <cell r="B1691" t="str">
            <v>UNIDADE</v>
          </cell>
          <cell r="C1691" t="str">
            <v>FORNECIMENTO E INSTALAÇÃO DE CABO ÓPTICO MONOMODO 24 Fibras CONFORME ET030/2011</v>
          </cell>
        </row>
        <row r="1692">
          <cell r="A1692">
            <v>31095079</v>
          </cell>
          <cell r="B1692" t="str">
            <v>UNIDADE</v>
          </cell>
          <cell r="C1692" t="str">
            <v>FORNECIMENTO E INSTALACAO DE CABO OPTICO MONOMODO 12 FIBRAS CONFORME ET 030/2011</v>
          </cell>
        </row>
        <row r="1693">
          <cell r="A1693">
            <v>31095080</v>
          </cell>
          <cell r="B1693" t="str">
            <v>UNIDADE</v>
          </cell>
          <cell r="C1693" t="str">
            <v>CORDÃO ÓPTICO MULTIMODO DUPLEX COM CONECTOR SC/PC E SC/PC</v>
          </cell>
        </row>
        <row r="1694">
          <cell r="A1694">
            <v>31095082</v>
          </cell>
          <cell r="B1694" t="str">
            <v>METRO</v>
          </cell>
          <cell r="C1694" t="str">
            <v>CABO ÓPTICO CFOA-SM-DD-36FO  COM SERVIÇO DE INSTALAÇÃO</v>
          </cell>
        </row>
        <row r="1695">
          <cell r="A1695">
            <v>31095083</v>
          </cell>
          <cell r="B1695" t="str">
            <v>METRO</v>
          </cell>
          <cell r="C1695" t="str">
            <v>CABO ÓPTICO CFOA-SM-DD-36FO  COM SERVIÇO DE INSTALAÇÃO</v>
          </cell>
        </row>
        <row r="1696">
          <cell r="A1696">
            <v>31095084</v>
          </cell>
          <cell r="B1696" t="str">
            <v>METRO</v>
          </cell>
          <cell r="C1696" t="str">
            <v>CABO ÓPTICO CFOA-SM-DD-12FO  COM SERVIÇO DE INSTALAÇÃO</v>
          </cell>
        </row>
        <row r="1697">
          <cell r="A1697">
            <v>31095085</v>
          </cell>
          <cell r="B1697" t="str">
            <v>METRO</v>
          </cell>
          <cell r="C1697" t="str">
            <v>CABO ÓPTICO CFOA-SM-AS80-12FO  COM SERVIÇO DE INSTALAÇÃO</v>
          </cell>
        </row>
        <row r="1698">
          <cell r="A1698">
            <v>31095086</v>
          </cell>
          <cell r="B1698" t="str">
            <v>METRO</v>
          </cell>
          <cell r="C1698" t="str">
            <v>CABO ÓPTICO MULTIMODO CFOT-MM-EO-6FO , PADRÃO OM4 PARA 50 um, ANTI ROEDOR COM SERVIÇO DE INSTALAÇÃO</v>
          </cell>
        </row>
        <row r="1699">
          <cell r="A1699">
            <v>31095087</v>
          </cell>
          <cell r="B1699" t="str">
            <v>METRO</v>
          </cell>
          <cell r="C1699" t="str">
            <v>CORDÃO ÓPTICO MULTIMODO DUPLEX COM CONECTOR LC/PC E SC/PC</v>
          </cell>
        </row>
        <row r="1700">
          <cell r="A1700">
            <v>31095088</v>
          </cell>
          <cell r="B1700" t="str">
            <v>UNIDADE</v>
          </cell>
          <cell r="C1700" t="str">
            <v>CORDÃO ÓPTICO MULTIMODO DUPLEX COM CONECTOR SC/PC E SC/PC</v>
          </cell>
        </row>
        <row r="1701">
          <cell r="A1701">
            <v>31095089</v>
          </cell>
          <cell r="B1701" t="str">
            <v>UNIDADE</v>
          </cell>
          <cell r="C1701" t="str">
            <v>CONVERSOR ÓPTICO WDM TIPO A  PADRÃO 10/100/1000BASET PARA 1000BASESX PARA FIBRA MULTIMODO PARA 550 m</v>
          </cell>
        </row>
        <row r="1702">
          <cell r="A1702">
            <v>31095090</v>
          </cell>
          <cell r="B1702" t="str">
            <v>METRO</v>
          </cell>
          <cell r="C1702" t="str">
            <v>CABO UTP BLINDADO PADRÃO STP OU FTP CATEGORIA 5E</v>
          </cell>
        </row>
        <row r="1703">
          <cell r="A1703">
            <v>32010001</v>
          </cell>
          <cell r="B1703" t="str">
            <v>UNIDADE</v>
          </cell>
          <cell r="C1703" t="str">
            <v>CONETOR COMPRESSAO FORMATO  H ,3 A 2/0 AWG,6 A 1 AWG.</v>
          </cell>
        </row>
        <row r="1704">
          <cell r="A1704">
            <v>32010002</v>
          </cell>
          <cell r="B1704" t="str">
            <v>UNIDADE</v>
          </cell>
          <cell r="C1704" t="str">
            <v>CONETOR COMPRESSAO FORMATO  H ,1 A 1/0 AWG,6 A 1 AWG.</v>
          </cell>
        </row>
        <row r="1705">
          <cell r="A1705">
            <v>32010003</v>
          </cell>
          <cell r="B1705" t="str">
            <v>UNIDADE</v>
          </cell>
          <cell r="C1705" t="str">
            <v>CONETOR COMPRESSAO FORMATO  H ,6 A 1 AWG,6 A 1 AWG.</v>
          </cell>
        </row>
        <row r="1706">
          <cell r="A1706">
            <v>32010004</v>
          </cell>
          <cell r="B1706" t="str">
            <v>UNIDADE</v>
          </cell>
          <cell r="C1706" t="str">
            <v>CONETOR COMPRESSAO FORMATO  H ,4/0 A 336,4 AWG/MCM,4A 1/0AWG</v>
          </cell>
        </row>
        <row r="1707">
          <cell r="A1707">
            <v>32010005</v>
          </cell>
          <cell r="B1707" t="str">
            <v>UNIDADE</v>
          </cell>
          <cell r="C1707" t="str">
            <v>CONETOR COMPRESSAO FORMATO H ,4/0 A 336,4-4/0 A 336,4AWG/MCM</v>
          </cell>
        </row>
        <row r="1708">
          <cell r="A1708">
            <v>32010006</v>
          </cell>
          <cell r="B1708" t="str">
            <v>UNIDADE</v>
          </cell>
          <cell r="C1708" t="str">
            <v>CONECTOR RAPIDO DE COMPRESSAO, PARA CONEXAO DE FIO DE 2.5 MM</v>
          </cell>
        </row>
        <row r="1709">
          <cell r="A1709">
            <v>32010007</v>
          </cell>
          <cell r="B1709" t="str">
            <v>UNIDADE</v>
          </cell>
          <cell r="C1709" t="str">
            <v>CONECTOR TERMINAL A COMPRESSÃO POR PARAFUSO,PARA CABOS DE  336,4 AWG E 185 MM2 COMPACTO,  CA,CAA E CU COM 2 FUROS</v>
          </cell>
        </row>
        <row r="1710">
          <cell r="A1710">
            <v>32010008</v>
          </cell>
          <cell r="B1710" t="str">
            <v>UNIDADE</v>
          </cell>
          <cell r="C1710" t="str">
            <v>CONECTOR TERMINAL A COMPRESSÃO POR PARAFUSO,CORPO DUPLO PARA CABOS DE  1/0 AWG CA/CAA E 50 MM2 CA/CU (NEUTRO), 70 MM2  CA E CU COM 3 FUROS</v>
          </cell>
        </row>
        <row r="1711">
          <cell r="A1711">
            <v>32010009</v>
          </cell>
          <cell r="B1711" t="str">
            <v>UNIDADE</v>
          </cell>
          <cell r="C1711" t="str">
            <v>CONECTOR TERMINAL A COMPRESSÃO POR PARAFUSO,CORPO DUPLO PARA CABOS DE  4/0 AWG CAA , 120 MM2  CA E CU COM 3 FUROS</v>
          </cell>
        </row>
        <row r="1712">
          <cell r="A1712">
            <v>32010010</v>
          </cell>
          <cell r="B1712" t="str">
            <v>UNIDADE</v>
          </cell>
          <cell r="C1712" t="str">
            <v>CONECTOR TERMINAL A COMPRESSAO POR PARAFUSO,CORPO DUPLO PARA CABOS DE  336,4 AWG 30/7 FIOS CA/CAA E 185 MM2  CA,CAA E CU COM 3 FUROS</v>
          </cell>
        </row>
        <row r="1713">
          <cell r="A1713">
            <v>32010011</v>
          </cell>
          <cell r="B1713" t="str">
            <v>UNIDADE</v>
          </cell>
          <cell r="C1713" t="str">
            <v>CONECTOR TERMINAL A COMPRESSAO POR PARAFUSO,PARA CABOS DE  6 AWG  E 16 MM2 COMPACTADO, CA,CAA E CU COM 1FURO</v>
          </cell>
        </row>
        <row r="1714">
          <cell r="A1714">
            <v>32010012</v>
          </cell>
          <cell r="B1714" t="str">
            <v>UNIDADE</v>
          </cell>
          <cell r="C1714" t="str">
            <v>CONECTOR TERMINAL A COMPRESSAO POR PARAFUSO,PARA CABOS DE  4 AWG  E 25 MM2 COMPACTADO,  CA,CAA E CU COM 1 FURO</v>
          </cell>
        </row>
        <row r="1715">
          <cell r="A1715">
            <v>32010013</v>
          </cell>
          <cell r="B1715" t="str">
            <v>UNIDADE</v>
          </cell>
          <cell r="C1715" t="str">
            <v>CONECTOR TERMINAL A COMPRESSAO POR PARAFUSO,PARA CABOS DE  2 AWG, 35 MM2  E 50 MM2 COMPACTADO, CA,CAA E CU COM 1 FURO</v>
          </cell>
        </row>
        <row r="1716">
          <cell r="A1716">
            <v>32010014</v>
          </cell>
          <cell r="B1716" t="str">
            <v>UNIDADE</v>
          </cell>
          <cell r="C1716" t="str">
            <v>CONECTOR TERMINAL A COMPRESSAO POR PARAFUSO,PARA CABOS DE  1/0 E 2/0 AWG, 50 MM2 , 70 MM2 COMPACTO,  CA,CAA E CU COM 2 FUROS</v>
          </cell>
        </row>
        <row r="1717">
          <cell r="A1717">
            <v>32010015</v>
          </cell>
          <cell r="B1717" t="str">
            <v>UNIDADE</v>
          </cell>
          <cell r="C1717" t="str">
            <v>CONECTOR TERMINAL A COMPRESSAO POR PARAFUSO,PARA CABOS DE  4/0 AWG, 95 MM2 COMPACTO E 120 MM2 COMPACTO, CA,CAA E CU COM 2 FUROS</v>
          </cell>
        </row>
        <row r="1718">
          <cell r="A1718">
            <v>32010016</v>
          </cell>
          <cell r="B1718" t="str">
            <v>UNIDADE</v>
          </cell>
          <cell r="C1718" t="str">
            <v>CONECTOR TERMINAL A COMPRESSAO POR PARAFUSO,PARA CABOS DE  4/0 AWG, 120 MM2  E 150 MM2 COMPACTADO,  CA,CAA E CU COM 2 FUROS</v>
          </cell>
        </row>
        <row r="1719">
          <cell r="A1719">
            <v>32015001</v>
          </cell>
          <cell r="B1719" t="str">
            <v>UNIDADE</v>
          </cell>
          <cell r="C1719" t="str">
            <v>CONETOR DEDAL,ISOLADO,PLASTICO,BITOLAS 1 A 4MM2.</v>
          </cell>
        </row>
        <row r="1720">
          <cell r="A1720">
            <v>32015002</v>
          </cell>
          <cell r="B1720" t="str">
            <v>UNIDADE</v>
          </cell>
          <cell r="C1720" t="str">
            <v>CONETOR DEDAL,ISOLADO,PLASTICO,BITOLAS 1 A 6MM2.</v>
          </cell>
        </row>
        <row r="1721">
          <cell r="A1721">
            <v>32020002</v>
          </cell>
          <cell r="B1721" t="str">
            <v>UNIDADE</v>
          </cell>
          <cell r="C1721" t="str">
            <v>CONETOR DERIVACAO T,REF.NNT 20A445A - BURNDY</v>
          </cell>
        </row>
        <row r="1722">
          <cell r="A1722">
            <v>32020004</v>
          </cell>
          <cell r="B1722" t="str">
            <v>UNIDADE</v>
          </cell>
          <cell r="C1722" t="str">
            <v>CONETOR DERIVACAO EM LINHA VIVA,TRONCO   6 AWG-336.4MCM</v>
          </cell>
        </row>
        <row r="1723">
          <cell r="A1723">
            <v>32020005</v>
          </cell>
          <cell r="B1723" t="str">
            <v>UNIDADE</v>
          </cell>
          <cell r="C1723" t="str">
            <v>CONETOR DO T BASICO,REF.CTB AC 300MCM P/ CABO DE ALUMINIO.</v>
          </cell>
        </row>
        <row r="1724">
          <cell r="A1724">
            <v>32020006</v>
          </cell>
          <cell r="B1724" t="str">
            <v>UNIDADE</v>
          </cell>
          <cell r="C1724" t="str">
            <v>CONETOR DERIVACAO T,CU,TUBO-CABO,TB 1.1/4 POL IPS,CB 300 MCM</v>
          </cell>
        </row>
        <row r="1725">
          <cell r="A1725">
            <v>32020007</v>
          </cell>
          <cell r="B1725" t="str">
            <v>UNIDADE</v>
          </cell>
          <cell r="C1725" t="str">
            <v>CONECTOR CUNHA  TIPO XIV</v>
          </cell>
        </row>
        <row r="1726">
          <cell r="A1726">
            <v>32020008</v>
          </cell>
          <cell r="B1726" t="str">
            <v>UNIDADE</v>
          </cell>
          <cell r="C1726" t="str">
            <v>CONECTOR CUNHA  TIPO I</v>
          </cell>
        </row>
        <row r="1727">
          <cell r="A1727">
            <v>32020009</v>
          </cell>
          <cell r="B1727" t="str">
            <v>UNIDADE</v>
          </cell>
          <cell r="C1727" t="str">
            <v>CONECTOR CUNHA TIPO II</v>
          </cell>
        </row>
        <row r="1728">
          <cell r="A1728">
            <v>32020010</v>
          </cell>
          <cell r="B1728" t="str">
            <v>UNIDADE</v>
          </cell>
          <cell r="C1728" t="str">
            <v>CONECTOR CUNHA  TIPO III</v>
          </cell>
        </row>
        <row r="1729">
          <cell r="A1729">
            <v>32020011</v>
          </cell>
          <cell r="B1729" t="str">
            <v>UNIDADE</v>
          </cell>
          <cell r="C1729" t="str">
            <v>CONECTOR CUNHA TIPO IV.</v>
          </cell>
        </row>
        <row r="1730">
          <cell r="A1730">
            <v>32020015</v>
          </cell>
          <cell r="B1730" t="str">
            <v>UNIDADE</v>
          </cell>
          <cell r="C1730" t="str">
            <v>CONECTOR CUNHA  TIPO VI.</v>
          </cell>
        </row>
        <row r="1731">
          <cell r="A1731">
            <v>32020017</v>
          </cell>
          <cell r="B1731" t="str">
            <v>UNIDADE</v>
          </cell>
          <cell r="C1731" t="str">
            <v>CONECTOR CUNHA TIPO A.</v>
          </cell>
        </row>
        <row r="1732">
          <cell r="A1732">
            <v>32020018</v>
          </cell>
          <cell r="B1732" t="str">
            <v>UNIDADE</v>
          </cell>
          <cell r="C1732" t="str">
            <v>CONECTOR CUNHA  TIPO B.</v>
          </cell>
        </row>
        <row r="1733">
          <cell r="A1733">
            <v>32020019</v>
          </cell>
          <cell r="B1733" t="str">
            <v>UNIDADE</v>
          </cell>
          <cell r="C1733" t="str">
            <v>CONECTOR CUNHA  TIPO H.</v>
          </cell>
        </row>
        <row r="1734">
          <cell r="A1734">
            <v>32020020</v>
          </cell>
          <cell r="B1734" t="str">
            <v>UNIDADE</v>
          </cell>
          <cell r="C1734" t="str">
            <v>CONECTOR CUNHA  TIPO G.</v>
          </cell>
        </row>
        <row r="1735">
          <cell r="A1735">
            <v>32020021</v>
          </cell>
          <cell r="B1735" t="str">
            <v>UNIDADE</v>
          </cell>
          <cell r="C1735" t="str">
            <v>CONECTOR CUNHA  TIPO V.</v>
          </cell>
        </row>
        <row r="1736">
          <cell r="A1736">
            <v>32020022</v>
          </cell>
          <cell r="B1736" t="str">
            <v>UNIDADE</v>
          </cell>
          <cell r="C1736" t="str">
            <v>CONETOR DERIVACAO PARA LINHA VIVA</v>
          </cell>
        </row>
        <row r="1737">
          <cell r="A1737">
            <v>32020023</v>
          </cell>
          <cell r="B1737" t="str">
            <v>UNIDADE</v>
          </cell>
          <cell r="C1737" t="str">
            <v>CONECTOR CUNHA  TIPO VII.</v>
          </cell>
        </row>
        <row r="1738">
          <cell r="A1738">
            <v>32020024</v>
          </cell>
          <cell r="B1738" t="str">
            <v>UNIDADE</v>
          </cell>
          <cell r="C1738" t="str">
            <v>CONECTOR DO T BASICO PARA CABO COBRE 95 MM2.</v>
          </cell>
        </row>
        <row r="1739">
          <cell r="A1739">
            <v>32020025</v>
          </cell>
          <cell r="B1739" t="str">
            <v>UNIDADE</v>
          </cell>
          <cell r="C1739" t="str">
            <v>ADAPTADOR DE CABO 600 A 15 KV CABO COBRE 95 MM2.</v>
          </cell>
        </row>
        <row r="1740">
          <cell r="A1740">
            <v>32020026</v>
          </cell>
          <cell r="B1740" t="str">
            <v>UNIDADE</v>
          </cell>
          <cell r="C1740" t="str">
            <v>CONECTOR PERFURACAO CABO ISOLADO X NU.</v>
          </cell>
        </row>
        <row r="1741">
          <cell r="A1741">
            <v>32020027</v>
          </cell>
          <cell r="B1741" t="str">
            <v>UNIDADE</v>
          </cell>
          <cell r="C1741" t="str">
            <v>CONECTOR DO CABO, REF. CTB, PARA CABO CU, EPR 185MM2, 600 A, 15 KV</v>
          </cell>
        </row>
        <row r="1742">
          <cell r="A1742">
            <v>32020030</v>
          </cell>
          <cell r="B1742" t="str">
            <v>UNIDADE</v>
          </cell>
          <cell r="C1742" t="str">
            <v>CONECTOR TIPO CABO - HASTE PARA UTILIZAÇÃO EM CABO DE COBRE ENTRE AS BITOLAS 95 A 120 mm² E HASTE COBREADA 5/8¿ MODELO DE REFERENCIA YGHP34C29 DA BURNDY</v>
          </cell>
        </row>
        <row r="1743">
          <cell r="A1743">
            <v>32025001</v>
          </cell>
          <cell r="B1743" t="str">
            <v>UNIDADE</v>
          </cell>
          <cell r="C1743" t="str">
            <v>CONETOR PARAFUSO FENDIDO,CU,S/ESPACADOR, 4 - 4/0 AWG</v>
          </cell>
        </row>
        <row r="1744">
          <cell r="A1744">
            <v>32025002</v>
          </cell>
          <cell r="B1744" t="str">
            <v>UNIDADE</v>
          </cell>
          <cell r="C1744" t="str">
            <v>CONETOR PARAFUSO FENDIDO,CU-SN,C/ESPACADOR,TRONCO CAA   2AWG</v>
          </cell>
        </row>
        <row r="1745">
          <cell r="A1745">
            <v>32025003</v>
          </cell>
          <cell r="B1745" t="str">
            <v>UNIDADE</v>
          </cell>
          <cell r="C1745" t="str">
            <v>CONETOR PARAFUSO FENDIDO,CU-SN,C/ESPACADOR,TRONCO CAA   4AWG</v>
          </cell>
        </row>
        <row r="1746">
          <cell r="A1746">
            <v>32025004</v>
          </cell>
          <cell r="B1746" t="str">
            <v>UNIDADE</v>
          </cell>
          <cell r="C1746" t="str">
            <v>CONETOR PARAFUSO FENDIDO,CU-SN,C/ESPACADOR,TRONCO CAA 1/0AWG</v>
          </cell>
        </row>
        <row r="1747">
          <cell r="A1747">
            <v>32025006</v>
          </cell>
          <cell r="B1747" t="str">
            <v>UNIDADE</v>
          </cell>
          <cell r="C1747" t="str">
            <v>CONETOR PARAFUSO FENDIDO,CU,S/ESPACADOR,2 - 2/O AWG</v>
          </cell>
        </row>
        <row r="1748">
          <cell r="A1748">
            <v>32025007</v>
          </cell>
          <cell r="B1748" t="str">
            <v>UNIDADE</v>
          </cell>
          <cell r="C1748" t="str">
            <v>CONETOR PARAFUSO FENDIDO,CU,S/ESPACADOR, 8 -  6  AWG</v>
          </cell>
        </row>
        <row r="1749">
          <cell r="A1749">
            <v>32025008</v>
          </cell>
          <cell r="B1749" t="str">
            <v>UNIDADE</v>
          </cell>
          <cell r="C1749" t="str">
            <v>CONETOR PARAFUSO FENDIDO,CU,S/ESPACADOR,1/0-350  MCM</v>
          </cell>
        </row>
        <row r="1750">
          <cell r="A1750">
            <v>32030001</v>
          </cell>
          <cell r="B1750" t="str">
            <v>UNIDADE</v>
          </cell>
          <cell r="C1750" t="str">
            <v>CONETOR PARALELO,COBRE,P/CABO 1/0 A 4/0AWG,REF.VP2828-BURNDY</v>
          </cell>
        </row>
        <row r="1751">
          <cell r="A1751">
            <v>32030002</v>
          </cell>
          <cell r="B1751" t="str">
            <v>UNIDADE</v>
          </cell>
          <cell r="C1751" t="str">
            <v>CONETOR PARALELO UNIV,LIGA AL,TR CAA  1/0,DR CAA  1/0AWG</v>
          </cell>
        </row>
        <row r="1752">
          <cell r="A1752">
            <v>32030007</v>
          </cell>
          <cell r="B1752" t="str">
            <v>UNIDADE</v>
          </cell>
          <cell r="C1752" t="str">
            <v>CONETOR PARALELO,UNIVERSAL,AL,TR CAA 336.4MCM,DER CAA 1/0AWG</v>
          </cell>
        </row>
        <row r="1753">
          <cell r="A1753">
            <v>32030008</v>
          </cell>
          <cell r="B1753" t="str">
            <v>UNIDADE</v>
          </cell>
          <cell r="C1753" t="str">
            <v>CONETOR PARALELO,UNIVERSAL,AL,TR CA-CU-4/0AWG,DER-CA-CU 8AWG</v>
          </cell>
        </row>
        <row r="1754">
          <cell r="A1754">
            <v>32030009</v>
          </cell>
          <cell r="B1754" t="str">
            <v>UNIDADE</v>
          </cell>
          <cell r="C1754" t="str">
            <v>CONECTOR PARALELO EM LIGA DE ALUMINIO PARA CABO 477 MCM - HAWK.</v>
          </cell>
        </row>
        <row r="1755">
          <cell r="A1755">
            <v>32035003</v>
          </cell>
          <cell r="B1755" t="str">
            <v>UNIDADE</v>
          </cell>
          <cell r="C1755" t="str">
            <v>CONETOR TERMINAL COMPRESSAO,ALUMINIO,CABO 477MCM,FORJASUL</v>
          </cell>
        </row>
        <row r="1756">
          <cell r="A1756">
            <v>32035004</v>
          </cell>
          <cell r="B1756" t="str">
            <v>UNIDADE</v>
          </cell>
          <cell r="C1756" t="str">
            <v>CONETOR TERMINAL,PRE-ISOLADO,22-16AWG,GARFO,P/PARAFUSO M-3.</v>
          </cell>
        </row>
        <row r="1757">
          <cell r="A1757">
            <v>32035008</v>
          </cell>
          <cell r="B1757" t="str">
            <v>UNIDADE</v>
          </cell>
          <cell r="C1757" t="str">
            <v>CONECTOR TERMINAL PRESSAO, RETO, CU, CB 400 MM2, BR C/ 1 FUR</v>
          </cell>
        </row>
        <row r="1758">
          <cell r="A1758">
            <v>32035010</v>
          </cell>
          <cell r="B1758" t="str">
            <v>UNIDADE</v>
          </cell>
          <cell r="C1758" t="str">
            <v>CONETOR TERMINAL PRESSAO,RETO,CU SN.CB 4 AWG.BR C/1 FURO.</v>
          </cell>
        </row>
        <row r="1759">
          <cell r="A1759">
            <v>32035012</v>
          </cell>
          <cell r="B1759" t="str">
            <v>UNIDADE</v>
          </cell>
          <cell r="C1759" t="str">
            <v>CONETOR TERMINAL PRESSAO,RETO,CU-SN,CB 3/0 - 4/0AWG,C/2FUROS</v>
          </cell>
        </row>
        <row r="1760">
          <cell r="A1760">
            <v>32035013</v>
          </cell>
          <cell r="B1760" t="str">
            <v>UNIDADE</v>
          </cell>
          <cell r="C1760" t="str">
            <v>CONETOR TERMINAL PRESSAO,RETO, PARA CABO 25 MM2</v>
          </cell>
        </row>
        <row r="1761">
          <cell r="A1761">
            <v>32035016</v>
          </cell>
          <cell r="B1761" t="str">
            <v>UNIDADE</v>
          </cell>
          <cell r="C1761" t="str">
            <v>CONETOR TERMINAL PRESSAO RETO, PARA CABO 16 MM2.</v>
          </cell>
        </row>
        <row r="1762">
          <cell r="A1762">
            <v>32035020</v>
          </cell>
          <cell r="B1762" t="str">
            <v>UNIDADE</v>
          </cell>
          <cell r="C1762" t="str">
            <v>CONETOR TERMINAL PRESSAO,RETO, PARA CABO 50 MM2.</v>
          </cell>
        </row>
        <row r="1763">
          <cell r="A1763">
            <v>32035021</v>
          </cell>
          <cell r="B1763" t="str">
            <v>UNIDADE</v>
          </cell>
          <cell r="C1763" t="str">
            <v>CONETOR TERMINAL PRESSAO,RETO, PARA CABO 95 MM2</v>
          </cell>
        </row>
        <row r="1764">
          <cell r="A1764">
            <v>32035022</v>
          </cell>
          <cell r="B1764" t="str">
            <v>UNIDADE</v>
          </cell>
          <cell r="C1764" t="str">
            <v>CONETOR TERMINAL PRESSAO,RETO,CU-SN,CB 336.4MCM,BR C/2 FUROS</v>
          </cell>
        </row>
        <row r="1765">
          <cell r="A1765">
            <v>32035023</v>
          </cell>
          <cell r="B1765" t="str">
            <v>UNIDADE</v>
          </cell>
          <cell r="C1765" t="str">
            <v>CONETOR TERMINAL PRESSAO RETO, PARA CABO 150 MM2.</v>
          </cell>
        </row>
        <row r="1766">
          <cell r="A1766">
            <v>32035024</v>
          </cell>
          <cell r="B1766" t="str">
            <v>UNIDADE</v>
          </cell>
          <cell r="C1766" t="str">
            <v>CONETOR TERMINAL PRESSAO,RETO, PARA CABO 185 MM2.</v>
          </cell>
        </row>
        <row r="1767">
          <cell r="A1767">
            <v>32035025</v>
          </cell>
          <cell r="B1767" t="str">
            <v>UNIDADE</v>
          </cell>
          <cell r="C1767" t="str">
            <v>CONETOR TERMINAL DE COMPRESSAO CABO-BARRA P/ AL 4 AWG</v>
          </cell>
        </row>
        <row r="1768">
          <cell r="A1768">
            <v>32035026</v>
          </cell>
          <cell r="B1768" t="str">
            <v>UNIDADE</v>
          </cell>
          <cell r="C1768" t="str">
            <v>CONETOR TERMINAL DE COMPRESSAO CABO-BARRA P/ AL 2 AWG</v>
          </cell>
        </row>
        <row r="1769">
          <cell r="A1769">
            <v>32035027</v>
          </cell>
          <cell r="B1769" t="str">
            <v>UNIDADE</v>
          </cell>
          <cell r="C1769" t="str">
            <v>CONETOR TERMINAL DE COMPRESSAO CABO-BARRA P/ AL 1/0 AWG</v>
          </cell>
        </row>
        <row r="1770">
          <cell r="A1770">
            <v>32035028</v>
          </cell>
          <cell r="B1770" t="str">
            <v>UNIDADE</v>
          </cell>
          <cell r="C1770" t="str">
            <v>CONETOR TERMINAL DE COMPRESSAO CABO-BARRA P/ AL 4/0 AWG</v>
          </cell>
        </row>
        <row r="1771">
          <cell r="A1771">
            <v>32035029</v>
          </cell>
          <cell r="B1771" t="str">
            <v>UNIDADE</v>
          </cell>
          <cell r="C1771" t="str">
            <v>CONETOR TERMINAL DE COMPRESSAO CABO-BARRA P/ AL 336,4 MCM</v>
          </cell>
        </row>
        <row r="1772">
          <cell r="A1772">
            <v>32035030</v>
          </cell>
          <cell r="B1772" t="str">
            <v>UNIDADE</v>
          </cell>
          <cell r="C1772" t="str">
            <v>CONETOR TERMINAL PRESSAO,RETO,CU,CB 636  MCM,BR 2 FUROS NEMA</v>
          </cell>
        </row>
        <row r="1773">
          <cell r="A1773">
            <v>32035031</v>
          </cell>
          <cell r="B1773" t="str">
            <v>UNIDADE</v>
          </cell>
          <cell r="C1773" t="str">
            <v>CONETOR TERMINAL PRESSAO,RETO,CU,CB 1/0  AWG,BR C/2  FUROS</v>
          </cell>
        </row>
        <row r="1774">
          <cell r="A1774">
            <v>32035032</v>
          </cell>
          <cell r="B1774" t="str">
            <v>UNIDADE</v>
          </cell>
          <cell r="C1774" t="str">
            <v>CONETOR TERMINAL PRESSAO,RETO,CU,CB 4/0  AWG,BR C/2  FUROS</v>
          </cell>
        </row>
        <row r="1775">
          <cell r="A1775">
            <v>32035033</v>
          </cell>
          <cell r="B1775" t="str">
            <v>UNIDADE</v>
          </cell>
          <cell r="C1775" t="str">
            <v>CONETOR TERMINAL PRESSAO,RETO, PARA CABO 300 MM2.</v>
          </cell>
        </row>
        <row r="1776">
          <cell r="A1776">
            <v>32035035</v>
          </cell>
          <cell r="B1776" t="str">
            <v>UNIDADE</v>
          </cell>
          <cell r="C1776" t="str">
            <v>CONETOR TERMINAL RETO BIMETALICO,CABO ORIOLE - BARRA 4 FUROS</v>
          </cell>
        </row>
        <row r="1777">
          <cell r="A1777">
            <v>32035046</v>
          </cell>
          <cell r="B1777" t="str">
            <v>UNIDADE</v>
          </cell>
          <cell r="C1777" t="str">
            <v>CONETOR TERMINAL PRESSAO,RETO,PARA 02 CABOS 70 MM2, 04 FUROS</v>
          </cell>
        </row>
        <row r="1778">
          <cell r="A1778">
            <v>32035047</v>
          </cell>
          <cell r="B1778" t="str">
            <v>UNIDADE</v>
          </cell>
          <cell r="C1778" t="str">
            <v>CONETOR TERMINAL COMPRESSAO, RETO, PARA CABO 240MM2</v>
          </cell>
        </row>
        <row r="1779">
          <cell r="A1779">
            <v>32035048</v>
          </cell>
          <cell r="B1779" t="str">
            <v>UNIDADE</v>
          </cell>
          <cell r="C1779" t="str">
            <v>CONETOR TERMINAL COMPRESSAO, RETO, PARA CABO 300MM2</v>
          </cell>
        </row>
        <row r="1780">
          <cell r="A1780">
            <v>32035049</v>
          </cell>
          <cell r="B1780" t="str">
            <v>UNIDADE</v>
          </cell>
          <cell r="C1780" t="str">
            <v>CONETOR TERMINAL COMPRESSAO, RETO, PARA CABO 400MM2</v>
          </cell>
        </row>
        <row r="1781">
          <cell r="A1781">
            <v>32035050</v>
          </cell>
          <cell r="B1781" t="str">
            <v>UNIDADE</v>
          </cell>
          <cell r="C1781" t="str">
            <v>CONECTOR TERMINAL,TIPO COMPRESSAO,COBRE ESTANHADO, BITOLA  16MM2, C/1FURO 14MM</v>
          </cell>
        </row>
        <row r="1782">
          <cell r="A1782">
            <v>32035051</v>
          </cell>
          <cell r="B1782" t="str">
            <v>UNIDADE</v>
          </cell>
          <cell r="C1782" t="str">
            <v>CONECTOR TERMINAL,TIPO COMPRESSAO,CABO-BARRA, COBRE ESTANHADO, BITOLA  25MM2, C/1FURO 14MM</v>
          </cell>
        </row>
        <row r="1783">
          <cell r="A1783">
            <v>32035052</v>
          </cell>
          <cell r="B1783" t="str">
            <v>UNIDADE</v>
          </cell>
          <cell r="C1783" t="str">
            <v>CONECTOR TERMINAL,TIPO COMPRESSAO,CABO-BARRA, COBRE ESTANHADO, BITOLA  35MM2, C/1FURO 14MM</v>
          </cell>
        </row>
        <row r="1784">
          <cell r="A1784">
            <v>32035053</v>
          </cell>
          <cell r="B1784" t="str">
            <v>UNIDADE</v>
          </cell>
          <cell r="C1784" t="str">
            <v>CONECTOR TERMINAL,TIPO COMPRESSAO,CABO-BARRA, COBRE ESTANHADO, BITOLA  50MM2, C/1FURO 14MM</v>
          </cell>
        </row>
        <row r="1785">
          <cell r="A1785">
            <v>32035054</v>
          </cell>
          <cell r="B1785" t="str">
            <v>UNIDADE</v>
          </cell>
          <cell r="C1785" t="str">
            <v>CONECTOR TERMINAL,TIPO COMPRESSAO,CABO-BARRA, COBRE ESTANHADO, BITOLA  70MM2, C/1FURO 14MM</v>
          </cell>
        </row>
        <row r="1786">
          <cell r="A1786">
            <v>32035055</v>
          </cell>
          <cell r="B1786" t="str">
            <v>UNIDADE</v>
          </cell>
          <cell r="C1786" t="str">
            <v>CONECTOR TERMINAL,TIPO COMPRESSAO,CABO-BARRA, COBRE ESTANHADO, BITOLA  95MM2, C/1FURO 14MM</v>
          </cell>
        </row>
        <row r="1787">
          <cell r="A1787">
            <v>32035056</v>
          </cell>
          <cell r="B1787" t="str">
            <v>UNIDADE</v>
          </cell>
          <cell r="C1787" t="str">
            <v>CONECTOR TERMINAL,TIPO COMPRESSAO,CABO-BARRA, COBRE ESTANHADO, BITOLA  120MM2, C/1FURO 14MM</v>
          </cell>
        </row>
        <row r="1788">
          <cell r="A1788">
            <v>32035057</v>
          </cell>
          <cell r="B1788" t="str">
            <v>UNIDADE</v>
          </cell>
          <cell r="C1788" t="str">
            <v>CONECTOR TERMINAL,TIPO COMPRESSAO,CABO-BARRA, COBRE ESTANHADO, BITOLA  150MM2, C/1FURO 14MM</v>
          </cell>
        </row>
        <row r="1789">
          <cell r="A1789">
            <v>32035058</v>
          </cell>
          <cell r="B1789" t="str">
            <v>UNIDADE</v>
          </cell>
          <cell r="C1789" t="str">
            <v>CONECTOR TERMINAL,TIPO COMPRESSAO,CABO-BARRA, COBRE ESTANHADO, BITOLA  185MM2, C/1FURO 14MM</v>
          </cell>
        </row>
        <row r="1790">
          <cell r="A1790">
            <v>32035059</v>
          </cell>
          <cell r="B1790" t="str">
            <v>UNIDADE</v>
          </cell>
          <cell r="C1790" t="str">
            <v>CONETOR TERMINAL PRESSAO,RETO, PARA CABO 35 MM2</v>
          </cell>
        </row>
        <row r="1791">
          <cell r="A1791">
            <v>32035060</v>
          </cell>
          <cell r="B1791" t="str">
            <v>UNIDADE</v>
          </cell>
          <cell r="C1791" t="str">
            <v>CONETOR TERMINAL PRESSAO RETO, PARA CABO 120 MM2.</v>
          </cell>
        </row>
        <row r="1792">
          <cell r="A1792">
            <v>32035061</v>
          </cell>
          <cell r="B1792" t="str">
            <v>UNIDADE</v>
          </cell>
          <cell r="C1792" t="str">
            <v>CONECTOR TERMINAL DE COMPRESSAO CABO-BARRA PARA CA COMPACTADO 50 MM2- REDE COMPACTADA - 15 KV</v>
          </cell>
        </row>
        <row r="1793">
          <cell r="A1793">
            <v>32035062</v>
          </cell>
          <cell r="B1793" t="str">
            <v>UNIDADE</v>
          </cell>
          <cell r="C1793" t="str">
            <v>CONECTOR TERMINAL DE COMPRESSAO CABO-BARRA PARA CA COMPACTADO 185 MM2 EM REDE COMPACTA -  E/OU CA 336,4 MCM EM REDE CONVENCIONAL.</v>
          </cell>
        </row>
        <row r="1794">
          <cell r="A1794">
            <v>32035063</v>
          </cell>
          <cell r="B1794" t="str">
            <v>UNIDADE</v>
          </cell>
          <cell r="C1794" t="str">
            <v>CONETOR TERMINAL COBRE ELETROLITICO ESTANHADO ,COMPRESSAO, RETO, PARA CABO 70MM2, C/ 2 FUROS DE 14MM (FURAÇÃO NEMA)</v>
          </cell>
        </row>
        <row r="1795">
          <cell r="A1795">
            <v>32035064</v>
          </cell>
          <cell r="B1795" t="str">
            <v>UNIDADE</v>
          </cell>
          <cell r="C1795" t="str">
            <v>CONETOR TERMINAL COBRE ELETROLITICO ESTANHADO ,COMPRESSAO, RETO, PARA CABO 95MM2, C/ 2 FUROS DE 14MM (FURAÇÃO NEMA)</v>
          </cell>
        </row>
        <row r="1796">
          <cell r="A1796">
            <v>32035065</v>
          </cell>
          <cell r="B1796" t="str">
            <v>UNIDADE</v>
          </cell>
          <cell r="C1796" t="str">
            <v>CONETOR TERMINAL COBRE ELETROLITICO ESTANHADO ,COMPRESSAO, RETO, PARA CABO 120MM2, C/ 2 FUROS DE 14MM (FURAÇÃO NEMA)</v>
          </cell>
        </row>
        <row r="1797">
          <cell r="A1797">
            <v>32035066</v>
          </cell>
          <cell r="B1797" t="str">
            <v>UNIDADE</v>
          </cell>
          <cell r="C1797" t="str">
            <v>CONETOR TERMINAL COBRE ELETROLITICO ESTANHADO ,COMPRESSAO, RETO, PARA CABO 150MM2, C/ 2 FUROS DE 14MM (FURAÇÃO NEMA)</v>
          </cell>
        </row>
        <row r="1798">
          <cell r="A1798">
            <v>32035067</v>
          </cell>
          <cell r="B1798" t="str">
            <v>UNIDADE</v>
          </cell>
          <cell r="C1798" t="str">
            <v>CONETOR TERMINAL COBRE ELETROLITICO ESTANHADO ,COMPRESSAO, RETO, PARA CABO 185MM2, C/ 2 FUROS DE 14MM (FURAÇÃO NEMA)</v>
          </cell>
        </row>
        <row r="1799">
          <cell r="A1799">
            <v>32040002</v>
          </cell>
          <cell r="B1799" t="str">
            <v>UNIDADE</v>
          </cell>
          <cell r="C1799" t="str">
            <v>CONETOR SUPORTE ALUMINIO TUBO DESLIZANTE 1 POL. IPS</v>
          </cell>
        </row>
        <row r="1800">
          <cell r="A1800">
            <v>32050001</v>
          </cell>
          <cell r="B1800" t="str">
            <v>UNIDADE</v>
          </cell>
          <cell r="C1800" t="str">
            <v>CONETOR TOMADA MULTIPLA,ISOLADO,P/FIO  4MM2,380V.</v>
          </cell>
        </row>
        <row r="1801">
          <cell r="A1801">
            <v>32050002</v>
          </cell>
          <cell r="B1801" t="str">
            <v>UNIDADE</v>
          </cell>
          <cell r="C1801" t="str">
            <v>CONECTOR TOMADA MULTIPLA BAQUELITE</v>
          </cell>
        </row>
        <row r="1802">
          <cell r="A1802">
            <v>32065001</v>
          </cell>
          <cell r="B1802" t="str">
            <v>UNIDADE</v>
          </cell>
          <cell r="C1802" t="str">
            <v>CONETOR GARFO-BOLETO,ACO ZINCADO,ABERTURA GARFO 22MM</v>
          </cell>
        </row>
        <row r="1803">
          <cell r="A1803">
            <v>32075001</v>
          </cell>
          <cell r="B1803" t="str">
            <v>UNIDADE</v>
          </cell>
          <cell r="C1803" t="str">
            <v>CONETOR ISOLADO,DISTRIBUICAO,ALUMINIO,REF.RDM6-28-BURNDY</v>
          </cell>
        </row>
        <row r="1804">
          <cell r="A1804">
            <v>32075004</v>
          </cell>
          <cell r="B1804" t="str">
            <v>UNIDADE</v>
          </cell>
          <cell r="C1804" t="str">
            <v>CONETOR PERFURAÇÃO CABO AL. ISOL.25 MM2 A 95 MM2 C/25MM2 A 95MM2</v>
          </cell>
        </row>
        <row r="1805">
          <cell r="A1805">
            <v>32075006</v>
          </cell>
          <cell r="B1805" t="str">
            <v>UNIDADE</v>
          </cell>
          <cell r="C1805" t="str">
            <v>CONETOR PERFURAÇÃO CABO AL. ISOL.120MM2 A 150MM2 C/35MM2 A 95MM2</v>
          </cell>
        </row>
        <row r="1806">
          <cell r="A1806">
            <v>32075007</v>
          </cell>
          <cell r="B1806" t="str">
            <v>UNIDADE</v>
          </cell>
          <cell r="C1806" t="str">
            <v>CONETOR PERFURACAO PARA CABO AL, PRINCIPAL 16 / 70 MM2 DERIVACAO 4 / 35 MM2</v>
          </cell>
        </row>
        <row r="1807">
          <cell r="A1807">
            <v>32075008</v>
          </cell>
          <cell r="B1807" t="str">
            <v>UNIDADE</v>
          </cell>
          <cell r="C1807" t="str">
            <v>CONETOR PERFURACAO PARA CABO AL. REDE PRINCIPAL 35 / 70 MM2 E DERIVACAO 16 / 70 MM2</v>
          </cell>
        </row>
        <row r="1808">
          <cell r="A1808">
            <v>32075009</v>
          </cell>
          <cell r="B1808" t="str">
            <v>UNIDADE</v>
          </cell>
          <cell r="C1808" t="str">
            <v>CONETOR PERFURACAO PARA CABO AL. REDE PRINCIPAL 35 / 120 E DERIVACAO 35 / 70 MM2</v>
          </cell>
        </row>
        <row r="1809">
          <cell r="A1809">
            <v>32075010</v>
          </cell>
          <cell r="B1809" t="str">
            <v>UNIDADE</v>
          </cell>
          <cell r="C1809" t="str">
            <v>CONECTOR DE PERFURAÇÃO PARA CABO DE ALUMÍNIO 16/70 PARA 1,5/6 MM2</v>
          </cell>
        </row>
        <row r="1810">
          <cell r="A1810">
            <v>32080001</v>
          </cell>
          <cell r="B1810" t="str">
            <v>UNIDADE</v>
          </cell>
          <cell r="C1810" t="str">
            <v>CONETOR CONCHA OLHAL,FERRO ZINCADO,OLHAL 17.5MM,CONCHA 18MM</v>
          </cell>
        </row>
        <row r="1811">
          <cell r="A1811">
            <v>32095001</v>
          </cell>
          <cell r="B1811" t="str">
            <v>UNIDADE</v>
          </cell>
          <cell r="C1811" t="str">
            <v>DISTRIBUIDOR INTERNO ÓPTICO TIPO DIO PARA 6 FIBRAS</v>
          </cell>
        </row>
        <row r="1812">
          <cell r="A1812">
            <v>32095002</v>
          </cell>
          <cell r="B1812" t="str">
            <v>UNIDADE</v>
          </cell>
          <cell r="C1812" t="str">
            <v>CONETOR AMPACT,SERIE AZUL    ,BITOLA 4/0 - 4/0 AWG</v>
          </cell>
        </row>
        <row r="1813">
          <cell r="A1813">
            <v>32095003</v>
          </cell>
          <cell r="B1813" t="str">
            <v>UNIDADE</v>
          </cell>
          <cell r="C1813" t="str">
            <v>CONETOR AMPACT,SERIE AZUL    ,BITOLA 1/0 - 1/0 AWG</v>
          </cell>
        </row>
        <row r="1814">
          <cell r="A1814">
            <v>32095004</v>
          </cell>
          <cell r="B1814" t="str">
            <v>UNIDADE</v>
          </cell>
          <cell r="C1814" t="str">
            <v>CONETOR AMPACT,SERIE VERMELHA,NUMERO 600.534 - AMP</v>
          </cell>
        </row>
        <row r="1815">
          <cell r="A1815">
            <v>32095005</v>
          </cell>
          <cell r="B1815" t="str">
            <v>UNIDADE</v>
          </cell>
          <cell r="C1815" t="str">
            <v>CONETOR CUNHA, ALTA TENSAO,AZUL    ,3/0-2/0 ; 4/0-1/0 AWG</v>
          </cell>
        </row>
        <row r="1816">
          <cell r="A1816">
            <v>32095006</v>
          </cell>
          <cell r="B1816" t="str">
            <v>UNIDADE</v>
          </cell>
          <cell r="C1816" t="str">
            <v>KIT DERIVACAO DE MOLE,P/CABO  4   AWG,REF.RYA 4UCR - BURNDY</v>
          </cell>
        </row>
        <row r="1817">
          <cell r="A1817">
            <v>32095007</v>
          </cell>
          <cell r="B1817" t="str">
            <v>UNIDADE</v>
          </cell>
          <cell r="C1817" t="str">
            <v>GARRA PARA CABO CA/CAA DE 13 A 54 MM2.</v>
          </cell>
        </row>
        <row r="1818">
          <cell r="A1818">
            <v>32095012</v>
          </cell>
          <cell r="B1818" t="str">
            <v>UNIDADE</v>
          </cell>
          <cell r="C1818" t="str">
            <v>ESTRIBO PARA CONETOR DERIVACAO PARA LINHA VIVA,REF. J990-SG9 FCI</v>
          </cell>
        </row>
        <row r="1819">
          <cell r="A1819">
            <v>32095013</v>
          </cell>
          <cell r="B1819" t="str">
            <v>UNIDADE</v>
          </cell>
          <cell r="C1819" t="str">
            <v>ESTRIBO DE REDE SECUNDARIA PARA CONEXAO DE DERIVACAO.</v>
          </cell>
        </row>
        <row r="1820">
          <cell r="A1820">
            <v>32095020</v>
          </cell>
          <cell r="B1820" t="str">
            <v>UNIDADE</v>
          </cell>
          <cell r="C1820" t="str">
            <v>CONETOR HYCRAB PARA CABO   4/0AWG,COM 6 SAIDAS,REF.BURNDY</v>
          </cell>
        </row>
        <row r="1821">
          <cell r="A1821">
            <v>32095021</v>
          </cell>
          <cell r="B1821" t="str">
            <v>UNIDADE</v>
          </cell>
          <cell r="C1821" t="str">
            <v>CONETOR KIT DERIVACAO,MOLE,FORCE FIT,REF.RA64CRSL-BURNDY</v>
          </cell>
        </row>
        <row r="1822">
          <cell r="A1822">
            <v>32095026</v>
          </cell>
          <cell r="B1822" t="str">
            <v>UNIDADE</v>
          </cell>
          <cell r="C1822" t="str">
            <v>KIT DERIVACAO DE MOLE,P/CABO  1/0 AWG,REF.RYA25UCR - BURNDY</v>
          </cell>
        </row>
        <row r="1823">
          <cell r="A1823">
            <v>32095028</v>
          </cell>
          <cell r="B1823" t="str">
            <v>UNIDADE</v>
          </cell>
          <cell r="C1823" t="str">
            <v>KIT DERIVACAO DE MOLE,P/CABO  2/0 WG,REF.RYA26UCR - BURNDY</v>
          </cell>
        </row>
        <row r="1824">
          <cell r="A1824">
            <v>32095031</v>
          </cell>
          <cell r="B1824" t="str">
            <v>UNIDADE</v>
          </cell>
          <cell r="C1824" t="str">
            <v>TERMINAL P/CABO EPR AL.15KV 300MCM,REF.3555-CSU 2 R. CHANCE.</v>
          </cell>
        </row>
        <row r="1825">
          <cell r="A1825">
            <v>32095032</v>
          </cell>
          <cell r="B1825" t="str">
            <v>METRO</v>
          </cell>
          <cell r="C1825" t="str">
            <v>DUTO CORRUGADO DE POLIETILENO, DIÂMETRO NOMINAL 63 MM ROLO CONFORME NTD 3.47</v>
          </cell>
        </row>
        <row r="1826">
          <cell r="A1826">
            <v>32095033</v>
          </cell>
          <cell r="B1826" t="str">
            <v>METRO</v>
          </cell>
          <cell r="C1826" t="str">
            <v>DUTO CORRUGADO DE POLIETILENO, DIÂMETRO NOMINAL 110 MM ROLO CONFORME NTD 3.47</v>
          </cell>
        </row>
        <row r="1827">
          <cell r="A1827">
            <v>32095034</v>
          </cell>
          <cell r="B1827" t="str">
            <v>UNIDADE</v>
          </cell>
          <cell r="C1827" t="str">
            <v>CONEXAO PARA ELETRODUTO DE POLIETILENO DIAM.2POL X100MM,REF.KL</v>
          </cell>
        </row>
        <row r="1828">
          <cell r="A1828">
            <v>32095035</v>
          </cell>
          <cell r="B1828" t="str">
            <v>UNIDADE</v>
          </cell>
          <cell r="C1828" t="str">
            <v>CONEXAO P/ELETRODUTO DE POLIETILENO DIAM.4POL X1000MM,REF.KL</v>
          </cell>
        </row>
        <row r="1829">
          <cell r="A1829">
            <v>32095036</v>
          </cell>
          <cell r="B1829" t="str">
            <v>UNIDADE</v>
          </cell>
          <cell r="C1829" t="str">
            <v>ALICATE HIDRAULICO A COMPRESSAO CAPACIDADE 12 TN. COM BATERIA</v>
          </cell>
        </row>
        <row r="1830">
          <cell r="A1830">
            <v>32095037</v>
          </cell>
          <cell r="B1830" t="str">
            <v>CONJUNTO</v>
          </cell>
          <cell r="C1830" t="str">
            <v>CONJUNTO COMPRESSOR HIDRAULICO A GASOLINA, PARA 100 TONELADA</v>
          </cell>
        </row>
        <row r="1831">
          <cell r="A1831">
            <v>32095040</v>
          </cell>
          <cell r="B1831" t="str">
            <v>UNIDADE</v>
          </cell>
          <cell r="C1831" t="str">
            <v>CONECTOR DE EMENDA PARA CABO COAXIAL RG213 KA-1-KLC</v>
          </cell>
        </row>
        <row r="1832">
          <cell r="A1832">
            <v>32095041</v>
          </cell>
          <cell r="B1832" t="str">
            <v>METRO</v>
          </cell>
          <cell r="C1832" t="str">
            <v>DUTO CORRUGADO DE POLIETILENO, DIÂMETRO NOMINAL 125 MM ROLO CONFORME NTD 3.47</v>
          </cell>
        </row>
        <row r="1833">
          <cell r="A1833">
            <v>32095042</v>
          </cell>
          <cell r="B1833" t="str">
            <v>METRO</v>
          </cell>
          <cell r="C1833" t="str">
            <v>DUTO CORRUGADO DE POLIETILENO, DIÂMETRO NOMINAL 160 MM ROLO CONFORME NTD 3.47</v>
          </cell>
        </row>
        <row r="1834">
          <cell r="A1834">
            <v>32095043</v>
          </cell>
          <cell r="B1834" t="str">
            <v>UNIDADE</v>
          </cell>
          <cell r="C1834" t="str">
            <v>CONEXAO P/ ELETRODUTO CORRUGADO, FLEXIVEL, POLIETILENO, C/ DUTO PVC (4POL)</v>
          </cell>
        </row>
        <row r="1835">
          <cell r="A1835">
            <v>32095044</v>
          </cell>
          <cell r="B1835" t="str">
            <v>UNIDADE</v>
          </cell>
          <cell r="C1835" t="str">
            <v>CONEXAO P/ ELETRODUTO, CORRUGADO, FLEXIVEL, POLIETILENO, 128,8MM (5 POL)</v>
          </cell>
        </row>
        <row r="1836">
          <cell r="A1836">
            <v>32095045</v>
          </cell>
          <cell r="B1836" t="str">
            <v>UNIDADE</v>
          </cell>
          <cell r="C1836" t="str">
            <v>CONEXAO P/ ELETRODUTO, CORRUGADO, FLEXIVEL, POLIETILENO,  155,6 MM ( 6 POL)</v>
          </cell>
        </row>
        <row r="1837">
          <cell r="A1837">
            <v>32095046</v>
          </cell>
          <cell r="B1837" t="str">
            <v>CAIXA</v>
          </cell>
          <cell r="C1837" t="str">
            <v>CONECTOR RJ45 MACHO</v>
          </cell>
        </row>
        <row r="1838">
          <cell r="A1838">
            <v>32095047</v>
          </cell>
          <cell r="B1838" t="str">
            <v>UNIDADE</v>
          </cell>
          <cell r="C1838" t="str">
            <v>CONECTOR RJ 45 MACHO STP, BLINDADO</v>
          </cell>
        </row>
        <row r="1839">
          <cell r="A1839">
            <v>32095048</v>
          </cell>
          <cell r="B1839" t="str">
            <v>UNIDADE</v>
          </cell>
          <cell r="C1839" t="str">
            <v>CONECTOR RJ 11, MACHO</v>
          </cell>
        </row>
        <row r="1840">
          <cell r="A1840">
            <v>32095049</v>
          </cell>
          <cell r="B1840" t="str">
            <v>UNIDADE</v>
          </cell>
          <cell r="C1840" t="str">
            <v>CAIXA DE EMENDA OPTICA TIPO FOSC100AM-12 FIBRAS</v>
          </cell>
        </row>
        <row r="1841">
          <cell r="A1841">
            <v>32095050</v>
          </cell>
          <cell r="B1841" t="str">
            <v>UNIDADE</v>
          </cell>
          <cell r="C1841" t="str">
            <v>DISTRIBUIDOR INTERNO OPTICO - DIO PADRAO 19 POLEGADAS PARA 12 FIBRAS</v>
          </cell>
        </row>
        <row r="1842">
          <cell r="A1842">
            <v>32095051</v>
          </cell>
          <cell r="B1842" t="str">
            <v>UNIDADE</v>
          </cell>
          <cell r="C1842" t="str">
            <v>OPTILOOP PARA RESERVA TECNICA DO CABO OPTICO</v>
          </cell>
        </row>
        <row r="1843">
          <cell r="A1843">
            <v>32095052</v>
          </cell>
          <cell r="B1843" t="str">
            <v>UNIDADE</v>
          </cell>
          <cell r="C1843" t="str">
            <v>DISTRIBUIDOR INTERNO ÓPTICO TIPO DIO PARA 24 CONEXÕES DE FIBRAS</v>
          </cell>
        </row>
        <row r="1844">
          <cell r="A1844">
            <v>32095053</v>
          </cell>
          <cell r="B1844" t="str">
            <v>UNIDADE</v>
          </cell>
          <cell r="C1844" t="str">
            <v>DIO - DISTRIBUIDOR INTERNO OPTICO,  NO PADRAO INTERNACIONAL DE 19</v>
          </cell>
        </row>
        <row r="1845">
          <cell r="A1845">
            <v>32095054</v>
          </cell>
          <cell r="B1845" t="str">
            <v>CAIXA</v>
          </cell>
          <cell r="C1845" t="str">
            <v>CONECTORES RJ45 BLINDADO</v>
          </cell>
        </row>
        <row r="1846">
          <cell r="A1846">
            <v>32095055</v>
          </cell>
          <cell r="B1846" t="str">
            <v>UNIDADE</v>
          </cell>
          <cell r="C1846" t="str">
            <v>ALICATE DE COMPRESSÃO HIDRAULICO PORTATIL PARA CABOS DE ATE 400 MM2.</v>
          </cell>
        </row>
        <row r="1847">
          <cell r="A1847">
            <v>32095056</v>
          </cell>
          <cell r="B1847" t="str">
            <v>UNIDADE</v>
          </cell>
          <cell r="C1847" t="str">
            <v>CORTADOR PORTATIL HIDRALICO, PARA CABOS DE COBRE ATE 400 MM2.</v>
          </cell>
        </row>
        <row r="1848">
          <cell r="A1848">
            <v>32095057</v>
          </cell>
          <cell r="B1848" t="str">
            <v>UNIDADE</v>
          </cell>
          <cell r="C1848" t="str">
            <v>CONJUNTO DE MATRIZES PARA ALICATE DE COMPRESSÃO,CB CU 16 A 400MM2, AL/CU 2/0 E 4/0, CB AL 500 E 700MCM.</v>
          </cell>
        </row>
        <row r="1849">
          <cell r="A1849">
            <v>32095058</v>
          </cell>
          <cell r="B1849" t="str">
            <v>UNIDADE</v>
          </cell>
          <cell r="C1849" t="str">
            <v>CAIXA DE EMENDA</v>
          </cell>
        </row>
        <row r="1850">
          <cell r="A1850">
            <v>32095059</v>
          </cell>
          <cell r="B1850" t="str">
            <v>UNIDADE</v>
          </cell>
          <cell r="C1850" t="str">
            <v>DUTO CORRUGADO DE POLIETILENO, DIÂMETRO NOMINAL 250 MM ROLO CONFORME NTD 3.47</v>
          </cell>
        </row>
        <row r="1851">
          <cell r="A1851">
            <v>32095060</v>
          </cell>
          <cell r="B1851" t="str">
            <v>METRO</v>
          </cell>
          <cell r="C1851" t="str">
            <v>DUTO CORRUGADO DE POLIETILENO, DIÂMETRO NOMINAL 63 MM BARRA CONFORME NTD 3.47</v>
          </cell>
        </row>
        <row r="1852">
          <cell r="A1852">
            <v>32095061</v>
          </cell>
          <cell r="B1852" t="str">
            <v>METRO</v>
          </cell>
          <cell r="C1852" t="str">
            <v>DUTO CORRUGADO DE POLIETILENO, DIÂMETRO NOMINAL 110 MM BARRA CONFORME NTD 3.47</v>
          </cell>
        </row>
        <row r="1853">
          <cell r="A1853">
            <v>32095062</v>
          </cell>
          <cell r="B1853" t="str">
            <v>METRO</v>
          </cell>
          <cell r="C1853" t="str">
            <v>DUTO CORRUGADO DE POLIETILENO, DIÂMETRO NOMINAL 125 MM BARRA CONFORME NTD 3.47</v>
          </cell>
        </row>
        <row r="1854">
          <cell r="A1854">
            <v>32095063</v>
          </cell>
          <cell r="B1854" t="str">
            <v>METRO</v>
          </cell>
          <cell r="C1854" t="str">
            <v>DUTO CORRUGADO DE POLIETILENO, DIÂMETRO NOMINAL 160 MM BARRA CONFORME NTD 3.47</v>
          </cell>
        </row>
        <row r="1855">
          <cell r="A1855">
            <v>32095064</v>
          </cell>
          <cell r="B1855" t="str">
            <v>METRO</v>
          </cell>
          <cell r="C1855" t="str">
            <v>DUTO CORRUGADO DE POLIETILENO, DIÂMETRO NOMINAL 250 MM BARRA CONFORME NTD 3.47</v>
          </cell>
        </row>
        <row r="1856">
          <cell r="A1856">
            <v>32095065</v>
          </cell>
          <cell r="B1856" t="str">
            <v>UNIDADE</v>
          </cell>
          <cell r="C1856" t="str">
            <v>ALICATE HIDRAULICO DE CORTE DE CABOS ISOLADO, A DISTANCIA DE 8 METROS, COM LAMINA DE TESTE DE AUSENCIA DE TENSAO.</v>
          </cell>
        </row>
        <row r="1857">
          <cell r="A1857">
            <v>33010001</v>
          </cell>
          <cell r="B1857" t="str">
            <v>UNIDADE</v>
          </cell>
          <cell r="C1857" t="str">
            <v>ALCA PREFORMADA DISTR,CA - CAA   2  AWG.</v>
          </cell>
        </row>
        <row r="1858">
          <cell r="A1858">
            <v>33010002</v>
          </cell>
          <cell r="B1858" t="str">
            <v>UNIDADE</v>
          </cell>
          <cell r="C1858" t="str">
            <v>ALCA PREFORMADA DISTR,CA - CAA   4  AWG.</v>
          </cell>
        </row>
        <row r="1859">
          <cell r="A1859">
            <v>33010003</v>
          </cell>
          <cell r="B1859" t="str">
            <v>UNIDADE</v>
          </cell>
          <cell r="C1859" t="str">
            <v>ALCA PREFORMADA DISTR,CA - CAA   6  AWG,REF.DG-4554 - PLP</v>
          </cell>
        </row>
        <row r="1860">
          <cell r="A1860">
            <v>33010004</v>
          </cell>
          <cell r="B1860" t="str">
            <v>UNIDADE</v>
          </cell>
          <cell r="C1860" t="str">
            <v>ALCA PREFORMADA DISTR,CA - CAA  1/0 AWG.</v>
          </cell>
        </row>
        <row r="1861">
          <cell r="A1861">
            <v>33010005</v>
          </cell>
          <cell r="B1861" t="str">
            <v>UNIDADE</v>
          </cell>
          <cell r="C1861" t="str">
            <v>ALCA PREFORMADA DISTR,CA - CAA  2/0 AWG, COMPRIMENTO 711MM</v>
          </cell>
        </row>
        <row r="1862">
          <cell r="A1862">
            <v>33010006</v>
          </cell>
          <cell r="B1862" t="str">
            <v>UNIDADE</v>
          </cell>
          <cell r="C1862" t="str">
            <v>ALCA PREFORMADA DISTR,CA - CAA  4/0 AWG.</v>
          </cell>
        </row>
        <row r="1863">
          <cell r="A1863">
            <v>33010007</v>
          </cell>
          <cell r="B1863" t="str">
            <v>UNIDADE</v>
          </cell>
          <cell r="C1863" t="str">
            <v>ALCA PREFORMADA DISTR,CA - CAA 336.4MCM FORMACAO 30/7.</v>
          </cell>
        </row>
        <row r="1864">
          <cell r="A1864">
            <v>33010008</v>
          </cell>
          <cell r="B1864" t="str">
            <v>UNIDADE</v>
          </cell>
          <cell r="C1864" t="str">
            <v>ALCA PREFORMADA DISTRIBUIÇÃO CAA 336.4 MCM 26/7E CA 336.4 19 FIOSS,REF.DG-4549 PLP OU SIMILAR</v>
          </cell>
        </row>
        <row r="1865">
          <cell r="A1865">
            <v>33010009</v>
          </cell>
          <cell r="B1865" t="str">
            <v>UNIDADE</v>
          </cell>
          <cell r="C1865" t="str">
            <v>ALCA PREFORMADA PARA CABO COBERTO 35KV, 185mm²</v>
          </cell>
        </row>
        <row r="1866">
          <cell r="A1866">
            <v>33020001</v>
          </cell>
          <cell r="B1866" t="str">
            <v>UNIDADE</v>
          </cell>
          <cell r="C1866" t="str">
            <v>ALCA PREFORMADA SERVICO,CABO ALUMINIO CA 8  AWG.</v>
          </cell>
        </row>
        <row r="1867">
          <cell r="A1867">
            <v>33020002</v>
          </cell>
          <cell r="B1867" t="str">
            <v>UNIDADE</v>
          </cell>
          <cell r="C1867" t="str">
            <v>ALCA PREFORMADA SERVICO,CABO ALUMINIO CA 6  AWG.</v>
          </cell>
        </row>
        <row r="1868">
          <cell r="A1868">
            <v>33020003</v>
          </cell>
          <cell r="B1868" t="str">
            <v>UNIDADE</v>
          </cell>
          <cell r="C1868" t="str">
            <v>ALCA PREFORMADA SERVICO,CABO ALUMINIO CA 4  AWG,SG-4502-PLP</v>
          </cell>
        </row>
        <row r="1869">
          <cell r="A1869">
            <v>33020004</v>
          </cell>
          <cell r="B1869" t="str">
            <v>UNIDADE</v>
          </cell>
          <cell r="C1869" t="str">
            <v>ALCA PREFORMADA SERVICO,CABO ALUMINIO CA 2  AWG,SG-4504-PLP</v>
          </cell>
        </row>
        <row r="1870">
          <cell r="A1870">
            <v>33020005</v>
          </cell>
          <cell r="B1870" t="str">
            <v>UNIDADE</v>
          </cell>
          <cell r="C1870" t="str">
            <v>ALCA PREFORMADA SERVICO,CABO ALUMINIO CA 1/0AWG,SG-4506-PLP</v>
          </cell>
        </row>
        <row r="1871">
          <cell r="A1871">
            <v>33020006</v>
          </cell>
          <cell r="B1871" t="str">
            <v>UNIDADE</v>
          </cell>
          <cell r="C1871" t="str">
            <v>ALCA PREFORMADA SERVICO,CA - CAA   2 AWG,REF.SG-4504 - PLP</v>
          </cell>
        </row>
        <row r="1872">
          <cell r="A1872">
            <v>33020007</v>
          </cell>
          <cell r="B1872" t="str">
            <v>UNIDADE</v>
          </cell>
          <cell r="C1872" t="str">
            <v>ALCA PREFORMADA SERVICO,CAA  4/0  AWG</v>
          </cell>
        </row>
        <row r="1873">
          <cell r="A1873">
            <v>33020008</v>
          </cell>
          <cell r="B1873" t="str">
            <v>UNIDADE</v>
          </cell>
          <cell r="C1873" t="str">
            <v>ALCA PREFORMADA SERVICO,CA - CAA   4 AWG,REF.SG-4502 - PLP</v>
          </cell>
        </row>
        <row r="1874">
          <cell r="A1874">
            <v>33040001</v>
          </cell>
          <cell r="B1874" t="str">
            <v>UNIDADE</v>
          </cell>
          <cell r="C1874" t="str">
            <v>EMENDA PREF.COND.,CB AL CAA 266.8MCM</v>
          </cell>
        </row>
        <row r="1875">
          <cell r="A1875">
            <v>33040002</v>
          </cell>
          <cell r="B1875" t="str">
            <v>UNIDADE</v>
          </cell>
          <cell r="C1875" t="str">
            <v>EMENDA PREFORMADA CONDUTORA,P/ CABO AL. CA 2AWG.</v>
          </cell>
        </row>
        <row r="1876">
          <cell r="A1876">
            <v>33040003</v>
          </cell>
          <cell r="B1876" t="str">
            <v>UNIDADE</v>
          </cell>
          <cell r="C1876" t="str">
            <v>EMENDA PREFORMADA CONDUTORA,P/CABO AL. CA 4AWG.</v>
          </cell>
        </row>
        <row r="1877">
          <cell r="A1877">
            <v>33040004</v>
          </cell>
          <cell r="B1877" t="str">
            <v>UNIDADE</v>
          </cell>
          <cell r="C1877" t="str">
            <v>EMENDA PREFORMADA CONDUTORA,P/CABO AL. CA 1/0AWG.</v>
          </cell>
        </row>
        <row r="1878">
          <cell r="A1878">
            <v>33040005</v>
          </cell>
          <cell r="B1878" t="str">
            <v>UNIDADE</v>
          </cell>
          <cell r="C1878" t="str">
            <v>EMENDA PREFORMADA CONDUTORA,P/CABO AL. CA 4/0AWG.</v>
          </cell>
        </row>
        <row r="1879">
          <cell r="A1879">
            <v>33040006</v>
          </cell>
          <cell r="B1879" t="str">
            <v>UNIDADE</v>
          </cell>
          <cell r="C1879" t="str">
            <v>EMENDA PREF.CONDUTORA,CB AL CA 336.4MCM,LS 0138 - PLP</v>
          </cell>
        </row>
        <row r="1880">
          <cell r="A1880">
            <v>33040007</v>
          </cell>
          <cell r="B1880" t="str">
            <v>UNIDADE</v>
          </cell>
          <cell r="C1880" t="str">
            <v>EMENDA PREFORMADA CONDUTORA,CB AL CAA 336.4MCM, REF. LS-0141-PLP OU SIMILAR.</v>
          </cell>
        </row>
        <row r="1881">
          <cell r="A1881">
            <v>33040008</v>
          </cell>
          <cell r="B1881" t="str">
            <v>UNIDADE</v>
          </cell>
          <cell r="C1881" t="str">
            <v>EMENDA PREF.CONDUTORA,CB CAA 477MCM,LS 0145-PLP</v>
          </cell>
        </row>
        <row r="1882">
          <cell r="A1882">
            <v>33040009</v>
          </cell>
          <cell r="B1882" t="str">
            <v>UNIDADE</v>
          </cell>
          <cell r="C1882" t="str">
            <v>EMENDA PREFORMADA P/CABO ACO, 6.10MM (1/4- POL)GLS-1104-PLP</v>
          </cell>
        </row>
        <row r="1883">
          <cell r="A1883">
            <v>33040010</v>
          </cell>
          <cell r="B1883" t="str">
            <v>UNIDADE</v>
          </cell>
          <cell r="C1883" t="str">
            <v>EMENDA PREFORMADA P/CABO ACO, 7,92MM (5/16-POL)GLS-1106-PLP</v>
          </cell>
        </row>
        <row r="1884">
          <cell r="A1884">
            <v>33040011</v>
          </cell>
          <cell r="B1884" t="str">
            <v>UNIDADE</v>
          </cell>
          <cell r="C1884" t="str">
            <v>EMENDA TOTAL PREFORMADA PARA CABO AL CAA   2  AWG.</v>
          </cell>
        </row>
        <row r="1885">
          <cell r="A1885">
            <v>33040012</v>
          </cell>
          <cell r="B1885" t="str">
            <v>UNIDADE</v>
          </cell>
          <cell r="C1885" t="str">
            <v>EMENDA TOTAL PREFORMADA P/CABO AL. CAA  4 AWG.</v>
          </cell>
        </row>
        <row r="1886">
          <cell r="A1886">
            <v>33040013</v>
          </cell>
          <cell r="B1886" t="str">
            <v>UNIDADE</v>
          </cell>
          <cell r="C1886" t="str">
            <v>EMENDA TOTAL PREFORMADA, PARA CABO ALUMINIO CAA 4/0 AWG</v>
          </cell>
        </row>
        <row r="1887">
          <cell r="A1887">
            <v>33040014</v>
          </cell>
          <cell r="B1887" t="str">
            <v>UNIDADE</v>
          </cell>
          <cell r="C1887" t="str">
            <v>EMENDA TOTAL PREFORMADA P/CABO AL. CAA 1/0 AWG.</v>
          </cell>
        </row>
        <row r="1888">
          <cell r="A1888">
            <v>33040015</v>
          </cell>
          <cell r="B1888" t="str">
            <v>UNIDADE</v>
          </cell>
          <cell r="C1888" t="str">
            <v>EMENDA TOTAL PREFORMADA, CABO ALUMINIO CAA 266.8MCM</v>
          </cell>
        </row>
        <row r="1889">
          <cell r="A1889">
            <v>33040016</v>
          </cell>
          <cell r="B1889" t="str">
            <v>UNIDADE</v>
          </cell>
          <cell r="C1889" t="str">
            <v>EMENDA TOTAL PREFORMADA,P/CABO ALUMINIO CAA 336.4 MCM</v>
          </cell>
        </row>
        <row r="1890">
          <cell r="A1890">
            <v>33040017</v>
          </cell>
          <cell r="B1890" t="str">
            <v>UNIDADE</v>
          </cell>
          <cell r="C1890" t="str">
            <v>EMENDA TOTAL PREF.,P/CABO CAA 477 MCM,REF.FTS 5117-PLP</v>
          </cell>
        </row>
        <row r="1891">
          <cell r="A1891">
            <v>33045001</v>
          </cell>
          <cell r="B1891" t="str">
            <v>UNIDADE</v>
          </cell>
          <cell r="C1891" t="str">
            <v>EMENDA RETA P/CABO BT, TIPO TERMO-CONTRATIL, 16 A 120MM2.</v>
          </cell>
        </row>
        <row r="1892">
          <cell r="A1892">
            <v>33045002</v>
          </cell>
          <cell r="B1892" t="str">
            <v>UNIDADE</v>
          </cell>
          <cell r="C1892" t="str">
            <v>EMENDA BT,TIPO EBT 38/15-300. REF.RAYCHEM</v>
          </cell>
        </row>
        <row r="1893">
          <cell r="A1893">
            <v>33050003</v>
          </cell>
          <cell r="B1893" t="str">
            <v>UNIDADE</v>
          </cell>
          <cell r="C1893" t="str">
            <v>GRAMPO SUSPENSAO ARMADO, AL, P/ CABO AL CAA 4/0 AWG,6/1FIOS.</v>
          </cell>
        </row>
        <row r="1894">
          <cell r="A1894">
            <v>33050004</v>
          </cell>
          <cell r="B1894" t="str">
            <v>UNIDADE</v>
          </cell>
          <cell r="C1894" t="str">
            <v>GRAMPO SUSPENSAO ARMADO,AL,P/CABO AL-CAA 336.4MCM.</v>
          </cell>
        </row>
        <row r="1895">
          <cell r="A1895">
            <v>33050005</v>
          </cell>
          <cell r="B1895" t="str">
            <v>UNIDADE</v>
          </cell>
          <cell r="C1895" t="str">
            <v>GRAMPO SUSPENSAO ARMADO,ALUMINIO EXTRA-FORTE,REF.AGS-5118PLP</v>
          </cell>
        </row>
        <row r="1896">
          <cell r="A1896">
            <v>33065002</v>
          </cell>
          <cell r="B1896" t="str">
            <v>METRO</v>
          </cell>
          <cell r="C1896" t="str">
            <v>TUBO CONDUITE CORRUGADO,PLASTICO, 19.05MM(   3/4  POL )</v>
          </cell>
        </row>
        <row r="1897">
          <cell r="A1897">
            <v>33065003</v>
          </cell>
          <cell r="B1897" t="str">
            <v>METRO</v>
          </cell>
          <cell r="C1897" t="str">
            <v>TUBO CONDUITE PLASTICO,PRETO,12.70MM(  1/2 POL),(KOPEX)</v>
          </cell>
        </row>
        <row r="1898">
          <cell r="A1898">
            <v>33065006</v>
          </cell>
          <cell r="B1898" t="str">
            <v>METRO</v>
          </cell>
          <cell r="C1898" t="str">
            <v>TUBO ISOLANTE  3.0MM, POLYUREFLEX - SPAGFLEX.</v>
          </cell>
        </row>
        <row r="1899">
          <cell r="A1899">
            <v>33070001</v>
          </cell>
          <cell r="B1899" t="str">
            <v>UNIDADE</v>
          </cell>
          <cell r="C1899" t="str">
            <v>SUPORTE ACO ZINCADO,P/DEGRAU,COMPRIMENTO 601MM,TAMANHO 14</v>
          </cell>
        </row>
        <row r="1900">
          <cell r="A1900">
            <v>33070002</v>
          </cell>
          <cell r="B1900" t="str">
            <v>UNIDADE</v>
          </cell>
          <cell r="C1900" t="str">
            <v>SUPORTE ACO ZINCADO,P/DEGRAU,COMPRIMENTO 751MM,TAMANHO 18</v>
          </cell>
        </row>
        <row r="1901">
          <cell r="A1901">
            <v>33070003</v>
          </cell>
          <cell r="B1901" t="str">
            <v>UNIDADE</v>
          </cell>
          <cell r="C1901" t="str">
            <v>MENSOLA SIMPLES,ACO ZINCADO,125X200MM,REF.SRS-553 - SISA</v>
          </cell>
        </row>
        <row r="1902">
          <cell r="A1902">
            <v>33070004</v>
          </cell>
          <cell r="B1902" t="str">
            <v>UNIDADE</v>
          </cell>
          <cell r="C1902" t="str">
            <v>MENSOLA SIMPLES,ACO ZINCADO,125X300MM,REF.SRS-553 - SISA</v>
          </cell>
        </row>
        <row r="1903">
          <cell r="A1903">
            <v>33070006</v>
          </cell>
          <cell r="B1903" t="str">
            <v>UNIDADE</v>
          </cell>
          <cell r="C1903" t="str">
            <v>DEGRAU,ACO GALVANIZADO,TAMANHO 2 - 200MM</v>
          </cell>
        </row>
        <row r="1904">
          <cell r="A1904">
            <v>33070007</v>
          </cell>
          <cell r="B1904" t="str">
            <v>UNIDADE</v>
          </cell>
          <cell r="C1904" t="str">
            <v>DEGRAU,ACO GALVANIZADO,TAMANHO 3 - 300MM</v>
          </cell>
        </row>
        <row r="1905">
          <cell r="A1905">
            <v>33075001</v>
          </cell>
          <cell r="B1905" t="str">
            <v>UNIDADE</v>
          </cell>
          <cell r="C1905" t="str">
            <v>BRACADEIRA DE GARRA P/1 CABO,24-26MM,LATAO S/TRATAMENTO</v>
          </cell>
        </row>
        <row r="1906">
          <cell r="A1906">
            <v>33075002</v>
          </cell>
          <cell r="B1906" t="str">
            <v>UNIDADE</v>
          </cell>
          <cell r="C1906" t="str">
            <v>BRACADEIRA DE GARRA P/1 CABO,32-34MM,LATAO S/TRATAMENTO</v>
          </cell>
        </row>
        <row r="1907">
          <cell r="A1907">
            <v>33075003</v>
          </cell>
          <cell r="B1907" t="str">
            <v>UNIDADE</v>
          </cell>
          <cell r="C1907" t="str">
            <v>ABRACADEIRA INSULOK,TIPO T-120RM,HELLERMANN OU SIMILAR</v>
          </cell>
        </row>
        <row r="1908">
          <cell r="A1908">
            <v>33075005</v>
          </cell>
          <cell r="B1908" t="str">
            <v>UNIDADE</v>
          </cell>
          <cell r="C1908" t="str">
            <v>ABRACADEIRA POLIMERICA AUTO-TRAVANTE</v>
          </cell>
        </row>
        <row r="1909">
          <cell r="A1909">
            <v>33075006</v>
          </cell>
          <cell r="B1909" t="str">
            <v>UNIDADE</v>
          </cell>
          <cell r="C1909" t="str">
            <v>ABRACADEIRA</v>
          </cell>
        </row>
        <row r="1910">
          <cell r="A1910">
            <v>33075007</v>
          </cell>
          <cell r="B1910" t="str">
            <v>UNIDADE</v>
          </cell>
          <cell r="C1910" t="str">
            <v>ABRACADEIRA</v>
          </cell>
        </row>
        <row r="1911">
          <cell r="A1911">
            <v>33075008</v>
          </cell>
          <cell r="B1911" t="str">
            <v>UNIDADE</v>
          </cell>
          <cell r="C1911" t="str">
            <v>ABRACADEIRA</v>
          </cell>
        </row>
        <row r="1912">
          <cell r="A1912">
            <v>33075009</v>
          </cell>
          <cell r="B1912" t="str">
            <v>UNIDADE</v>
          </cell>
          <cell r="C1912" t="str">
            <v>ABRACADEIRA</v>
          </cell>
        </row>
        <row r="1913">
          <cell r="A1913">
            <v>33095002</v>
          </cell>
          <cell r="B1913" t="str">
            <v>UNIDADE</v>
          </cell>
          <cell r="C1913" t="str">
            <v>CARTUCHO AMPACT,SERIE VERMELHA,N.69338-2 - AMP</v>
          </cell>
        </row>
        <row r="1914">
          <cell r="A1914">
            <v>33095003</v>
          </cell>
          <cell r="B1914" t="str">
            <v>UNIDADE</v>
          </cell>
          <cell r="C1914" t="str">
            <v>CARTUCHO,POLVORA,PARA CONETOR TIPO CUNHA SERIE  AZUL</v>
          </cell>
        </row>
        <row r="1915">
          <cell r="A1915">
            <v>33095005</v>
          </cell>
          <cell r="B1915" t="str">
            <v>UNIDADE</v>
          </cell>
          <cell r="C1915" t="str">
            <v>CONECTOR COM BLOQUEIO DE OLEO,TIPO COMPRESSAO,15KV,4/0AWG.</v>
          </cell>
        </row>
        <row r="1916">
          <cell r="A1916">
            <v>33095006</v>
          </cell>
          <cell r="B1916" t="str">
            <v>UNIDADE</v>
          </cell>
          <cell r="C1916" t="str">
            <v>GRAMPO DE ANCORAGEM APARAFUSADO DE ALUMINIO P/ CAA 477 MCM FORMAÇÃO 26/7 HAWK</v>
          </cell>
        </row>
        <row r="1917">
          <cell r="A1917">
            <v>34010001</v>
          </cell>
          <cell r="B1917" t="str">
            <v>UNIDADE</v>
          </cell>
          <cell r="C1917" t="str">
            <v>EMENDA RETA ENFAIXADA,CABO CU ISOL.TERMOFIXO,15KV-NA, 250MCM</v>
          </cell>
        </row>
        <row r="1918">
          <cell r="A1918">
            <v>34010003</v>
          </cell>
          <cell r="B1918" t="str">
            <v>UNIDADE</v>
          </cell>
          <cell r="C1918" t="str">
            <v>EMENDA RETA ENFAIXADA CABO CU, ISOL SOLIDOS,15KV-NA, 35MM2.</v>
          </cell>
        </row>
        <row r="1919">
          <cell r="A1919">
            <v>34010004</v>
          </cell>
          <cell r="B1919" t="str">
            <v>UNIDADE</v>
          </cell>
          <cell r="C1919" t="str">
            <v>EMENDA RETA ENFAIXADA, CABO CU, ISOL SOLIDOS,15KV-NA, 95 MM2</v>
          </cell>
        </row>
        <row r="1920">
          <cell r="A1920">
            <v>34010005</v>
          </cell>
          <cell r="B1920" t="str">
            <v>UNIDADE</v>
          </cell>
          <cell r="C1920" t="str">
            <v>EMENDA RETA ENFAIXADA,P/CABO CU,ISOL SOLIDOS,15KV-NA,3X 2AWG</v>
          </cell>
        </row>
        <row r="1921">
          <cell r="A1921">
            <v>34010006</v>
          </cell>
          <cell r="B1921" t="str">
            <v>UNIDADE</v>
          </cell>
          <cell r="C1921" t="str">
            <v>EMENDA RETA ENFAIXADA,CABO CU,ISOLAM.SOLIDOS, 35KV-NA,600MCM</v>
          </cell>
        </row>
        <row r="1922">
          <cell r="A1922">
            <v>34010007</v>
          </cell>
          <cell r="B1922" t="str">
            <v>UNIDADE</v>
          </cell>
          <cell r="C1922" t="str">
            <v>EMENDA RETA ENFAIXADA,P/CB CU ISOL A OLEO HP,33KV-NA, 600MCM</v>
          </cell>
        </row>
        <row r="1923">
          <cell r="A1923">
            <v>34010008</v>
          </cell>
          <cell r="B1923" t="str">
            <v>UNIDADE</v>
          </cell>
          <cell r="C1923" t="str">
            <v>EMENDA RETA,P/CABO COBRE ISOL.A OLEO HP,15KV-NA,3X 4/0AWG</v>
          </cell>
        </row>
        <row r="1924">
          <cell r="A1924">
            <v>34010009</v>
          </cell>
          <cell r="B1924" t="str">
            <v>UNIDADE</v>
          </cell>
          <cell r="C1924" t="str">
            <v>EMENDA RETA ENFAIXADA,CABO AL ISOL.SOLIDOS, 600V,   4/WAWG</v>
          </cell>
        </row>
        <row r="1925">
          <cell r="A1925">
            <v>34010010</v>
          </cell>
          <cell r="B1925" t="str">
            <v>UNIDADE</v>
          </cell>
          <cell r="C1925" t="str">
            <v>EMENDA RETA,CHUMBO,P/CABO COBRE  H,   700MCM,35KV,PIRELLI</v>
          </cell>
        </row>
        <row r="1926">
          <cell r="A1926">
            <v>34010011</v>
          </cell>
          <cell r="B1926" t="str">
            <v>UNIDADE</v>
          </cell>
          <cell r="C1926" t="str">
            <v>EMENDA RETA,CHUMBO,P/CABO COBRE HP,3X   2AWG,15KV,PIRELLI</v>
          </cell>
        </row>
        <row r="1927">
          <cell r="A1927">
            <v>34010014</v>
          </cell>
          <cell r="B1927" t="str">
            <v>UNIDADE</v>
          </cell>
          <cell r="C1927" t="str">
            <v>EMENDA DE TRANSICAO TERMOCONTRATIL P/ CABOS DE HP3X 4/0AWG,PARA CABO SECO 3X95MM2/EPR</v>
          </cell>
        </row>
        <row r="1928">
          <cell r="A1928">
            <v>34010015</v>
          </cell>
          <cell r="B1928" t="str">
            <v>UNIDADE</v>
          </cell>
          <cell r="C1928" t="str">
            <v>EMENDA DE TRANSICAO TERMOCONTRATIL COM INTERCEPTAÇÃO DE OLEO PARA CABOS DE COBRE ISOLADO A SECO, BITOLA  HP  300 MM2. AWG,  TENSAO 35 KV/EPR 300 MM2.</v>
          </cell>
        </row>
        <row r="1929">
          <cell r="A1929">
            <v>34010016</v>
          </cell>
          <cell r="B1929" t="str">
            <v>UNIDADE</v>
          </cell>
          <cell r="C1929" t="str">
            <v>EMENDA RETA, PARA CABO COBRE, ISOLADO SOLIDO,  35 KV-NA, 185 MM2</v>
          </cell>
        </row>
        <row r="1930">
          <cell r="A1930">
            <v>34010017</v>
          </cell>
          <cell r="B1930" t="str">
            <v>UNIDADE</v>
          </cell>
          <cell r="C1930" t="str">
            <v>EMENDA DE TRANSICAO TERMOCONTRATIL PARA CABOS DE HP 3X 2 AWG, PARA CABO SECO 3 X 35MM2/EPR</v>
          </cell>
        </row>
        <row r="1931">
          <cell r="A1931">
            <v>34010018</v>
          </cell>
          <cell r="B1931" t="str">
            <v>UNIDADE</v>
          </cell>
          <cell r="C1931" t="str">
            <v>EMENDA-RETA DE TRANSICAO CABO H 4/0AWG COM CABO EPR 95MM2 15KV</v>
          </cell>
        </row>
        <row r="1932">
          <cell r="A1932">
            <v>34010019</v>
          </cell>
          <cell r="B1932" t="str">
            <v>PECA</v>
          </cell>
          <cell r="C1932" t="str">
            <v>EMENDA PRÉ-MOLDADA CLASSE 145 KV, PARA CABO ISOLADO A SECO, DE COBRE 630 MM2.</v>
          </cell>
        </row>
        <row r="1933">
          <cell r="A1933">
            <v>34010020</v>
          </cell>
          <cell r="B1933" t="str">
            <v>PECA</v>
          </cell>
          <cell r="C1933" t="str">
            <v>EMENDA PRÉ-MOLDADA CLASSE 245 KV, PARA CABO ISOLADO À SECO,  DE COBRE 630 MM2.</v>
          </cell>
        </row>
        <row r="1934">
          <cell r="A1934">
            <v>34010021</v>
          </cell>
          <cell r="B1934" t="str">
            <v>PECA</v>
          </cell>
          <cell r="C1934" t="str">
            <v>EMENDA PRÉ-MOLDADA CLASSE 245 KV, PARA CABO ISOLADO À SECO,  DE COBRE 800 MM2.</v>
          </cell>
        </row>
        <row r="1935">
          <cell r="A1935">
            <v>34010022</v>
          </cell>
          <cell r="B1935" t="str">
            <v>PECA</v>
          </cell>
          <cell r="C1935" t="str">
            <v>EMENDA PRÉ-MOLDADA CLASSE 245 KV, PARA CABO ISOLADO À SECO,  DE COBRE 1000 MM2.</v>
          </cell>
        </row>
        <row r="1936">
          <cell r="A1936">
            <v>34020001</v>
          </cell>
          <cell r="B1936" t="str">
            <v>UNIDADE</v>
          </cell>
          <cell r="C1936" t="str">
            <v>LUVA EMENDA A COMPRESSAO ALUMINIO,PARA CABO CA 300 MCM</v>
          </cell>
        </row>
        <row r="1937">
          <cell r="A1937">
            <v>34020002</v>
          </cell>
          <cell r="B1937" t="str">
            <v>UNIDADE</v>
          </cell>
          <cell r="C1937" t="str">
            <v>EMENDA RETA ENFAIXADA,CABO AL ISOL SOLIDOS,15KV-NA,   1/0AWG</v>
          </cell>
        </row>
        <row r="1938">
          <cell r="A1938">
            <v>34020003</v>
          </cell>
          <cell r="B1938" t="str">
            <v>UNIDADE</v>
          </cell>
          <cell r="C1938" t="str">
            <v>EMENDA RETA ENFAIXADA, CABO CU ISOL SOLIDOS, 15KV-NA, 120MM2</v>
          </cell>
        </row>
        <row r="1939">
          <cell r="A1939">
            <v>34020004</v>
          </cell>
          <cell r="B1939" t="str">
            <v>UNIDADE</v>
          </cell>
          <cell r="C1939" t="str">
            <v>EMENDA RETA ENFAIXADA, CABO CU ISOL SOLIDOS, 15KV-NA, 240MM2</v>
          </cell>
        </row>
        <row r="1940">
          <cell r="A1940">
            <v>34020005</v>
          </cell>
          <cell r="B1940" t="str">
            <v>UNIDADE</v>
          </cell>
          <cell r="C1940" t="str">
            <v>EMENDA RETA ENFAIXADA, CABO AL ISOL. SOLIDOS, 15KV-NA, 300MCM</v>
          </cell>
        </row>
        <row r="1941">
          <cell r="A1941">
            <v>34020006</v>
          </cell>
          <cell r="B1941" t="str">
            <v>UNIDADE</v>
          </cell>
          <cell r="C1941" t="str">
            <v>LUVA EMENDA COMPRESSAO JUMPER CABO ALUMINIO CA 1/0 - 50MM2</v>
          </cell>
        </row>
        <row r="1942">
          <cell r="A1942">
            <v>34020007</v>
          </cell>
          <cell r="B1942" t="str">
            <v>UNIDADE</v>
          </cell>
          <cell r="C1942" t="str">
            <v>LUVA EMENDA COMPRESSAO JUMPER CABO ALUM. CA 336,4 MCM-185MM2</v>
          </cell>
        </row>
        <row r="1943">
          <cell r="A1943">
            <v>34020008</v>
          </cell>
          <cell r="B1943" t="str">
            <v>UNIDADE</v>
          </cell>
          <cell r="C1943" t="str">
            <v>LUVA DE EMENDA A COMPRESSAO, TRACAO TOTAL, PARA CABO AL CAA 336,4 MCM - ORIOLE</v>
          </cell>
        </row>
        <row r="1944">
          <cell r="A1944">
            <v>34020009</v>
          </cell>
          <cell r="B1944" t="str">
            <v>UNIDADE</v>
          </cell>
          <cell r="C1944" t="str">
            <v>LUVA DE EMENDA A COMPRESSAO, TRACAO TOTAL, PARA CABO AL CA 336,4 MCM - TULIP</v>
          </cell>
        </row>
        <row r="1945">
          <cell r="A1945">
            <v>34020010</v>
          </cell>
          <cell r="B1945" t="str">
            <v>UNIDADE</v>
          </cell>
          <cell r="C1945" t="str">
            <v>EMENDA RETA ENFAIXADA PARA CABO CU, ISOLADO, 185 MM2, TENSAO 15 KV</v>
          </cell>
        </row>
        <row r="1946">
          <cell r="A1946">
            <v>34020011</v>
          </cell>
          <cell r="B1946" t="str">
            <v>UNIDADE</v>
          </cell>
          <cell r="C1946" t="str">
            <v>LUVA DE EMENDA DE COBRE ESTANHADA, PARA CABO  DE  CA 50 MM2  - CU 35 MM2</v>
          </cell>
        </row>
        <row r="1947">
          <cell r="A1947">
            <v>34025001</v>
          </cell>
          <cell r="B1947" t="str">
            <v>UNIDADE</v>
          </cell>
          <cell r="C1947" t="str">
            <v>LUVA EMENDA FERRO,P/CABO SUBMARINO,3X 4/OAWG,15KV</v>
          </cell>
        </row>
        <row r="1948">
          <cell r="A1948">
            <v>34030001</v>
          </cell>
          <cell r="B1948" t="str">
            <v>UNIDADE</v>
          </cell>
          <cell r="C1948" t="str">
            <v>EMENDA COMPRESSAO COBRE ELETROLITICO,P/CABO 2/0AWG.</v>
          </cell>
        </row>
        <row r="1949">
          <cell r="A1949">
            <v>34030002</v>
          </cell>
          <cell r="B1949" t="str">
            <v>UNIDADE</v>
          </cell>
          <cell r="C1949" t="str">
            <v>EMENDA DE COMPRESSAO P/ CABO DE COBRE, BITOLA 10 MM2</v>
          </cell>
        </row>
        <row r="1950">
          <cell r="A1950">
            <v>34030003</v>
          </cell>
          <cell r="B1950" t="str">
            <v>UNIDADE</v>
          </cell>
          <cell r="C1950" t="str">
            <v>EMENDA DE COMPRESSAO P/ CABO DE COBRE, BITOLA 6 MM2</v>
          </cell>
        </row>
        <row r="1951">
          <cell r="A1951">
            <v>34030004</v>
          </cell>
          <cell r="B1951" t="str">
            <v>UNIDADE</v>
          </cell>
          <cell r="C1951" t="str">
            <v>EMENDA COMPRESSAO COBRE SN,  10AWG, COMPRIMENTO 19MM .</v>
          </cell>
        </row>
        <row r="1952">
          <cell r="A1952">
            <v>34030006</v>
          </cell>
          <cell r="B1952" t="str">
            <v>UNIDADE</v>
          </cell>
          <cell r="C1952" t="str">
            <v>EMENDA DE COMPRESSAO P/ CABO DE COBRE, BITOLA 150 MM2</v>
          </cell>
        </row>
        <row r="1953">
          <cell r="A1953">
            <v>34030007</v>
          </cell>
          <cell r="B1953" t="str">
            <v>UNIDADE</v>
          </cell>
          <cell r="C1953" t="str">
            <v>EMENDA DE COMPRESSAO P/ CABO DE COBRE, BITOLA 120 MM2</v>
          </cell>
        </row>
        <row r="1954">
          <cell r="A1954">
            <v>34030008</v>
          </cell>
          <cell r="B1954" t="str">
            <v>UNIDADE</v>
          </cell>
          <cell r="C1954" t="str">
            <v>EMENDA DE COMPRESSAO P/ CABO DE COBRE, BITOLA 185 MM2</v>
          </cell>
        </row>
        <row r="1955">
          <cell r="A1955">
            <v>34030009</v>
          </cell>
          <cell r="B1955" t="str">
            <v>UNIDADE</v>
          </cell>
          <cell r="C1955" t="str">
            <v>EMENDA DE COMPRESSAO P/ CABO DE COBRE, BITOLA 240 MM2</v>
          </cell>
        </row>
        <row r="1956">
          <cell r="A1956">
            <v>34030010</v>
          </cell>
          <cell r="B1956" t="str">
            <v>UNIDADE</v>
          </cell>
          <cell r="C1956" t="str">
            <v>EMENDA COMPRESSAO, COBRE SN, BITOLA 1/0 A 4/0 AWG.</v>
          </cell>
        </row>
        <row r="1957">
          <cell r="A1957">
            <v>34030011</v>
          </cell>
          <cell r="B1957" t="str">
            <v>UNIDADE</v>
          </cell>
          <cell r="C1957" t="str">
            <v>EMENDA COMPRESSAO COBRE SN, REDUTORA DE 4/0 PARA 2/0  AWG.</v>
          </cell>
        </row>
        <row r="1958">
          <cell r="A1958">
            <v>34030012</v>
          </cell>
          <cell r="B1958" t="str">
            <v>UNIDADE</v>
          </cell>
          <cell r="C1958" t="str">
            <v>EMENDA DE COMPRESSAO P/ CABO DE COBRE, BITOLA 25 MM2</v>
          </cell>
        </row>
        <row r="1959">
          <cell r="A1959">
            <v>34030013</v>
          </cell>
          <cell r="B1959" t="str">
            <v>UNIDADE</v>
          </cell>
          <cell r="C1959" t="str">
            <v>EMENDA DE COMPRESSAO P/ CABO DE COBRE, BITOLA 16 MM2</v>
          </cell>
        </row>
        <row r="1960">
          <cell r="A1960">
            <v>34030014</v>
          </cell>
          <cell r="B1960" t="str">
            <v>UNIDADE</v>
          </cell>
          <cell r="C1960" t="str">
            <v>EMENDA COMPRESSAO,COBRE SN,  12 -  10AWG.</v>
          </cell>
        </row>
        <row r="1961">
          <cell r="A1961">
            <v>34030015</v>
          </cell>
          <cell r="B1961" t="str">
            <v>UNIDADE</v>
          </cell>
          <cell r="C1961" t="str">
            <v>EMENDA DE COMPRESSAO P/ CABO DE COBRE, BITOLA 50 MM2.</v>
          </cell>
        </row>
        <row r="1962">
          <cell r="A1962">
            <v>34030016</v>
          </cell>
          <cell r="B1962" t="str">
            <v>UNIDADE</v>
          </cell>
          <cell r="C1962" t="str">
            <v>EMENDA COMPRESSAO,COBRE SN, 2/0AWG.</v>
          </cell>
        </row>
        <row r="1963">
          <cell r="A1963">
            <v>34030017</v>
          </cell>
          <cell r="B1963" t="str">
            <v>UNIDADE</v>
          </cell>
          <cell r="C1963" t="str">
            <v>EMENDA DE COMPRESSAO P/ CABO DE COBRE, BITOLA 95 MM2</v>
          </cell>
        </row>
        <row r="1964">
          <cell r="A1964">
            <v>34030018</v>
          </cell>
          <cell r="B1964" t="str">
            <v>UNIDADE</v>
          </cell>
          <cell r="C1964" t="str">
            <v>EMENDA DE COMPRESSAO P/ CABO DE COBRE, BITOLA 35 MM2</v>
          </cell>
        </row>
        <row r="1965">
          <cell r="A1965">
            <v>34030020</v>
          </cell>
          <cell r="B1965" t="str">
            <v>UNIDADE</v>
          </cell>
          <cell r="C1965" t="str">
            <v>LUVA DE EMENDA DE COBRE ESTANHADA, PARA CABO CU 95-35 MM2</v>
          </cell>
        </row>
        <row r="1966">
          <cell r="A1966">
            <v>34030021</v>
          </cell>
          <cell r="B1966" t="str">
            <v>UNIDADE</v>
          </cell>
          <cell r="C1966" t="str">
            <v>LUVA EMENDA DE BLOQUEIO CB COBRE HP 3X150MM/EPR 95 MM2, COM DUAS COMPRESSOES</v>
          </cell>
        </row>
        <row r="1967">
          <cell r="A1967">
            <v>34030022</v>
          </cell>
          <cell r="B1967" t="str">
            <v>UNIDADE</v>
          </cell>
          <cell r="C1967" t="str">
            <v>LUVA EMENDA DE BLOQUEIO CB COBRE HP 3X2 AWG/EPR 35 MM2, COM DUAS COMPRESSOES</v>
          </cell>
        </row>
        <row r="1968">
          <cell r="A1968">
            <v>34030024</v>
          </cell>
          <cell r="B1968" t="str">
            <v>UNIDADE</v>
          </cell>
          <cell r="C1968" t="str">
            <v>LUVA DE EMENDA-RETA DE BLOQUEIO CABO HP 600MCM, COM CABO POLIMERICO 300MM2</v>
          </cell>
        </row>
        <row r="1969">
          <cell r="A1969">
            <v>34030025</v>
          </cell>
          <cell r="B1969" t="str">
            <v>UNIDADE</v>
          </cell>
          <cell r="C1969" t="str">
            <v>LUVA DE EMENDA DE COMPRESSAO P/ CABO DE COBRE, BITOLA 400 MM2</v>
          </cell>
        </row>
        <row r="1970">
          <cell r="A1970">
            <v>34095002</v>
          </cell>
          <cell r="B1970" t="str">
            <v>UNIDADE</v>
          </cell>
          <cell r="C1970" t="str">
            <v>LUVA TERMO CONTRATIL,P/ISOL.CONEXOES CABOS,EBT-12/4 -RAYCHEM</v>
          </cell>
        </row>
        <row r="1971">
          <cell r="A1971">
            <v>34095004</v>
          </cell>
          <cell r="B1971" t="str">
            <v>UNIDADE</v>
          </cell>
          <cell r="C1971" t="str">
            <v>LUVA CHUMBO P/EMENDA RETA CABO A OLEO,DIMENSOES 5X 85X700MM</v>
          </cell>
        </row>
        <row r="1972">
          <cell r="A1972">
            <v>34095005</v>
          </cell>
          <cell r="B1972" t="str">
            <v>UNIDADE</v>
          </cell>
          <cell r="C1972" t="str">
            <v>LUVA CHUMBO P/EMENDA RETA CABO A OLEO,DIMENSOES 6X131X850MM</v>
          </cell>
        </row>
        <row r="1973">
          <cell r="A1973">
            <v>34095006</v>
          </cell>
          <cell r="B1973" t="str">
            <v>UNIDADE</v>
          </cell>
          <cell r="C1973" t="str">
            <v>LUVA CHUMBO P/JUNCAO TIPO T,P/CABO ISOL A OLEO,15KV,3X  6AWG</v>
          </cell>
        </row>
        <row r="1974">
          <cell r="A1974">
            <v>34095007</v>
          </cell>
          <cell r="B1974" t="str">
            <v>UNIDADE</v>
          </cell>
          <cell r="C1974" t="str">
            <v>LUVA EMENDA TERMO-CONTRATIL,P/ISOL EMENDA REF.EBT 30/15</v>
          </cell>
        </row>
        <row r="1975">
          <cell r="A1975">
            <v>34095008</v>
          </cell>
          <cell r="B1975" t="str">
            <v>UNIDADE</v>
          </cell>
          <cell r="C1975" t="str">
            <v>LUVA REDUCAO P/CABO   2  AWG,REF.Y282CR - BURNDY</v>
          </cell>
        </row>
        <row r="1976">
          <cell r="A1976">
            <v>34095009</v>
          </cell>
          <cell r="B1976" t="str">
            <v>UNIDADE</v>
          </cell>
          <cell r="C1976" t="str">
            <v>TUBO TERMO-CONTRATIL,P/ISOL.CONEXOES CABOS,ATUM 6/2-RAYCHEM</v>
          </cell>
        </row>
        <row r="1977">
          <cell r="A1977">
            <v>34095010</v>
          </cell>
          <cell r="B1977" t="str">
            <v>UNIDADE</v>
          </cell>
          <cell r="C1977" t="str">
            <v>LUVA TERMO-CONTRATIL,P/ISOL.CONEXOES CABOS,EBT-19/ 5-RAYCHEM</v>
          </cell>
        </row>
        <row r="1978">
          <cell r="A1978">
            <v>34095011</v>
          </cell>
          <cell r="B1978" t="str">
            <v>UNIDADE</v>
          </cell>
          <cell r="C1978" t="str">
            <v>LUVA TERMO CONTRATIL, P/ISOL. CONEXOES CABOS DE BT, 30/8MM</v>
          </cell>
        </row>
        <row r="1979">
          <cell r="A1979">
            <v>34095012</v>
          </cell>
          <cell r="B1979" t="str">
            <v>UNIDADE</v>
          </cell>
          <cell r="C1979" t="str">
            <v>LUVA TERMO CONTRATIL,P/ISOL.CONEXOES CABOS,EBT-38/15-RAYCHEM, OU SIMILAR.</v>
          </cell>
        </row>
        <row r="1980">
          <cell r="A1980">
            <v>34095013</v>
          </cell>
          <cell r="B1980" t="str">
            <v>UNIDADE</v>
          </cell>
          <cell r="C1980" t="str">
            <v>LUVA TERMO-CONTRATIL,P/ISOL.CONEXOES CABOS,EBT-70/28-RAYCHEM, OU SIMILAR.</v>
          </cell>
        </row>
        <row r="1981">
          <cell r="A1981">
            <v>34095014</v>
          </cell>
          <cell r="B1981" t="str">
            <v>UNIDADE</v>
          </cell>
          <cell r="C1981" t="str">
            <v>TUBO TERMO-CONTRATIL, P/ISOL. CONEXOES CABOS, ATUM - 40/13 RAYCHEM, OU SIMILAR.</v>
          </cell>
        </row>
        <row r="1982">
          <cell r="A1982">
            <v>35005001</v>
          </cell>
          <cell r="B1982" t="str">
            <v>UNIDADE</v>
          </cell>
          <cell r="C1982" t="str">
            <v>BUCHA PORCELANA,S/FLANGE E CABECOTE,P/CB CU 4/0AWG,15KV-NA</v>
          </cell>
        </row>
        <row r="1983">
          <cell r="A1983">
            <v>35010001</v>
          </cell>
          <cell r="B1983" t="str">
            <v>UNIDADE</v>
          </cell>
          <cell r="C1983" t="str">
            <v>BUCHA PASSAGEM,P/INSTALACAO INTERNA,15KV-200A,REF.1164-CST</v>
          </cell>
        </row>
        <row r="1984">
          <cell r="A1984">
            <v>35020001</v>
          </cell>
          <cell r="B1984" t="str">
            <v>UNIDADE</v>
          </cell>
          <cell r="C1984" t="str">
            <v>PLASTIMUFLA P/EMENDA RETA CABO,TIPO R-1,VOLUME  150CC,FICAR</v>
          </cell>
        </row>
        <row r="1985">
          <cell r="A1985">
            <v>35020002</v>
          </cell>
          <cell r="B1985" t="str">
            <v>UNIDADE</v>
          </cell>
          <cell r="C1985" t="str">
            <v>MOLDE PARA EMENDA RETA CABO,TIPO R-2,VOLUME  300CC.</v>
          </cell>
        </row>
        <row r="1986">
          <cell r="A1986">
            <v>35025001</v>
          </cell>
          <cell r="B1986" t="str">
            <v>PAR</v>
          </cell>
          <cell r="C1986" t="str">
            <v>PLASTIMUFLA P/1 DERIVACAO,TIPO T-2,VOLUME  400CC.</v>
          </cell>
        </row>
        <row r="1987">
          <cell r="A1987">
            <v>35025002</v>
          </cell>
          <cell r="B1987" t="str">
            <v>UNIDADE</v>
          </cell>
          <cell r="C1987" t="str">
            <v>PLASTIMUFLA P/1 DERIVACAO,TIPO T-3,VOLUME 1200CC,REF.FICAP</v>
          </cell>
        </row>
        <row r="1988">
          <cell r="A1988">
            <v>35037001</v>
          </cell>
          <cell r="B1988" t="str">
            <v>UNIDADE</v>
          </cell>
          <cell r="C1988" t="str">
            <v>TERMINAL UNIPOLAR,P/CB CU,ISOL A OLEO  H,35KV-NA,   300MCM</v>
          </cell>
        </row>
        <row r="1989">
          <cell r="A1989">
            <v>35037002</v>
          </cell>
          <cell r="B1989" t="str">
            <v>UNIDADE</v>
          </cell>
          <cell r="C1989" t="str">
            <v>TERMINAL UNIPOLAR,P/CB CU,ISOL A OLEO HP,35KV-NA,   700MCM</v>
          </cell>
        </row>
        <row r="1990">
          <cell r="A1990">
            <v>35037003</v>
          </cell>
          <cell r="B1990" t="str">
            <v>UNIDADE</v>
          </cell>
          <cell r="C1990" t="str">
            <v>TERMINAL TRIPOLAR,P/CB CU,ISOL A OLEO HP,15KV-NA,3X 4/0AWG</v>
          </cell>
        </row>
        <row r="1991">
          <cell r="A1991">
            <v>35037004</v>
          </cell>
          <cell r="B1991" t="str">
            <v>UNIDADE</v>
          </cell>
          <cell r="C1991" t="str">
            <v>TERMINAL UNIPOLAR P/CB CU,ISOL A OLEO HP,35KV-NA,   4/0AWG</v>
          </cell>
        </row>
        <row r="1992">
          <cell r="A1992">
            <v>35037005</v>
          </cell>
          <cell r="B1992" t="str">
            <v>UNIDADE</v>
          </cell>
          <cell r="C1992" t="str">
            <v>TERMINAL UNIPOLAR,P/CB CU,ISOL A OLEO HP,35KV-NA,   600MCM</v>
          </cell>
        </row>
        <row r="1993">
          <cell r="A1993">
            <v>35037006</v>
          </cell>
          <cell r="B1993" t="str">
            <v>UNIDADE</v>
          </cell>
          <cell r="C1993" t="str">
            <v>TERMINAL UNIPOLAR, PARA CABO COBRE, ISOLADO SOLIDO, 35 KV-NA, 185 MM2, CTR</v>
          </cell>
        </row>
        <row r="1994">
          <cell r="A1994">
            <v>35037007</v>
          </cell>
          <cell r="B1994" t="str">
            <v>PECA</v>
          </cell>
          <cell r="C1994" t="str">
            <v>TERMINAÇÃO EXTERNA CLASSE 145 KV, PARA CABO ISOLADO A SECO, DE COBRE 630 MM2, COM BUCHAS DE MATERIAL POLIMÉRICO.</v>
          </cell>
        </row>
        <row r="1995">
          <cell r="A1995">
            <v>35037008</v>
          </cell>
          <cell r="B1995" t="str">
            <v>PECA</v>
          </cell>
          <cell r="C1995" t="str">
            <v>TERMINAÇÃO EXTERNA CLASSE 245 KV, PARA CABO ISOLADO A SECO, DE COBRE 630 MM2, COM BUCHAS DE MATERIAL POLIMÉRICO.</v>
          </cell>
        </row>
        <row r="1996">
          <cell r="A1996">
            <v>35037009</v>
          </cell>
          <cell r="B1996" t="str">
            <v>PECA</v>
          </cell>
          <cell r="C1996" t="str">
            <v>TERMINAÇÃO EXTERNA CLASSE 245 KV, PARA CABO ISOLADO A SECO, DE COBRE 800 MM2, COM BUCHAS DE MATERIAL POLIMÉRICO.</v>
          </cell>
        </row>
        <row r="1997">
          <cell r="A1997">
            <v>35037010</v>
          </cell>
          <cell r="B1997" t="str">
            <v>PECA</v>
          </cell>
          <cell r="C1997" t="str">
            <v>TERMINAÇÃO EXTERNA CLASSE 245 KV, PARA CABO ISOLADO A SECO, DE COBRE 1000 MM2, COM BUCHAS DE MATERIAL POLIMÉRICO.</v>
          </cell>
        </row>
        <row r="1998">
          <cell r="A1998">
            <v>35039001</v>
          </cell>
          <cell r="B1998" t="str">
            <v>UNIDADE</v>
          </cell>
          <cell r="C1998" t="str">
            <v>TERMINAL UNIPOLAR,P/CB CU ISOL EXTRUDADO,15KV-NA,  750MCM</v>
          </cell>
        </row>
        <row r="1999">
          <cell r="A1999">
            <v>35039002</v>
          </cell>
          <cell r="B1999" t="str">
            <v>UNIDADE</v>
          </cell>
          <cell r="C1999" t="str">
            <v>TERMINAL UNIPOLAR,P/CB CU,ISOL.EXTRUDADO, 15KV-NA  120MM2.</v>
          </cell>
        </row>
        <row r="2000">
          <cell r="A2000">
            <v>35039003</v>
          </cell>
          <cell r="B2000" t="str">
            <v>UNIDADE</v>
          </cell>
          <cell r="C2000" t="str">
            <v>TERMINAL UNIPOLAR,P/CB CU,ISOL.EXTRUDADO, 15KV-NA  240MM2.</v>
          </cell>
        </row>
        <row r="2001">
          <cell r="A2001">
            <v>35039004</v>
          </cell>
          <cell r="B2001" t="str">
            <v>UNIDADE</v>
          </cell>
          <cell r="C2001" t="str">
            <v>TERMINAL UNIPOLAR,P/CB AL,ISOL.SOLIDOS,15KV-NA,    300MCM</v>
          </cell>
        </row>
        <row r="2002">
          <cell r="A2002">
            <v>35039005</v>
          </cell>
          <cell r="B2002" t="str">
            <v>UNIDADE</v>
          </cell>
          <cell r="C2002" t="str">
            <v>TERMINAL UNIPOLAR,P/CB CU,ISOL SOLIDOS,15KV-NA, 35 MM2</v>
          </cell>
        </row>
        <row r="2003">
          <cell r="A2003">
            <v>35039006</v>
          </cell>
          <cell r="B2003" t="str">
            <v>UNIDADE</v>
          </cell>
          <cell r="C2003" t="str">
            <v>TERMINAL UNIPOLAR,P/CB CU,ISOL.SOLIDO,15KV-NA,    35MM2,CTR</v>
          </cell>
        </row>
        <row r="2004">
          <cell r="A2004">
            <v>35039007</v>
          </cell>
          <cell r="B2004" t="str">
            <v>UNIDADE</v>
          </cell>
          <cell r="C2004" t="str">
            <v>TERMINAL UNIPOLAR,P/CB AL,ISOL.SOLIDOS,15KV,NA,   1/OAWG</v>
          </cell>
        </row>
        <row r="2005">
          <cell r="A2005">
            <v>35039008</v>
          </cell>
          <cell r="B2005" t="str">
            <v>UNIDADE</v>
          </cell>
          <cell r="C2005" t="str">
            <v>TERMINAL UNIPOLAR,P/CB CU,ISOL SOLIDOS,15KV-NA,   95 MM2,CTR</v>
          </cell>
        </row>
        <row r="2006">
          <cell r="A2006">
            <v>35039009</v>
          </cell>
          <cell r="B2006" t="str">
            <v>UNIDADE</v>
          </cell>
          <cell r="C2006" t="str">
            <v>TERMINAL UNIPOLAR,P/CB CU,ISOL.SOLIDOS,35KV-NA,   500MCM</v>
          </cell>
        </row>
        <row r="2007">
          <cell r="A2007">
            <v>35039011</v>
          </cell>
          <cell r="B2007" t="str">
            <v>UNIDADE</v>
          </cell>
          <cell r="C2007" t="str">
            <v>TERMINAL UNIPOLAR,P/CB CU,ISOL SOLIDOS,15KV-NA,   750MCM</v>
          </cell>
        </row>
        <row r="2008">
          <cell r="A2008">
            <v>35039012</v>
          </cell>
          <cell r="B2008" t="str">
            <v>UNIDADE</v>
          </cell>
          <cell r="C2008" t="str">
            <v>TERMINAL DE LATAO, 3/8 POL ( L ), REF.6868 MAGNET OU SIMILAR</v>
          </cell>
        </row>
        <row r="2009">
          <cell r="A2009">
            <v>35039013</v>
          </cell>
          <cell r="B2009" t="str">
            <v>UNIDADE</v>
          </cell>
          <cell r="C2009" t="str">
            <v>TERMINAL DE LATAO, 3/8 POL (RETO),REF.6863 MAGNET OU SIMILAR</v>
          </cell>
        </row>
        <row r="2010">
          <cell r="A2010">
            <v>35039014</v>
          </cell>
          <cell r="B2010" t="str">
            <v>UNIDADE</v>
          </cell>
          <cell r="C2010" t="str">
            <v>TERMINAL UNIPOLAR USO INTERNO/EXTERNO PARA CABO CU, 185 MM2, 15 KV</v>
          </cell>
        </row>
        <row r="2011">
          <cell r="A2011">
            <v>35039015</v>
          </cell>
          <cell r="B2011" t="str">
            <v>UNIDADE</v>
          </cell>
          <cell r="C2011" t="str">
            <v>EMENDA RETA UNIPOLAR, TERMO - CONTRATIL,P/CB CU ISOLADO SOLIDO, 35KV, BITOLA 300MM</v>
          </cell>
        </row>
        <row r="2012">
          <cell r="A2012">
            <v>35039016</v>
          </cell>
          <cell r="B2012" t="str">
            <v>UNIDADE</v>
          </cell>
          <cell r="C2012" t="str">
            <v>TERMINAL UNIPOLAR,P/CABO CU ISOLADO SOLIDO,35KV-NA, 300MM2, CONEXAO CTR</v>
          </cell>
        </row>
        <row r="2013">
          <cell r="A2013">
            <v>35039017</v>
          </cell>
          <cell r="B2013" t="str">
            <v>UNIDADE</v>
          </cell>
          <cell r="C2013" t="str">
            <v>EMENDA RETA PREMOLDADA, PARA CABO ISOLADO SOLIDO, 35KV - NA, BITOLA 300MM2</v>
          </cell>
        </row>
        <row r="2014">
          <cell r="A2014">
            <v>35039018</v>
          </cell>
          <cell r="B2014" t="str">
            <v>UNIDADE</v>
          </cell>
          <cell r="C2014" t="str">
            <v>TERMINAL UNIPOLAR,P/CABO COBRE,ISOLADO SOLIDOS,15KV-NA, 400MM2, PARA USO INTERNO/EXTERNO</v>
          </cell>
        </row>
        <row r="2015">
          <cell r="A2015">
            <v>35050001</v>
          </cell>
          <cell r="B2015" t="str">
            <v>UNIDADE</v>
          </cell>
          <cell r="C2015" t="str">
            <v>TERMINAL UNIPOLAR,P/CB AL,ISOL. SOLIDO,15KV-NA,   1/0AWG</v>
          </cell>
        </row>
        <row r="2016">
          <cell r="A2016">
            <v>35050002</v>
          </cell>
          <cell r="B2016" t="str">
            <v>UNIDADE</v>
          </cell>
          <cell r="C2016" t="str">
            <v>TERMINAL UNIPOLAR,P/CB AL,ISOL.SOLIDOS,15KV-NA,   300MCM</v>
          </cell>
        </row>
        <row r="2017">
          <cell r="A2017">
            <v>35050003</v>
          </cell>
          <cell r="B2017" t="str">
            <v>UNIDADE</v>
          </cell>
          <cell r="C2017" t="str">
            <v>TERMINAL UNIPOLAR,P/CB CU ISOL.SOLIDOS,15KV-NA,  95 MM2,PCDM</v>
          </cell>
        </row>
        <row r="2018">
          <cell r="A2018">
            <v>35055001</v>
          </cell>
          <cell r="B2018" t="str">
            <v>UNIDADE</v>
          </cell>
          <cell r="C2018" t="str">
            <v>LINK COBRE,TEMPERA MOLE,TIPO U</v>
          </cell>
        </row>
        <row r="2019">
          <cell r="A2019">
            <v>35055002</v>
          </cell>
          <cell r="B2019" t="str">
            <v>UNIDADE</v>
          </cell>
          <cell r="C2019" t="str">
            <v>LINK,CORDOALHA FLEXIVEL,COBRE ESTANHADO,COMPRIMENTO 260MM</v>
          </cell>
        </row>
        <row r="2020">
          <cell r="A2020">
            <v>35055003</v>
          </cell>
          <cell r="B2020" t="str">
            <v>UNIDADE</v>
          </cell>
          <cell r="C2020" t="str">
            <v>LINK,CORDOALHA FLEXIVEL COBRE ESTANHADO,COMPRIMENTO 300MM</v>
          </cell>
        </row>
        <row r="2021">
          <cell r="A2021">
            <v>35060001</v>
          </cell>
          <cell r="B2021" t="str">
            <v>UNIDADE</v>
          </cell>
          <cell r="C2021" t="str">
            <v>RECEPTACULO ISOLANTE BLINDADO 200A.</v>
          </cell>
        </row>
        <row r="2022">
          <cell r="A2022">
            <v>35060002</v>
          </cell>
          <cell r="B2022" t="str">
            <v>UNIDADE</v>
          </cell>
          <cell r="C2022" t="str">
            <v>PLUG P/ATERRAMENTO REF.PAT-</v>
          </cell>
        </row>
        <row r="2023">
          <cell r="A2023">
            <v>35060003</v>
          </cell>
          <cell r="B2023" t="str">
            <v>UNIDADE</v>
          </cell>
          <cell r="C2023" t="str">
            <v>PLUG ISOLANTE BLINDADO,REF.PIB-20</v>
          </cell>
        </row>
        <row r="2024">
          <cell r="A2024">
            <v>35060004</v>
          </cell>
          <cell r="B2024" t="str">
            <v>UNIDADE</v>
          </cell>
          <cell r="C2024" t="str">
            <v>TERMINAL DESCONECTAVEL COTOVELO, REF.TDC-20K1CC</v>
          </cell>
        </row>
        <row r="2025">
          <cell r="A2025">
            <v>35060005</v>
          </cell>
          <cell r="B2025" t="str">
            <v>UNIDADE</v>
          </cell>
          <cell r="C2025" t="str">
            <v>DISPOSITIVO ATERRAMENTO PARA 200A,PARA CABO ALUMINIO 1/0</v>
          </cell>
        </row>
        <row r="2026">
          <cell r="A2026">
            <v>35060006</v>
          </cell>
          <cell r="B2026" t="str">
            <v>UNIDADE</v>
          </cell>
          <cell r="C2026" t="str">
            <v>TERMINAL DESCONECTAVEL COTOVELO,REF.TDC-20K2CC</v>
          </cell>
        </row>
        <row r="2027">
          <cell r="A2027">
            <v>35060007</v>
          </cell>
          <cell r="B2027" t="str">
            <v>UNIDADE</v>
          </cell>
          <cell r="C2027" t="str">
            <v>TERMINAL DESCONECTAVEL,COTOVELO,P/CABO ALUM., EPR, 1/0 AWG.</v>
          </cell>
        </row>
        <row r="2028">
          <cell r="A2028">
            <v>35060008</v>
          </cell>
          <cell r="B2028" t="str">
            <v>UNIDADE</v>
          </cell>
          <cell r="C2028" t="str">
            <v>TERMINAL DESCONECTAVEL COTOVELO P/CABO ALUMINIO EPR.</v>
          </cell>
        </row>
        <row r="2029">
          <cell r="A2029">
            <v>35060010</v>
          </cell>
          <cell r="B2029" t="str">
            <v>UNIDADE</v>
          </cell>
          <cell r="C2029" t="str">
            <v>TERMINAL DESCONECAVEL.COTOVELO P/CCBO COBRE, EPR,  2  AWG.</v>
          </cell>
        </row>
        <row r="2030">
          <cell r="A2030">
            <v>35060011</v>
          </cell>
          <cell r="B2030" t="str">
            <v>UNIDADE</v>
          </cell>
          <cell r="C2030" t="str">
            <v>BARRAMENTO TRIPLEX,REF.BTX-25-40 R.</v>
          </cell>
        </row>
        <row r="2031">
          <cell r="A2031">
            <v>35060014</v>
          </cell>
          <cell r="B2031" t="str">
            <v>UNIDADE</v>
          </cell>
          <cell r="C2031" t="str">
            <v>TERMINAL DESCONECTAVEL RETO,REF.TDR25K-1CC-2AWG,PIRELLI, OU SIMILAR.</v>
          </cell>
        </row>
        <row r="2032">
          <cell r="A2032">
            <v>35060015</v>
          </cell>
          <cell r="B2032" t="str">
            <v>UNIDADE</v>
          </cell>
          <cell r="C2032" t="str">
            <v>TERMINAL DESCONECTAVEL RETO,REF.TDR25K-2AC-1/0AWG,PIRELLI</v>
          </cell>
        </row>
        <row r="2033">
          <cell r="A2033">
            <v>35060016</v>
          </cell>
          <cell r="B2033" t="str">
            <v>UNIDADE</v>
          </cell>
          <cell r="C2033" t="str">
            <v>TERMINAL DESCONECTAVEL COTOVELO,REF.TDC25K-2 AC 1/0AWG</v>
          </cell>
        </row>
        <row r="2034">
          <cell r="A2034">
            <v>35060017</v>
          </cell>
          <cell r="B2034" t="str">
            <v>UNIDADE</v>
          </cell>
          <cell r="C2034" t="str">
            <v>DISPOSITIVO DE ATERRAMENTO, REF.DAT-D1 E 02-PIRELLI</v>
          </cell>
        </row>
        <row r="2035">
          <cell r="A2035">
            <v>35060019</v>
          </cell>
          <cell r="B2035" t="str">
            <v>UNIDADE</v>
          </cell>
          <cell r="C2035" t="str">
            <v>BARRAMENTO TRIPLEX,REF.BTX-25-40 PIRELLI, OU SIMILAR.</v>
          </cell>
        </row>
        <row r="2036">
          <cell r="A2036">
            <v>35060021</v>
          </cell>
          <cell r="B2036" t="str">
            <v>UNIDADE</v>
          </cell>
          <cell r="C2036" t="str">
            <v>TERMINAL DESCONECTAVEL COTOVELO,REF.TDC-25KV,95MM2,</v>
          </cell>
        </row>
        <row r="2037">
          <cell r="A2037">
            <v>35060022</v>
          </cell>
          <cell r="B2037" t="str">
            <v>UNIDADE</v>
          </cell>
          <cell r="C2037" t="str">
            <v>DISPOSITIVO ATERRAMENTO,REF.DAT-D6E01 - PIRELLI.</v>
          </cell>
        </row>
        <row r="2038">
          <cell r="A2038">
            <v>35060023</v>
          </cell>
          <cell r="B2038" t="str">
            <v>UNIDADE</v>
          </cell>
          <cell r="C2038" t="str">
            <v>DISPOSITIVO ATERRAMENTO,REF.DAT-D5E01 - PIRELLI.</v>
          </cell>
        </row>
        <row r="2039">
          <cell r="A2039">
            <v>35060024</v>
          </cell>
          <cell r="B2039" t="str">
            <v>UNIDADE</v>
          </cell>
          <cell r="C2039" t="str">
            <v>DISPOSITIVO ATERRAMENTO,REF.DAT-D2E01 - PIRELLI.</v>
          </cell>
        </row>
        <row r="2040">
          <cell r="A2040">
            <v>35060025</v>
          </cell>
          <cell r="B2040" t="str">
            <v>UNIDADE</v>
          </cell>
          <cell r="C2040" t="str">
            <v>RECEPTACULO ISOLANTE BLINDADO RIB-25</v>
          </cell>
        </row>
        <row r="2041">
          <cell r="A2041">
            <v>35060026</v>
          </cell>
          <cell r="B2041" t="str">
            <v>UNIDADE</v>
          </cell>
          <cell r="C2041" t="str">
            <v>PLUG ISOLANTE BLINDADO PIB-25</v>
          </cell>
        </row>
        <row r="2042">
          <cell r="A2042">
            <v>35060027</v>
          </cell>
          <cell r="B2042" t="str">
            <v>UNIDADE</v>
          </cell>
          <cell r="C2042" t="str">
            <v>DISPOSITIVO ATERRAMENTO, REF. DAT-D1E01 - PIRELLI.</v>
          </cell>
        </row>
        <row r="2043">
          <cell r="A2043">
            <v>35060029</v>
          </cell>
          <cell r="B2043" t="str">
            <v>UNIDADE</v>
          </cell>
          <cell r="C2043" t="str">
            <v>T BASICO BLINDADO,600 A,8.7/15 KV.</v>
          </cell>
        </row>
        <row r="2044">
          <cell r="A2044">
            <v>35060030</v>
          </cell>
          <cell r="B2044" t="str">
            <v>UNIDADE</v>
          </cell>
          <cell r="C2044" t="str">
            <v>ADAPTADOR DE CABO,600 A,15/25 KV.</v>
          </cell>
        </row>
        <row r="2045">
          <cell r="A2045">
            <v>35060031</v>
          </cell>
          <cell r="B2045" t="str">
            <v>UNIDADE</v>
          </cell>
          <cell r="C2045" t="str">
            <v>PLUG DE CONEXAO, 600A,TENSAO 15/25KV.</v>
          </cell>
        </row>
        <row r="2046">
          <cell r="A2046">
            <v>35060032</v>
          </cell>
          <cell r="B2046" t="str">
            <v>UNIDADE</v>
          </cell>
          <cell r="C2046" t="str">
            <v>PLUG DE REDUCAO,600 A PARA 200,COM PINO, 15/25 KV.</v>
          </cell>
        </row>
        <row r="2047">
          <cell r="A2047">
            <v>35060033</v>
          </cell>
          <cell r="B2047" t="str">
            <v>UNIDADE</v>
          </cell>
          <cell r="C2047" t="str">
            <v>PLUG BASICO ISOLANTE, COM PINO, 15/25KV, 600A, REF. PBI 15 M, PIRELLI, OU SIMILAR</v>
          </cell>
        </row>
        <row r="2048">
          <cell r="A2048">
            <v>35060034</v>
          </cell>
          <cell r="B2048" t="str">
            <v>UNIDADE</v>
          </cell>
          <cell r="C2048" t="str">
            <v>PLUG DE REDUCAO,600 A PARA 200,SEM PINO,15/25 KV.</v>
          </cell>
        </row>
        <row r="2049">
          <cell r="A2049">
            <v>35060035</v>
          </cell>
          <cell r="B2049" t="str">
            <v>UNIDADE</v>
          </cell>
          <cell r="C2049" t="str">
            <v>PLUG BASICO ISOLANTE PBI - 600 AMPERES,15 KV SEM PINO</v>
          </cell>
        </row>
        <row r="2050">
          <cell r="A2050">
            <v>35060036</v>
          </cell>
          <cell r="B2050" t="str">
            <v>UNIDADE</v>
          </cell>
          <cell r="C2050" t="str">
            <v>T  BASICO BLINDADO TBB-25/600</v>
          </cell>
        </row>
        <row r="2051">
          <cell r="A2051">
            <v>35060037</v>
          </cell>
          <cell r="B2051" t="str">
            <v>UNIDADE</v>
          </cell>
          <cell r="C2051" t="str">
            <v>PLUG DE CONEXAO PC-25/600</v>
          </cell>
        </row>
        <row r="2052">
          <cell r="A2052">
            <v>35060038</v>
          </cell>
          <cell r="B2052" t="str">
            <v>UNIDADE</v>
          </cell>
          <cell r="C2052" t="str">
            <v>PLUG BASICO ISOLANTE COM TAMPA PBI-25/600</v>
          </cell>
        </row>
        <row r="2053">
          <cell r="A2053">
            <v>35060039</v>
          </cell>
          <cell r="B2053" t="str">
            <v>UNIDADE</v>
          </cell>
          <cell r="C2053" t="str">
            <v>ADAPTADOR DE CABO 600A, 15KV, CABO COBRE 185 MM2.</v>
          </cell>
        </row>
        <row r="2054">
          <cell r="A2054">
            <v>35060040</v>
          </cell>
          <cell r="B2054" t="str">
            <v>UNIDADE</v>
          </cell>
          <cell r="C2054" t="str">
            <v>IDENTIFICADOR DE CURTO-CIRCUITO ELETRÕNICO ELBOW, PARA TERMINAÇÕES DESCONECTAVEIS</v>
          </cell>
        </row>
        <row r="2055">
          <cell r="A2055">
            <v>35060041</v>
          </cell>
          <cell r="B2055" t="str">
            <v>UNIDADE</v>
          </cell>
          <cell r="C2055" t="str">
            <v>PLUG ISOLANTE BLINDADO TIPO "DEADBREAK" 15/25kV 200A, FAB. ELASTIMOLD-K1501A1 OU SIMILAR</v>
          </cell>
        </row>
        <row r="2056">
          <cell r="A2056">
            <v>35095001</v>
          </cell>
          <cell r="B2056" t="str">
            <v>UNIDADE</v>
          </cell>
          <cell r="C2056" t="str">
            <v>CABECOTE P/MUFLA,CABO COBRE  4/0AWG-15KV</v>
          </cell>
        </row>
        <row r="2057">
          <cell r="A2057">
            <v>36010002</v>
          </cell>
          <cell r="B2057" t="str">
            <v>KILOGRAMA</v>
          </cell>
          <cell r="C2057" t="str">
            <v>MASSA ISOLANTE TIPO 915/3,GALAO 2.5KG,REF.PIRELLI</v>
          </cell>
        </row>
        <row r="2058">
          <cell r="A2058">
            <v>36010003</v>
          </cell>
          <cell r="B2058" t="str">
            <v>KILOGRAMA</v>
          </cell>
          <cell r="C2058" t="str">
            <v>MASSA ISOLANTE TIPO 950  ,GALAO 2.5KG,REF.PIRELLI</v>
          </cell>
        </row>
        <row r="2059">
          <cell r="A2059">
            <v>36020001</v>
          </cell>
          <cell r="B2059" t="str">
            <v>ROLO</v>
          </cell>
          <cell r="C2059" t="str">
            <v>FITA ISOLANTE,OLEADA,19X33000MM,COR   PRETA,REF.ELETRISOL</v>
          </cell>
        </row>
        <row r="2060">
          <cell r="A2060">
            <v>36020002</v>
          </cell>
          <cell r="B2060" t="str">
            <v>ROLO</v>
          </cell>
          <cell r="C2060" t="str">
            <v>FITA ISOLANTE,OLEADA, 19X33000MM,COR AMARELA,REF.ELETRISOL</v>
          </cell>
        </row>
        <row r="2061">
          <cell r="A2061">
            <v>36025001</v>
          </cell>
          <cell r="B2061" t="str">
            <v>ROLO</v>
          </cell>
          <cell r="C2061" t="str">
            <v>FITA ELETRICA PARA BLINDAGEM, COBRE ESTANHADO, 25 X 30000MM</v>
          </cell>
        </row>
        <row r="2062">
          <cell r="A2062">
            <v>36025002</v>
          </cell>
          <cell r="B2062" t="str">
            <v>ROLO</v>
          </cell>
          <cell r="C2062" t="str">
            <v>FITA ELETRICA SEMI-CONDUTORA, LARGURA 19MM, COMPRIMENTO 4.5M</v>
          </cell>
        </row>
        <row r="2063">
          <cell r="A2063">
            <v>36025003</v>
          </cell>
          <cell r="B2063" t="str">
            <v>UNIDADE</v>
          </cell>
          <cell r="C2063" t="str">
            <v>FITA ELETRICA, SILICONE, 0.38 X 25 X 9000 MM, COR CINZA.</v>
          </cell>
        </row>
        <row r="2064">
          <cell r="A2064">
            <v>36030001</v>
          </cell>
          <cell r="B2064" t="str">
            <v>ROLO</v>
          </cell>
          <cell r="C2064" t="str">
            <v>FITA ISOLANTE, POLIETILENO, LARGURA 19MM, ROLO 50 METROS</v>
          </cell>
        </row>
        <row r="2065">
          <cell r="A2065">
            <v>36035001</v>
          </cell>
          <cell r="B2065" t="str">
            <v>ROLO</v>
          </cell>
          <cell r="C2065" t="str">
            <v>FITA ADESIVA ELETRICA,TECIDO ALGODAO,N-29,REF.3M DO BRASIL</v>
          </cell>
        </row>
        <row r="2066">
          <cell r="A2066">
            <v>36035002</v>
          </cell>
          <cell r="B2066" t="str">
            <v>ROLO</v>
          </cell>
          <cell r="C2066" t="str">
            <v>FITA ADESIVA CREPE, LARGURA 19MM, 50 METROS.</v>
          </cell>
        </row>
        <row r="2067">
          <cell r="A2067">
            <v>36040001</v>
          </cell>
          <cell r="B2067" t="str">
            <v>ROLO</v>
          </cell>
          <cell r="C2067" t="str">
            <v>FITA ISOLANTE, PVC, LARGURA 19MM, NAO ADESIVA.</v>
          </cell>
        </row>
        <row r="2068">
          <cell r="A2068">
            <v>36040003</v>
          </cell>
          <cell r="B2068" t="str">
            <v>ROLO</v>
          </cell>
          <cell r="C2068" t="str">
            <v>FITA ELETRICA ALTA TENSAO, 19X10000MM. CONF. NORMAS ABNT EB1941</v>
          </cell>
        </row>
        <row r="2069">
          <cell r="A2069">
            <v>36040004</v>
          </cell>
          <cell r="B2069" t="str">
            <v>ROLO</v>
          </cell>
          <cell r="C2069" t="str">
            <v>FITA ADESIVA PLASTICA COLORIDA,AZUL, PARA DEMARCACAO DE SOLO   50X30000MM</v>
          </cell>
        </row>
        <row r="2070">
          <cell r="A2070">
            <v>36040005</v>
          </cell>
          <cell r="B2070" t="str">
            <v>ROLO</v>
          </cell>
          <cell r="C2070" t="str">
            <v>FITA ADESIVA PLASTICA COLORIDA,BRANCA, PARA DEMARCACAO DE SOLO 50X30000MM</v>
          </cell>
        </row>
        <row r="2071">
          <cell r="A2071">
            <v>36040007</v>
          </cell>
          <cell r="B2071" t="str">
            <v>ROLO</v>
          </cell>
          <cell r="C2071" t="str">
            <v>FITA PLASTICA ISOLANTE, 19X20000MM, CONF. NORMAS ABNT EB561-76</v>
          </cell>
        </row>
        <row r="2072">
          <cell r="A2072">
            <v>36040008</v>
          </cell>
          <cell r="B2072" t="str">
            <v>UNIDADE</v>
          </cell>
          <cell r="C2072" t="str">
            <v>FITA ADESIVA PLASTICA COLORIDA, VERMELHA, PARA DEMARCACAO DE SOLO 50X30000MM</v>
          </cell>
        </row>
        <row r="2073">
          <cell r="A2073">
            <v>36095001</v>
          </cell>
          <cell r="B2073" t="str">
            <v>KILOGRAMA</v>
          </cell>
          <cell r="C2073" t="str">
            <v>FITA PROTECAO CONDUTORES,ALUMINIO MOLE,1X10MM</v>
          </cell>
        </row>
        <row r="2074">
          <cell r="A2074">
            <v>36095002</v>
          </cell>
          <cell r="B2074" t="str">
            <v>METRO</v>
          </cell>
          <cell r="C2074" t="str">
            <v>FITA DE AMARRACAO, TIPO TITON EM NYLON.</v>
          </cell>
        </row>
        <row r="2075">
          <cell r="A2075">
            <v>36095003</v>
          </cell>
          <cell r="B2075" t="str">
            <v>UNIDADE</v>
          </cell>
          <cell r="C2075" t="str">
            <v>CAPUZ TERMO-CONTRATIL,TIPO CTT-A-2 - RAYCHEM DO BRASIL</v>
          </cell>
        </row>
        <row r="2076">
          <cell r="A2076">
            <v>36095006</v>
          </cell>
          <cell r="B2076" t="str">
            <v>UNIDADE</v>
          </cell>
          <cell r="C2076" t="str">
            <v>PASTA ANTI-OXIDA,P/LIGACOES AL-CU,BISNAGA 250 GRAMAS</v>
          </cell>
        </row>
        <row r="2077">
          <cell r="A2077">
            <v>36095007</v>
          </cell>
          <cell r="B2077" t="str">
            <v>UNIDADE</v>
          </cell>
          <cell r="C2077" t="str">
            <v>BASTÃO DE COLA</v>
          </cell>
        </row>
        <row r="2078">
          <cell r="A2078">
            <v>39525001</v>
          </cell>
          <cell r="B2078" t="str">
            <v>UNIDADE</v>
          </cell>
          <cell r="C2078" t="str">
            <v>MATERIAL PARA O PROJETO T, TURN KEY</v>
          </cell>
        </row>
        <row r="2079">
          <cell r="A2079">
            <v>39525003</v>
          </cell>
          <cell r="B2079" t="str">
            <v>UNIDADE</v>
          </cell>
          <cell r="C2079" t="str">
            <v>MATERIAL PARA PROJETO M - EMERGENCIAL</v>
          </cell>
        </row>
        <row r="2080">
          <cell r="A2080">
            <v>40101007</v>
          </cell>
          <cell r="B2080" t="str">
            <v>REAL</v>
          </cell>
          <cell r="C2080" t="str">
            <v>SERVIÇOS E ESTUDOS ESPECIALIZADOS ECONOMICO E FINANCEIRO.</v>
          </cell>
        </row>
        <row r="2081">
          <cell r="A2081">
            <v>40101010</v>
          </cell>
          <cell r="B2081" t="str">
            <v>REAL</v>
          </cell>
          <cell r="C2081" t="str">
            <v>SERVIÇOS DE ENGENHARIA ESPECIALIZADA.</v>
          </cell>
        </row>
        <row r="2082">
          <cell r="A2082">
            <v>40101011</v>
          </cell>
          <cell r="B2082" t="str">
            <v>REAL</v>
          </cell>
          <cell r="C2082" t="str">
            <v>SERVICOS TECNICOS DE ENGENHARIA. - ESTUDO PRELIMINAR PARA ELABORACAO DA DRENAGEM DA SE SAO JOSE</v>
          </cell>
        </row>
        <row r="2083">
          <cell r="A2083">
            <v>40101012</v>
          </cell>
          <cell r="B2083" t="str">
            <v>REAL</v>
          </cell>
          <cell r="C2083" t="str">
            <v>SERVIÇOS ESPECIALIZADOS PARA REALIZAÇÃO DE DIAGNÓSTICO DE PERDAS NÃO TÉCNICAS</v>
          </cell>
        </row>
        <row r="2084">
          <cell r="A2084">
            <v>40101013</v>
          </cell>
          <cell r="B2084" t="str">
            <v>REAL</v>
          </cell>
          <cell r="C2084" t="str">
            <v>SERVIÇOS TÉCNICOS PARA ELABORAÇÃO DO PDD 2012-2021.</v>
          </cell>
        </row>
        <row r="2085">
          <cell r="A2085">
            <v>40104005</v>
          </cell>
          <cell r="B2085" t="str">
            <v>UNIDADE SERVICO</v>
          </cell>
          <cell r="C2085" t="str">
            <v>SERVIÇO DE REVISÃO DO PROJETO DA SUBESTAÇÃO BRASÍLIA GERAL DE FURNAS, AS BUILT</v>
          </cell>
        </row>
        <row r="2086">
          <cell r="A2086">
            <v>40104006</v>
          </cell>
          <cell r="B2086" t="str">
            <v>UNIDADE SERVICO</v>
          </cell>
          <cell r="C2086" t="str">
            <v>SERVIÇO DE REVISÃO DO PROJETO DA SUBESTAÇÃO BRASÍLIA SUL DE FURNAS  AS BUILT</v>
          </cell>
        </row>
        <row r="2087">
          <cell r="A2087">
            <v>40107005</v>
          </cell>
          <cell r="B2087" t="str">
            <v>REAL</v>
          </cell>
          <cell r="C2087" t="str">
            <v>CONSULTORIA EM PROJ.  DE LINHAS SUBTER.  DE 138 KV  RELACAO RM 800/5-5-5A, TR</v>
          </cell>
        </row>
        <row r="2088">
          <cell r="A2088">
            <v>40107010</v>
          </cell>
          <cell r="B2088" t="str">
            <v>REAL</v>
          </cell>
          <cell r="C2088" t="str">
            <v>ESTUDO DE TRACADO ALTERNATIVO PARA A  LD 138 KV SAMAMBAIA - BRASILIA NORTE</v>
          </cell>
        </row>
        <row r="2089">
          <cell r="A2089">
            <v>40107011</v>
          </cell>
          <cell r="B2089" t="str">
            <v>REAL</v>
          </cell>
          <cell r="C2089" t="str">
            <v>Elaboração do Projeto Executivo da LD 138 kV Tap LD TG x RA - SE Brazlândia</v>
          </cell>
        </row>
        <row r="2090">
          <cell r="A2090">
            <v>40107012</v>
          </cell>
          <cell r="B2090" t="str">
            <v>REAL</v>
          </cell>
          <cell r="C2090" t="str">
            <v>Elaboração do Projeto Executivo da LD 138 kV Samambaia x Samambaia Oeste</v>
          </cell>
        </row>
        <row r="2091">
          <cell r="A2091">
            <v>40107013</v>
          </cell>
          <cell r="B2091" t="str">
            <v>REAL</v>
          </cell>
          <cell r="C2091" t="str">
            <v>CONTRATACAO DE SERVICOS DO PROJETO AGENTE CEB, CONFORME PROJETO BASICO 004/2010 - GRDE/SPM</v>
          </cell>
        </row>
        <row r="2092">
          <cell r="A2092">
            <v>40107014</v>
          </cell>
          <cell r="B2092" t="str">
            <v>REAL</v>
          </cell>
          <cell r="C2092" t="str">
            <v>SERVIÇO TECNICO PARA ELABORAÇÃO DE PLANO DE COMPENSAÇÃO AMBIENTAL</v>
          </cell>
        </row>
        <row r="2093">
          <cell r="A2093">
            <v>40107015</v>
          </cell>
          <cell r="B2093" t="str">
            <v>REAL</v>
          </cell>
          <cell r="C2093" t="str">
            <v>SERV. TEC. ENG. - RELATORIO AMBIENTAL SIMPLIFICADO</v>
          </cell>
        </row>
        <row r="2094">
          <cell r="A2094">
            <v>40108007</v>
          </cell>
          <cell r="B2094" t="str">
            <v>REAL</v>
          </cell>
          <cell r="C2094" t="str">
            <v>SERVICO DE ENG. ESP.  EM NORMATIZACAO DO SIST. PARA REVISAO DA NORMA NTD 1.06</v>
          </cell>
        </row>
        <row r="2095">
          <cell r="A2095">
            <v>40108008</v>
          </cell>
          <cell r="B2095" t="str">
            <v>REAL</v>
          </cell>
          <cell r="C2095" t="str">
            <v>SERVICOS TECNICOS E CONSULTORIA PARA ELABORACAO RELATORIO ANEEL</v>
          </cell>
        </row>
        <row r="2096">
          <cell r="A2096">
            <v>40108009</v>
          </cell>
          <cell r="B2096" t="str">
            <v>REAL</v>
          </cell>
          <cell r="C2096" t="str">
            <v>SERVICOS DE INSPECAO DE TORRES METALICAS DAS LINHAS DE DISTRIBUICAO.</v>
          </cell>
        </row>
        <row r="2097">
          <cell r="A2097">
            <v>40108010</v>
          </cell>
          <cell r="B2097" t="str">
            <v>UNIDADE</v>
          </cell>
          <cell r="C2097" t="str">
            <v>CONTRATACAO  DE SERVICO DE ENGENHARIA ESPECIALIZADO EM NORMATIZACAO DO SISTEMA ELETRICO DE DISTRIBUICAO DA CEB PARA ELABORACAO/REVISAO DE NORMAS TECNICAS</v>
          </cell>
        </row>
        <row r="2098">
          <cell r="A2098">
            <v>40111002</v>
          </cell>
          <cell r="B2098" t="str">
            <v>UNIDADE SERVICO</v>
          </cell>
          <cell r="C2098" t="str">
            <v>PROJETOS DE REDE AEREA DE DISTRIBUICAO DE ENERGIA ELETRICA COM TOPOGRAFIA - CATEGORIA  "A e B"</v>
          </cell>
        </row>
        <row r="2099">
          <cell r="A2099">
            <v>40111004</v>
          </cell>
          <cell r="B2099" t="str">
            <v>UNIDADE PADRAO EXECUCAO</v>
          </cell>
          <cell r="C2099" t="str">
            <v>PROJETO DE EXPANSAO DE REDES DE DISTRIBUICAO AEREA</v>
          </cell>
        </row>
        <row r="2100">
          <cell r="A2100">
            <v>40111005</v>
          </cell>
          <cell r="B2100" t="str">
            <v>REAL</v>
          </cell>
          <cell r="C2100" t="str">
            <v>CONTRATACAO DE SERVICO DE ELBORACAO DE PROJETOS DE REDES AEREAS DE DISTRIBUICA</v>
          </cell>
        </row>
        <row r="2101">
          <cell r="A2101">
            <v>40112008</v>
          </cell>
          <cell r="B2101" t="str">
            <v>REAL</v>
          </cell>
          <cell r="C2101" t="str">
            <v>SERVICOS TECNICOS PARA ELABORACAO DO PLANO DE DESENVOLVIMENTO DA DISTRIBUICAO-PDD 2011-2020.</v>
          </cell>
        </row>
        <row r="2102">
          <cell r="A2102">
            <v>40112009</v>
          </cell>
          <cell r="B2102" t="str">
            <v>REAL</v>
          </cell>
          <cell r="C2102" t="str">
            <v>CONTRATAÇÃO DE SERVIÇO TECNICOS ESPECIALIZADS PARA ELAB PDD 2011-2030</v>
          </cell>
        </row>
        <row r="2103">
          <cell r="A2103">
            <v>40114005</v>
          </cell>
          <cell r="B2103" t="str">
            <v>REAL</v>
          </cell>
          <cell r="C2103" t="str">
            <v>ASPECTO DE QUALIDADE DE AGUA NAS REGRAS OPERACIONAIS DO LAGO PARANOA</v>
          </cell>
        </row>
        <row r="2104">
          <cell r="A2104">
            <v>40114006</v>
          </cell>
          <cell r="B2104" t="str">
            <v>REAL</v>
          </cell>
          <cell r="C2104" t="str">
            <v>DESENVOLVIMENTO DE TECNICAS INTELIGENTES PARA OS SISTEMAS DE DISTRIBUICAO</v>
          </cell>
        </row>
        <row r="2105">
          <cell r="A2105">
            <v>40114007</v>
          </cell>
          <cell r="B2105" t="str">
            <v>REAL</v>
          </cell>
          <cell r="C2105" t="str">
            <v>SISTEMA INTELIGENTE DE LOCOMOÇÃO DE VIATURAS P/ ATENDIMENTO NA REDE DE DISTRIBUICAO</v>
          </cell>
        </row>
        <row r="2106">
          <cell r="A2106">
            <v>40114008</v>
          </cell>
          <cell r="B2106" t="str">
            <v>REAL</v>
          </cell>
          <cell r="C2106" t="str">
            <v>DESENVOLV. DE METODOLOGIA PARA CRIAR REDE COOPERATIVA DE RECICLAGEM DE LÂMPADAS</v>
          </cell>
        </row>
        <row r="2107">
          <cell r="A2107">
            <v>40114009</v>
          </cell>
          <cell r="B2107" t="str">
            <v>REAL</v>
          </cell>
          <cell r="C2107" t="str">
            <v>ESTUDO DE VIBRACOES E FADIGA POR FREENTING EM CABOS DE TRANSMISSAO DE ENERGIA</v>
          </cell>
        </row>
        <row r="2108">
          <cell r="A2108">
            <v>40114010</v>
          </cell>
          <cell r="B2108" t="str">
            <v>REAL</v>
          </cell>
          <cell r="C2108" t="str">
            <v>ESTUDO DAS REPRESENTACOES SOCIAIS DA POPULACAO DO DF</v>
          </cell>
        </row>
        <row r="2109">
          <cell r="A2109">
            <v>40114011</v>
          </cell>
          <cell r="B2109" t="str">
            <v>REAL</v>
          </cell>
          <cell r="C2109" t="str">
            <v>ECOTECNOLOGIA E DESPOLUICAO DO LAGO PARANOA: MANEJO DOS PEIXES</v>
          </cell>
        </row>
        <row r="2110">
          <cell r="A2110">
            <v>40114012</v>
          </cell>
          <cell r="B2110" t="str">
            <v>REAL</v>
          </cell>
          <cell r="C2110" t="str">
            <v>MODELAGEM ECOLOGICA DA DINAMICA DO FOSFORO E AVALIACAO DA CAPACIDADE DE SUPORTE DO LAGO PARANOA</v>
          </cell>
        </row>
        <row r="2111">
          <cell r="A2111">
            <v>40114013</v>
          </cell>
          <cell r="B2111" t="str">
            <v>REAL</v>
          </cell>
          <cell r="C2111" t="str">
            <v>ZONEAMENTO AMBIENTAL DA BACIA HIDROGRAFICA DO PARANOA</v>
          </cell>
        </row>
        <row r="2112">
          <cell r="A2112">
            <v>40114014</v>
          </cell>
          <cell r="B2112" t="str">
            <v>REAL</v>
          </cell>
          <cell r="C2112" t="str">
            <v>ESTUDO DE IDENTIFICACAO DE CAUSAS DO REBAIXAMENTO DO NIVEL DA LAGOA DO JABURU</v>
          </cell>
        </row>
        <row r="2113">
          <cell r="A2113">
            <v>40114015</v>
          </cell>
          <cell r="B2113" t="str">
            <v>REAL</v>
          </cell>
          <cell r="C2113" t="str">
            <v>ESTUDO DO APORTE DE MATERIAL EM SUSPENSAO E SEDIMENTOS PARA LAGO PARANOA</v>
          </cell>
        </row>
        <row r="2114">
          <cell r="A2114">
            <v>40114016</v>
          </cell>
          <cell r="B2114" t="str">
            <v>MES</v>
          </cell>
          <cell r="C2114" t="str">
            <v>PESQUISA PARA TRATAMENTO E REAPROVEITAMENTO DA BAUXITA CONTAMINADA</v>
          </cell>
        </row>
        <row r="2115">
          <cell r="A2115">
            <v>40114017</v>
          </cell>
          <cell r="B2115" t="str">
            <v>MES</v>
          </cell>
          <cell r="C2115" t="str">
            <v>MAPEAMENTO DA RESISTIVIDADE DOS SOLOS DO DISTRITO FEDERAL</v>
          </cell>
        </row>
        <row r="2116">
          <cell r="A2116">
            <v>40114018</v>
          </cell>
          <cell r="B2116" t="str">
            <v>MES</v>
          </cell>
          <cell r="C2116" t="str">
            <v>ELABORACAO/DESENVOLVIMENTO DE SISTEMA DE INFORMACAO NAS VARIAVEIS DE POLIT PÚBL E NEGÓCIOS-EFIC. ENERGETICA</v>
          </cell>
        </row>
        <row r="2117">
          <cell r="A2117">
            <v>40114019</v>
          </cell>
          <cell r="B2117" t="str">
            <v>REAL</v>
          </cell>
          <cell r="C2117" t="str">
            <v>REALIZACAO DE PRE-DIAGNOSTICOS EM UNIDADES HOSPITALARES DO DISTRITO FEDERAL</v>
          </cell>
        </row>
        <row r="2118">
          <cell r="A2118">
            <v>40114020</v>
          </cell>
          <cell r="B2118" t="str">
            <v>REAL</v>
          </cell>
          <cell r="C2118" t="str">
            <v>SERVIÇOS DE ELABORAÇÂO DO PROGRAMA DE EFICIÊNCIA ENERGÉTICA DA CEB CICLO 05/06</v>
          </cell>
        </row>
        <row r="2119">
          <cell r="A2119">
            <v>40114022</v>
          </cell>
          <cell r="B2119" t="str">
            <v>UNIDADE</v>
          </cell>
          <cell r="C2119" t="str">
            <v>PROJETO DE PEE - CONTRATACAO DE SERVICOS DE PRE-DIAGNOSTICO PARA ELABORACAO DE PROJETO DE EFICIENCIA ENERGETICA EM 40 ESCOLAS DO DF, CONFORME PROJETO BASICO 001/2011-GRDE/SPM.</v>
          </cell>
        </row>
        <row r="2120">
          <cell r="A2120">
            <v>40115001</v>
          </cell>
          <cell r="B2120" t="str">
            <v>REAL</v>
          </cell>
          <cell r="C2120" t="str">
            <v>CONSORCIO CORUMBA III</v>
          </cell>
        </row>
        <row r="2121">
          <cell r="A2121">
            <v>40115002</v>
          </cell>
          <cell r="B2121" t="str">
            <v>REAL</v>
          </cell>
          <cell r="C2121" t="str">
            <v>CONSORCIO ITAGUACU</v>
          </cell>
        </row>
        <row r="2122">
          <cell r="A2122">
            <v>40115003</v>
          </cell>
          <cell r="B2122" t="str">
            <v>REAL</v>
          </cell>
          <cell r="C2122" t="str">
            <v>CONSORCIO SALTO DO RIO VERDINHO</v>
          </cell>
        </row>
        <row r="2123">
          <cell r="A2123">
            <v>40115004</v>
          </cell>
          <cell r="B2123" t="str">
            <v>REAL</v>
          </cell>
          <cell r="C2123" t="str">
            <v>CONSORCIO SALTO</v>
          </cell>
        </row>
        <row r="2124">
          <cell r="A2124">
            <v>40116001</v>
          </cell>
          <cell r="B2124" t="str">
            <v>REAL</v>
          </cell>
          <cell r="C2124" t="str">
            <v>PROJETO DE REDE AEREA COMPACTA/ISOLADA DE DISTRIBUICAO DE ENERGIA ELETRICA CATEGORIA "A"</v>
          </cell>
        </row>
        <row r="2125">
          <cell r="A2125">
            <v>40116002</v>
          </cell>
          <cell r="B2125" t="str">
            <v>REAL</v>
          </cell>
          <cell r="C2125" t="str">
            <v>PROJETO DE REDE AEREA COMPACTA/ISOLADA DE DISTRIBUICAO DE ENERGIA ELETRICA CATEGORIA "A e B"</v>
          </cell>
        </row>
        <row r="2126">
          <cell r="A2126">
            <v>40116003</v>
          </cell>
          <cell r="B2126" t="str">
            <v>REAL</v>
          </cell>
          <cell r="C2126" t="str">
            <v>PROJETO DE REDE AEREA COMPACTA/ISOLADA DE DISTRIBUICAO DE ENERGIA ELETRICA CATEGORIA "A, B e C"</v>
          </cell>
        </row>
        <row r="2127">
          <cell r="A2127">
            <v>40117001</v>
          </cell>
          <cell r="B2127" t="str">
            <v>REAL</v>
          </cell>
          <cell r="C2127" t="str">
            <v>LEVANTAMENTO TOPOGRAFICO OBJETIVANDO ELABORACAO DE PROJETOS, CATEGORIA "A"</v>
          </cell>
        </row>
        <row r="2128">
          <cell r="A2128">
            <v>40117002</v>
          </cell>
          <cell r="B2128" t="str">
            <v>REAL</v>
          </cell>
          <cell r="C2128" t="str">
            <v>LEVANTAMENTO TOPOGRAFICO OBJETIVANDO ELABORACAO DE PROJETOS, CATEGORIA "A e B"</v>
          </cell>
        </row>
        <row r="2129">
          <cell r="A2129">
            <v>40117003</v>
          </cell>
          <cell r="B2129" t="str">
            <v>REAL</v>
          </cell>
          <cell r="C2129" t="str">
            <v>LEVANTAMENTO TOPOGRAFICO OBJETIVANDO ELABORACAO DE PROJETOS, CATEGORIA "A, B e C"</v>
          </cell>
        </row>
        <row r="2130">
          <cell r="A2130">
            <v>40117005</v>
          </cell>
          <cell r="B2130" t="str">
            <v>UNIDADE SERVICO</v>
          </cell>
          <cell r="C2130" t="str">
            <v>UNIDADE DE SERVIÇO DE TOTOGRAFIA</v>
          </cell>
        </row>
        <row r="2131">
          <cell r="A2131">
            <v>40198001</v>
          </cell>
          <cell r="B2131" t="str">
            <v>REAL</v>
          </cell>
          <cell r="C2131" t="str">
            <v>DESENVOLVIMENTO DE EQUIPAMENTO PARA IDENTIFICACAO DE POTENCIA REVERSA</v>
          </cell>
        </row>
        <row r="2132">
          <cell r="A2132">
            <v>40198002</v>
          </cell>
          <cell r="B2132" t="str">
            <v>REAL</v>
          </cell>
          <cell r="C2132" t="str">
            <v>DESENVOLVIMENTO DE PROTOTIPO DE LUMINARIA POWER-GROOVE</v>
          </cell>
        </row>
        <row r="2133">
          <cell r="A2133">
            <v>40198003</v>
          </cell>
          <cell r="B2133" t="str">
            <v>REAL</v>
          </cell>
          <cell r="C2133" t="str">
            <v>GESTAO DO DESEMPENHO DA QUALIDADE</v>
          </cell>
        </row>
        <row r="2134">
          <cell r="A2134">
            <v>40198004</v>
          </cell>
          <cell r="B2134" t="str">
            <v>REAL</v>
          </cell>
          <cell r="C2134" t="str">
            <v>SISTEMA PARA TELESUPERVISAO DE RELIGADORES NA REDE DE DISTRIBUICAO</v>
          </cell>
        </row>
        <row r="2135">
          <cell r="A2135">
            <v>40198005</v>
          </cell>
          <cell r="B2135" t="str">
            <v>REAL</v>
          </cell>
          <cell r="C2135" t="str">
            <v>TELESUPERVISAO DE PEQUENAS SUBESTACOES</v>
          </cell>
        </row>
        <row r="2136">
          <cell r="A2136">
            <v>40198006</v>
          </cell>
          <cell r="B2136" t="str">
            <v>REAL</v>
          </cell>
          <cell r="C2136" t="str">
            <v>ESTRATEGIA PARA GESTAO AMBIENTAL DA BACIA DO RIO CORUMBA</v>
          </cell>
        </row>
        <row r="2137">
          <cell r="A2137">
            <v>40198007</v>
          </cell>
          <cell r="B2137" t="str">
            <v>REAL</v>
          </cell>
          <cell r="C2137" t="str">
            <v>ESTUDO PARA SUBSTITUICAO DA TUBULAÇAO DA ADUTORA DO PARANOA</v>
          </cell>
        </row>
        <row r="2138">
          <cell r="A2138">
            <v>40198008</v>
          </cell>
          <cell r="B2138" t="str">
            <v>REAL</v>
          </cell>
          <cell r="C2138" t="str">
            <v>PROJETO DE P&amp;D ESTRATÉGICO - PROGRAMA BRASILEIRO DE REDE ELÉTRICA INTELIGENTE CONFORME PROJETO BASICO 008/2010 - GRDE/SPM</v>
          </cell>
        </row>
        <row r="2139">
          <cell r="A2139">
            <v>40199002</v>
          </cell>
          <cell r="B2139" t="str">
            <v>MES</v>
          </cell>
          <cell r="C2139" t="str">
            <v>ATUALIZACAO E MANUTENCAO DA BASE CADASTRAL DA REDE DE ENERGIA ELETRICA DA CEB</v>
          </cell>
        </row>
        <row r="2140">
          <cell r="A2140">
            <v>40199003</v>
          </cell>
          <cell r="B2140" t="str">
            <v>REAL</v>
          </cell>
          <cell r="C2140" t="str">
            <v>CONSULTORIA PARA DESENVOLVIMENTO DE METODOLOGIA DE ATUALIZACAO CARTOGRAFICA</v>
          </cell>
        </row>
        <row r="2141">
          <cell r="A2141">
            <v>40199004</v>
          </cell>
          <cell r="B2141" t="str">
            <v>REAL</v>
          </cell>
          <cell r="C2141" t="str">
            <v>PRESTACAO DE SERVICOS DE CERTIFICACAO DO SISTEMA DE GESTAO COMERCIAL - GCO DA CEB.</v>
          </cell>
        </row>
        <row r="2142">
          <cell r="A2142">
            <v>40199005</v>
          </cell>
          <cell r="B2142" t="str">
            <v>MES</v>
          </cell>
          <cell r="C2142" t="str">
            <v>DESENVOLVIMENTO DE UM EQUIPAMENTO PORTATIL PARA INSPECAO VISUAL  DE CX PASS SUBTERRANEA E REDE AEREA</v>
          </cell>
        </row>
        <row r="2143">
          <cell r="A2143">
            <v>40199006</v>
          </cell>
          <cell r="B2143" t="str">
            <v>UNIDADE</v>
          </cell>
          <cell r="C2143" t="str">
            <v>SERVICOS TECNICOS PARA REVISAO DA NORMA TECNICA DE FORNECIMENTO DE ENERGIA ELETRICA EM TENSAO SECUNDARIA DE DISTRIBUICAO</v>
          </cell>
        </row>
        <row r="2144">
          <cell r="A2144">
            <v>40199007</v>
          </cell>
          <cell r="B2144" t="str">
            <v>REAL</v>
          </cell>
          <cell r="C2144" t="str">
            <v>SERVICO ELABORACAO DESENHO TECNICO EM AUTO-CAD PARA REVISAO DA NORMA NTD 6.01</v>
          </cell>
        </row>
        <row r="2145">
          <cell r="A2145">
            <v>40199008</v>
          </cell>
          <cell r="B2145" t="str">
            <v>REAL</v>
          </cell>
          <cell r="C2145" t="str">
            <v>SERVICO ELABORACAO DE DESENHO TECNICO PERSPECTIVADO E VETORIZADO - NORMA NTD 6.01.</v>
          </cell>
        </row>
        <row r="2146">
          <cell r="A2146">
            <v>40199009</v>
          </cell>
          <cell r="B2146" t="str">
            <v>REAL</v>
          </cell>
          <cell r="C2146" t="str">
            <v>SERVICO DE ELABORACAO DE NORMA TECNICA DE FORNECIMENTO EM EDIFICACOES COLETIVAS</v>
          </cell>
        </row>
        <row r="2147">
          <cell r="A2147">
            <v>40199010</v>
          </cell>
          <cell r="B2147" t="str">
            <v>REAL</v>
          </cell>
          <cell r="C2147" t="str">
            <v>ELABORACAO RELATORIO AMBIENTAL P/ IMPLANTACAO LINHA DISTRIBUICAO SAMAMBAIA-MONJOLO</v>
          </cell>
        </row>
        <row r="2148">
          <cell r="A2148">
            <v>40199011</v>
          </cell>
          <cell r="B2148" t="str">
            <v>REAL</v>
          </cell>
          <cell r="C2148" t="str">
            <v>ELABORAÇÃO DE ESTUDO AMBIENTAL</v>
          </cell>
        </row>
        <row r="2149">
          <cell r="A2149">
            <v>40199012</v>
          </cell>
          <cell r="B2149" t="str">
            <v>MES</v>
          </cell>
          <cell r="C2149" t="str">
            <v>CONTRATACAO DE CONSULTORIA PARA ELABORACAO DE POLITICAS DIRETRIZES E CRITERIOS PARA PLANEJAMENTO ELETRICO</v>
          </cell>
        </row>
        <row r="2150">
          <cell r="A2150">
            <v>40199013</v>
          </cell>
          <cell r="B2150" t="str">
            <v>MES</v>
          </cell>
          <cell r="C2150" t="str">
            <v>ELABORACAO DE PROJETOS DE EXPANSAO DE REDES DE DISTRICAO PRIMARIA COMPACTA E SEGUNDARIA ISOLOLADA</v>
          </cell>
        </row>
        <row r="2151">
          <cell r="A2151">
            <v>40199014</v>
          </cell>
          <cell r="B2151" t="str">
            <v>REAL</v>
          </cell>
          <cell r="C2151" t="str">
            <v>LICENCAS DE INSTALACAO DA SUBESTACAO SAO JOSE</v>
          </cell>
        </row>
        <row r="2152">
          <cell r="A2152">
            <v>40199015</v>
          </cell>
          <cell r="B2152" t="str">
            <v>REAL</v>
          </cell>
          <cell r="C2152" t="str">
            <v>ELABORACAO RELATORIO AMBIENTAL PARA OBTENCAO DAS LICENCAS DE INSTALACAO</v>
          </cell>
        </row>
        <row r="2153">
          <cell r="A2153">
            <v>40199016</v>
          </cell>
          <cell r="B2153" t="str">
            <v>REAL</v>
          </cell>
          <cell r="C2153" t="str">
            <v>EXECUCAO DE PROJETO DE SPACE - PLANNING</v>
          </cell>
        </row>
        <row r="2154">
          <cell r="A2154">
            <v>40199017</v>
          </cell>
          <cell r="B2154" t="str">
            <v>REAL</v>
          </cell>
          <cell r="C2154" t="str">
            <v>ELABORACAO DE PROJETO DE RETROFIT INTERNO E ACABAMENTO PARA O CENTRO DE TREINAMENTO DA CEB</v>
          </cell>
        </row>
        <row r="2155">
          <cell r="A2155">
            <v>40199018</v>
          </cell>
          <cell r="B2155" t="str">
            <v>REAL</v>
          </cell>
          <cell r="C2155" t="str">
            <v>PROJETO BASICO PARA SUBSTITUICAO LINHAS AEREAS 138 E 230 KV, IMPLANTACAO LINHA AEREA 138 KV , REMANEJAMENTO E COMPACTACAO LINHAS AEREAS 34,5 E 138 KV'</v>
          </cell>
        </row>
        <row r="2156">
          <cell r="A2156">
            <v>40199019</v>
          </cell>
          <cell r="B2156" t="str">
            <v>REAL</v>
          </cell>
          <cell r="C2156" t="str">
            <v>DESENVOLVIMENTO DE APLICATIVO PARA PREVISAO DE CARGAS ELETRICAS P&amp;D 504-CEB-ANEEL</v>
          </cell>
        </row>
        <row r="2157">
          <cell r="A2157">
            <v>40199020</v>
          </cell>
          <cell r="B2157" t="str">
            <v>REAL</v>
          </cell>
          <cell r="C2157" t="str">
            <v>DESENVOLVIMENTO DE CONTROLE DE TENSAO ATRAVES DE COMPENSADOR ESTATICO P&amp;D 506-CEB/ANEEL</v>
          </cell>
        </row>
        <row r="2158">
          <cell r="A2158">
            <v>40199021</v>
          </cell>
          <cell r="B2158" t="str">
            <v>REAL</v>
          </cell>
          <cell r="C2158" t="str">
            <v>DESENVOLVIMENTO DE ESTRATEGIA COMPUTACIONAL PARA ANALISE DE PEDIDOS DE RESSARCIMENTO P&amp;D 507-CEB/ANEEL</v>
          </cell>
        </row>
        <row r="2159">
          <cell r="A2159">
            <v>40199022</v>
          </cell>
          <cell r="B2159" t="str">
            <v>REAL</v>
          </cell>
          <cell r="C2159" t="str">
            <v>SERVICOS DE MUDANCA DO SSC - SISTEMA DE SUPERVISAO E CONTROLE</v>
          </cell>
        </row>
        <row r="2160">
          <cell r="A2160">
            <v>40199023</v>
          </cell>
          <cell r="B2160" t="str">
            <v>REAL</v>
          </cell>
          <cell r="C2160" t="str">
            <v>CONTRATACAO DE SERVICOS ESPECIALIZADOS DE ENGENHARIA ELETRICA</v>
          </cell>
        </row>
        <row r="2161">
          <cell r="A2161">
            <v>40199024</v>
          </cell>
          <cell r="B2161" t="str">
            <v>REAL</v>
          </cell>
          <cell r="C2161" t="str">
            <v>ORIENTACAO E DEFINICAO DAS DIRETRIZES PARA PRESTACAO DOS SERVICOS DE CARTOGRAFIA E GEOPROCESSAMENTO.</v>
          </cell>
        </row>
        <row r="2162">
          <cell r="A2162">
            <v>40199025</v>
          </cell>
          <cell r="B2162" t="str">
            <v>HORA</v>
          </cell>
          <cell r="C2162" t="str">
            <v>Consultoria Especializada para Conciliação Base de Remuneração da CEB</v>
          </cell>
        </row>
        <row r="2163">
          <cell r="A2163">
            <v>40199026</v>
          </cell>
          <cell r="B2163" t="str">
            <v>REAL</v>
          </cell>
          <cell r="C2163" t="str">
            <v>SERVICO DE ELABORACAO DE PROJETO BASICO PARA CONTRATACAO DE SEGURO</v>
          </cell>
        </row>
        <row r="2164">
          <cell r="A2164">
            <v>40199027</v>
          </cell>
          <cell r="B2164" t="str">
            <v>REAL</v>
          </cell>
          <cell r="C2164" t="str">
            <v>SERVICO DE AVALIACAO DE IMOVEIS</v>
          </cell>
        </row>
        <row r="2165">
          <cell r="A2165">
            <v>40199028</v>
          </cell>
          <cell r="B2165" t="str">
            <v>REAL</v>
          </cell>
          <cell r="C2165" t="str">
            <v>SERVICOS DE REVISAO DE NORMA TECNICA DE MONTAGEM DE REDES AEREAS PROTEGIDAS E ISOLADAS</v>
          </cell>
        </row>
        <row r="2166">
          <cell r="A2166">
            <v>40199029</v>
          </cell>
          <cell r="B2166" t="str">
            <v>REAL</v>
          </cell>
          <cell r="C2166" t="str">
            <v>SERVIÇOS DE MODOFICAÇÃO E ELABORAÇÃO DE DESENHOS TÉCNICOS</v>
          </cell>
        </row>
        <row r="2167">
          <cell r="A2167">
            <v>40199030</v>
          </cell>
          <cell r="B2167" t="str">
            <v>REAL</v>
          </cell>
          <cell r="C2167" t="str">
            <v>ELABORACAO RELATORIO AMBIENTAL PARA OBTENCAO DAS LICENCAS DE INSTALACAO SBXBC</v>
          </cell>
        </row>
        <row r="2168">
          <cell r="A2168">
            <v>40199031</v>
          </cell>
          <cell r="B2168" t="str">
            <v>REAL</v>
          </cell>
          <cell r="C2168" t="str">
            <v>CONTRATAÇÃO DE SERVIÇOS DE CONSULTORIA DE ROTINAS.</v>
          </cell>
        </row>
        <row r="2169">
          <cell r="A2169">
            <v>40199032</v>
          </cell>
          <cell r="B2169" t="str">
            <v>REAL</v>
          </cell>
          <cell r="C2169" t="str">
            <v>SERVICOS DE ELABORACAO DE PROJETOS BASICOS DE ARQUITETURA E ENGENHARIA PARA OBRAS NOVAS</v>
          </cell>
        </row>
        <row r="2170">
          <cell r="A2170">
            <v>40199033</v>
          </cell>
          <cell r="B2170" t="str">
            <v>REAL</v>
          </cell>
          <cell r="C2170" t="str">
            <v>SERVICOS DE ELABORACAO DE PROJETOS BASICOS DE ARQUITETURA E ENGENHARIA PARA OBRAS CIVIS DE COMPLEMENTACAO, REFORMA OU AMPLIACAO</v>
          </cell>
        </row>
        <row r="2171">
          <cell r="A2171">
            <v>40199034</v>
          </cell>
          <cell r="B2171" t="str">
            <v>UNIDADE</v>
          </cell>
          <cell r="C2171" t="str">
            <v>ELABORACAO DE ESTUDO AMBIENTAL</v>
          </cell>
        </row>
        <row r="2172">
          <cell r="A2172">
            <v>40199035</v>
          </cell>
          <cell r="B2172" t="str">
            <v>REAL</v>
          </cell>
          <cell r="C2172" t="str">
            <v>SERVIÇOS DE CONSULTORIA E ASSESSORIA IMOBILIARIA.</v>
          </cell>
        </row>
        <row r="2173">
          <cell r="A2173">
            <v>40199060</v>
          </cell>
          <cell r="B2173" t="str">
            <v>REAL</v>
          </cell>
          <cell r="C2173" t="str">
            <v>SERVICOS DE CONSULTORIA PARA DESENVOLVIMENTO DO PROGRAMA SENSIBILIZACAO COMUNITARIA</v>
          </cell>
        </row>
        <row r="2174">
          <cell r="A2174">
            <v>40199061</v>
          </cell>
          <cell r="B2174" t="str">
            <v>REAL</v>
          </cell>
          <cell r="C2174" t="str">
            <v>CONSULTORIA PARA  PREPARACAO PARA CERTIFICACAO ISO 9001 SISTEMA GESTAO DE QUALIDADE</v>
          </cell>
        </row>
        <row r="2175">
          <cell r="A2175">
            <v>40199062</v>
          </cell>
          <cell r="B2175" t="str">
            <v>REAL</v>
          </cell>
          <cell r="C2175" t="str">
            <v>SERVICOS DE ELABORACAO DE PROJETO BASICO PARA RECUPERACAO DE MEDIDORES</v>
          </cell>
        </row>
        <row r="2176">
          <cell r="A2176">
            <v>40199065</v>
          </cell>
          <cell r="B2176" t="str">
            <v>REAL</v>
          </cell>
          <cell r="C2176" t="str">
            <v>SERVICOS DE CONSULTORIA DA REVISAO TARIFARIA - TIPOLOGIA DE CARGA</v>
          </cell>
        </row>
        <row r="2177">
          <cell r="A2177">
            <v>40199066</v>
          </cell>
          <cell r="B2177" t="str">
            <v>REAL</v>
          </cell>
          <cell r="C2177" t="str">
            <v>SERVICOS DE AVALIACAO DA BASE DE REMUNERAÇÃO 2º CICLO DE REVISAO TARIFARIA</v>
          </cell>
        </row>
        <row r="2178">
          <cell r="A2178">
            <v>40199067</v>
          </cell>
          <cell r="B2178" t="str">
            <v>REAL</v>
          </cell>
          <cell r="C2178" t="str">
            <v>SERVICOS DE CONSULTORIA PARA ANALISE DE CONEXOES E MELHORIAS PARA A  EMPRESA DE REFERENCIA ¿ 2º CICLO DE REVISAO TARIFARIA.</v>
          </cell>
        </row>
        <row r="2179">
          <cell r="A2179">
            <v>40199068</v>
          </cell>
          <cell r="B2179" t="str">
            <v>REAL</v>
          </cell>
          <cell r="C2179" t="str">
            <v>SERVICOS ESPECIALIZADOS DE FISCALIZACAO E MONTAGEM ELETROMECANICA.</v>
          </cell>
        </row>
        <row r="2180">
          <cell r="A2180">
            <v>40199069</v>
          </cell>
          <cell r="B2180" t="str">
            <v>REAL</v>
          </cell>
          <cell r="C2180" t="str">
            <v>SERVICOS ESPECIALIZADOS DE FISCALIZACAO DA CONSTRUCAO CIVIL</v>
          </cell>
        </row>
        <row r="2181">
          <cell r="A2181">
            <v>40199070</v>
          </cell>
          <cell r="B2181" t="str">
            <v>REAL</v>
          </cell>
          <cell r="C2181" t="str">
            <v>SERVICOS ESPECIALIZADOS DE FISCALIZACAO DE LINHAS DE DISTRIBUICAO AEREA, SUBTERRANEA E SUBLACUSTRE</v>
          </cell>
        </row>
        <row r="2182">
          <cell r="A2182">
            <v>40199071</v>
          </cell>
          <cell r="B2182" t="str">
            <v>REAL</v>
          </cell>
          <cell r="C2182" t="str">
            <v>AVALIACAO DO INDICE DE REAJUSTE TARIFARIO - IRT ANOS 2005, 2006 E 2007</v>
          </cell>
        </row>
        <row r="2183">
          <cell r="A2183">
            <v>40199073</v>
          </cell>
          <cell r="B2183" t="str">
            <v>REAL</v>
          </cell>
          <cell r="C2183" t="str">
            <v>CONTRATAÇÃO DE SERVIÇO DE ENGENHARIA ESPECIALIZADO EM NORMATIZAÇÃO DO SISTEMA ELÉTRICO DE DISTRIBUIÇÃO DA CEB, PARA REVISÃO DAS NORMAS NTD 1.06 E NTD 3.37</v>
          </cell>
        </row>
        <row r="2184">
          <cell r="A2184">
            <v>40199074</v>
          </cell>
          <cell r="B2184" t="str">
            <v>REAL</v>
          </cell>
          <cell r="C2184" t="str">
            <v>CONTRATAÇÃO DE SERVIÇO DE ENGENHARIA ESPECIALIZADO EM NORMATIZAÇÃO DO SISTEMA ELÉTRICO DE DISTRIBUIÇÃO DA CEB, PARA REVISÃO DAS NORMAS NTD 6.05 E NTD 6.01</v>
          </cell>
        </row>
        <row r="2185">
          <cell r="A2185">
            <v>40199075</v>
          </cell>
          <cell r="B2185" t="str">
            <v>REAL</v>
          </cell>
          <cell r="C2185" t="str">
            <v>CONSULTORIA TÉCNICA ESPECIALIZADA RELACIONADA AOS PROCESSOS DA SIP</v>
          </cell>
        </row>
        <row r="2186">
          <cell r="A2186">
            <v>40199080</v>
          </cell>
          <cell r="B2186" t="str">
            <v>REAL</v>
          </cell>
          <cell r="C2186" t="str">
            <v>SERVICO DE CONSULTORIA PARA O PLANO DE CARGOS, CARREIRAS E SALARIOS ¿ PCCS</v>
          </cell>
        </row>
        <row r="2187">
          <cell r="A2187">
            <v>40199084</v>
          </cell>
          <cell r="B2187" t="str">
            <v>REAL</v>
          </cell>
          <cell r="C2187" t="str">
            <v>CONSULTORIA EM PLANEJAMENTO DE SISTEMAS ELETRICOS</v>
          </cell>
        </row>
        <row r="2188">
          <cell r="A2188">
            <v>40199085</v>
          </cell>
          <cell r="B2188" t="str">
            <v>REAL</v>
          </cell>
          <cell r="C2188" t="str">
            <v>CONSULTORIA EM PLANEJAMENTO DE SISTEMAS ELETRICOS-INTERBAIRROS</v>
          </cell>
        </row>
        <row r="2189">
          <cell r="A2189">
            <v>40199086</v>
          </cell>
          <cell r="B2189" t="str">
            <v>REAL</v>
          </cell>
          <cell r="C2189" t="str">
            <v>SERVIÇOS DE ENGENHARIA ESPECIALIZADO EM PROJETOS DE SE´S .</v>
          </cell>
        </row>
        <row r="2190">
          <cell r="A2190">
            <v>40199087</v>
          </cell>
          <cell r="B2190" t="str">
            <v>REAL</v>
          </cell>
          <cell r="C2190" t="str">
            <v>SERVICOS DE FISCALIZACAO DE OBRAS DE SUBESTACOES</v>
          </cell>
        </row>
        <row r="2191">
          <cell r="A2191">
            <v>40199088</v>
          </cell>
          <cell r="B2191" t="str">
            <v>REAL</v>
          </cell>
          <cell r="C2191" t="str">
            <v>CONSULTORIA CONTABIL PARA ADEQUAÇÃO DOS PROJETOS DE PeD E PEE</v>
          </cell>
        </row>
        <row r="2192">
          <cell r="A2192">
            <v>40199089</v>
          </cell>
          <cell r="B2192" t="str">
            <v>REAL</v>
          </cell>
          <cell r="C2192" t="str">
            <v>ELABORACAO DE DESENHO TECNICO PARA NTD 6.05 E 6.07</v>
          </cell>
        </row>
        <row r="2193">
          <cell r="A2193">
            <v>40199090</v>
          </cell>
          <cell r="B2193" t="str">
            <v>REAL</v>
          </cell>
          <cell r="C2193" t="str">
            <v>EXECUCAO DE PROJETO ESTRATEGICO COOPERADO DE P&amp;D - ESTRUTURA TARIFARIA</v>
          </cell>
        </row>
        <row r="2194">
          <cell r="A2194">
            <v>40199091</v>
          </cell>
          <cell r="B2194" t="str">
            <v>REAL</v>
          </cell>
          <cell r="C2194" t="str">
            <v>SERVICOS ENGENHARIA ESPECIALIZADA EM PROJETOS SUBTRANSMISSAO</v>
          </cell>
        </row>
        <row r="2195">
          <cell r="A2195">
            <v>40199092</v>
          </cell>
          <cell r="B2195" t="str">
            <v>REAL</v>
          </cell>
          <cell r="C2195" t="str">
            <v>CONTRATACAO DE SERVICOS ESPECIALIZADOS DE GESTAO DE RELACIONAMENTO COM FORNECEDORES</v>
          </cell>
        </row>
        <row r="2196">
          <cell r="A2196">
            <v>40199093</v>
          </cell>
          <cell r="B2196" t="str">
            <v>REAL</v>
          </cell>
          <cell r="C2196" t="str">
            <v>CONSULTORIA PARA GESTAO DE CADEIA DE SUPRIMENTOS, CONFORME PROJETO BASICO PB 001/2009 - SSU</v>
          </cell>
        </row>
        <row r="2197">
          <cell r="A2197">
            <v>40199095</v>
          </cell>
          <cell r="B2197" t="str">
            <v>REAL</v>
          </cell>
          <cell r="C2197" t="str">
            <v>CONSULTORIA PARA ACOMPANHAMENTO E MANUTENCAO DO SISTEMA DE GESTAO DA QUALIDADE</v>
          </cell>
        </row>
        <row r="2198">
          <cell r="A2198">
            <v>40199096</v>
          </cell>
          <cell r="B2198" t="str">
            <v>REAL</v>
          </cell>
          <cell r="C2198" t="str">
            <v>CONSULTORIA EM LOGISTICA PARA O ALMOXARIFADO DA CEB DISTRIBUICAO</v>
          </cell>
        </row>
        <row r="2199">
          <cell r="A2199">
            <v>40199097</v>
          </cell>
          <cell r="B2199" t="str">
            <v>REAL</v>
          </cell>
          <cell r="C2199" t="str">
            <v>CERIFICACAO E MANUTENCAO DA MESMA DE SISTEMA DE GESTAO DA QUALIDADE  (SGQ) BASEADO NA NORMA  ISO 9001:2008</v>
          </cell>
        </row>
        <row r="2200">
          <cell r="A2200">
            <v>40199098</v>
          </cell>
          <cell r="B2200" t="str">
            <v>REAL</v>
          </cell>
          <cell r="C2200" t="str">
            <v>SERVICO  DE CONSULTORIA EM PLANEJAMENTO.</v>
          </cell>
        </row>
        <row r="2201">
          <cell r="A2201">
            <v>40199100</v>
          </cell>
          <cell r="B2201" t="str">
            <v>REAL</v>
          </cell>
          <cell r="C2201" t="str">
            <v>ASSESSORIA PARA GESTAO LABORATORIAL ISO/IEC 17025</v>
          </cell>
        </row>
        <row r="2202">
          <cell r="A2202">
            <v>40199101</v>
          </cell>
          <cell r="B2202" t="str">
            <v>REAL</v>
          </cell>
          <cell r="C2202" t="str">
            <v>CONSULTORIA EM ENGENHARIA DE PROCESSOS</v>
          </cell>
        </row>
        <row r="2203">
          <cell r="A2203">
            <v>40199102</v>
          </cell>
          <cell r="B2203" t="str">
            <v>REAL</v>
          </cell>
          <cell r="C2203" t="str">
            <v>SERVICO TECNICO PARA ELABORACAO ESTUDO AMBIENTAL</v>
          </cell>
        </row>
        <row r="2204">
          <cell r="A2204">
            <v>40199103</v>
          </cell>
          <cell r="B2204" t="str">
            <v>REAL</v>
          </cell>
          <cell r="C2204" t="str">
            <v>SERVICOS ESPECIALIZADO EM CONCLUSAO DE OBRAS.</v>
          </cell>
        </row>
        <row r="2205">
          <cell r="A2205">
            <v>40199104</v>
          </cell>
          <cell r="B2205" t="str">
            <v>REAL</v>
          </cell>
          <cell r="C2205" t="str">
            <v>SERVIÇO TECNICO PARA ELABORAÇÃO DE PLANO DE COMPENSAÇÃO AMBIENTAL</v>
          </cell>
        </row>
        <row r="2206">
          <cell r="A2206">
            <v>40199105</v>
          </cell>
          <cell r="B2206" t="str">
            <v>REAL</v>
          </cell>
          <cell r="C2206" t="str">
            <v>SERVIÇOS ESPECIALIZADO EM CONCLUSÃO DE OBRAS.</v>
          </cell>
        </row>
        <row r="2207">
          <cell r="A2207">
            <v>40199106</v>
          </cell>
          <cell r="B2207" t="str">
            <v>REAL</v>
          </cell>
          <cell r="C2207" t="str">
            <v>SERVIÇO TECNICO DE ENGENHARIA. P/ ELABORAÇÃO DE ESTUDOS DE PLANEJAMENTO DA DISTRIBUICÃO.</v>
          </cell>
        </row>
        <row r="2208">
          <cell r="A2208">
            <v>40199107</v>
          </cell>
          <cell r="B2208" t="str">
            <v>REAL</v>
          </cell>
          <cell r="C2208" t="str">
            <v>SERV. TEC. ENG. - REPLANTIO E MONITORAMENTO DE ESPECIES ARBOREAS - SE MANGUE</v>
          </cell>
        </row>
        <row r="2209">
          <cell r="A2209">
            <v>40199108</v>
          </cell>
          <cell r="B2209" t="str">
            <v>REAL</v>
          </cell>
          <cell r="C2209" t="str">
            <v>PROJETO CEB NAS ESCOLAS</v>
          </cell>
        </row>
        <row r="2210">
          <cell r="A2210">
            <v>40199109</v>
          </cell>
          <cell r="B2210" t="str">
            <v>REAL</v>
          </cell>
          <cell r="C2210" t="str">
            <v>SERVIÇO DE ENGENHARIA PARA ELABORAÇÃOI DE NORMA TÉCNICA DE DISTRIBUIÇÃO</v>
          </cell>
        </row>
        <row r="2211">
          <cell r="A2211">
            <v>40199110</v>
          </cell>
          <cell r="B2211" t="str">
            <v>REAL</v>
          </cell>
          <cell r="C2211" t="str">
            <v>LEVANTAMENTO DOS ATIVOS DA REDE DE DISTRIBUICAO DE ENERGIA ELETRICA,CONFORME PROJETO BÁSICO PB 001/2012-GRCD</v>
          </cell>
        </row>
        <row r="2212">
          <cell r="A2212">
            <v>40199111</v>
          </cell>
          <cell r="B2212" t="str">
            <v>REAL</v>
          </cell>
          <cell r="C2212" t="str">
            <v>PRESTAÇÃO DE SERVIÇO DE APOIO TÉCNICO</v>
          </cell>
        </row>
        <row r="2213">
          <cell r="A2213">
            <v>40199112</v>
          </cell>
          <cell r="B2213" t="str">
            <v>REAL</v>
          </cell>
          <cell r="C2213" t="str">
            <v>CONSULTORIA PARA ELABORACAO DE PROJETO BASICO DO ERP - ENTERPRISE RESOURCE PLANNING</v>
          </cell>
        </row>
        <row r="2214">
          <cell r="A2214">
            <v>40199113</v>
          </cell>
          <cell r="B2214" t="str">
            <v>REAL</v>
          </cell>
          <cell r="C2214" t="str">
            <v>SERVICO ESPECIALIZADO P/ELABORACAO PROJETO EXECUTIVO ARQUITETURA, P/CONSTRUCAO DO PREDIO COS</v>
          </cell>
        </row>
        <row r="2215">
          <cell r="A2215">
            <v>40199114</v>
          </cell>
          <cell r="B2215" t="str">
            <v>REAL</v>
          </cell>
          <cell r="C2215" t="str">
            <v>SERVICO PARA ELABORACAO PROJETO EXECUTIVOS ARQUITETURA E ENGENHARIA, NOVA INSTALACAO ACESSO PRINCIPAL A CEB</v>
          </cell>
        </row>
        <row r="2216">
          <cell r="A2216">
            <v>40199115</v>
          </cell>
          <cell r="B2216" t="str">
            <v>REAL</v>
          </cell>
          <cell r="C2216" t="str">
            <v>CONTRATAÇÃO DE SERVIÇOS DE CONSULTORIA RN 396 ANEEL</v>
          </cell>
        </row>
        <row r="2217">
          <cell r="A2217">
            <v>40199116</v>
          </cell>
          <cell r="B2217" t="str">
            <v>UNIDADE</v>
          </cell>
          <cell r="C2217" t="str">
            <v>SERVICO DE CONSULTORIA PARA AUDIENCIA PUBLICA 40/2010 - PARA TERCEIRO CICLO DA REVISAO TARIFARIA.</v>
          </cell>
        </row>
        <row r="2218">
          <cell r="A2218">
            <v>40199117</v>
          </cell>
          <cell r="B2218" t="str">
            <v>REAL</v>
          </cell>
          <cell r="C2218" t="str">
            <v>SERVICO DE CONSULTORIA PARA AUDIENCIA PUBLICA 40/2010 - PARA TERCEIRO CICLO DA REVISAO TARIFARIA.</v>
          </cell>
        </row>
        <row r="2219">
          <cell r="A2219">
            <v>40199118</v>
          </cell>
          <cell r="B2219" t="str">
            <v>REAL</v>
          </cell>
          <cell r="C2219" t="str">
            <v>CONTRAÇÃO DE PROGRAMA DE PROSPECÇÃO ARQUEOLOGICO PARA IMPLANTAÇÃO DA SE SM OESTE E LD SM - SM OESTE.</v>
          </cell>
        </row>
        <row r="2220">
          <cell r="A2220">
            <v>40199120</v>
          </cell>
          <cell r="B2220" t="str">
            <v>REAL</v>
          </cell>
          <cell r="C2220" t="str">
            <v>PRESTACAO DE SERVICOS TECNICOS ESPECIALIZADOS NA AREA DE DIREITO TRABALHISTA E SINDICAL.</v>
          </cell>
        </row>
        <row r="2221">
          <cell r="A2221">
            <v>40199121</v>
          </cell>
          <cell r="B2221" t="str">
            <v>UNIDADE SERVICO</v>
          </cell>
          <cell r="C2221" t="str">
            <v>SERVIÇOS ESPECIALIZADOS PARA ELABORAÇÃO DE DOCUMENTAÇÃO PARA DECLARAÇÃO DE UTILIDADE PUBLICA.PB 004/2011-GRMA.</v>
          </cell>
        </row>
        <row r="2222">
          <cell r="A2222">
            <v>40199122</v>
          </cell>
          <cell r="B2222" t="str">
            <v>REAL</v>
          </cell>
          <cell r="C2222" t="str">
            <v>ELABORACAO DE UM PLANO DE MELHORIA NO RANKING DA PESQUISA ABRADEE, CONFORME PROJETO BASICO N. 001/POE - 2011</v>
          </cell>
        </row>
        <row r="2223">
          <cell r="A2223">
            <v>40199123</v>
          </cell>
          <cell r="B2223" t="str">
            <v>REAL</v>
          </cell>
          <cell r="C2223" t="str">
            <v>CONTRACAO DE PROGRAMA DE PROSPECCAO ARQUEOLOGICO PARA IMPLANTACAO DA SE HIPICA E  LD N.BAND-HIPICA-EMBAIXADA SUL.</v>
          </cell>
        </row>
        <row r="2224">
          <cell r="A2224">
            <v>40199124</v>
          </cell>
          <cell r="B2224" t="str">
            <v>UNIDADE</v>
          </cell>
          <cell r="C2224" t="str">
            <v>SERVICO DE AVALIACAO DOS ATIVOS IMOBILIZADOS PARA O 3 CICLO</v>
          </cell>
        </row>
        <row r="2225">
          <cell r="A2225">
            <v>40199125</v>
          </cell>
          <cell r="B2225" t="str">
            <v>REAL</v>
          </cell>
          <cell r="C2225" t="str">
            <v>DESENVOLVER METODOLOGIA DE BALANCO GLOBAL ÓTIMO DE ENERGIA PARA FINS DE VALORACAO, MAPEAMENTO E REDUCAO DAS PERDAS COMERCIAIS DA CONCESSIONARIA E PARA A QUANTIFICACAO DAS ENERGIAS</v>
          </cell>
        </row>
        <row r="2226">
          <cell r="A2226">
            <v>40199126</v>
          </cell>
          <cell r="B2226" t="str">
            <v>REAL</v>
          </cell>
          <cell r="C2226" t="str">
            <v>AUTOMACAO DE EQUIPAMENTOS DE MANOBRA EM REDES DE DISTRIBUICAO.</v>
          </cell>
        </row>
        <row r="2227">
          <cell r="A2227">
            <v>40199127</v>
          </cell>
          <cell r="B2227" t="str">
            <v>REAL</v>
          </cell>
          <cell r="C2227" t="str">
            <v>PREVISAO DE DEMANDA POR BARRAMENTO UTILIZANDO REDES DE MAPAS ACOPLADOS</v>
          </cell>
        </row>
        <row r="2228">
          <cell r="A2228">
            <v>40199128</v>
          </cell>
          <cell r="B2228" t="str">
            <v>REAL</v>
          </cell>
          <cell r="C2228" t="str">
            <v>APLICATIVO COMPUTACIONAL PARA DETERMINACAO DA CAPACIDADE DE CONDUCAO DE CORRENTE NO SISTEMA SUBTERRANEO DA CEB</v>
          </cell>
        </row>
        <row r="2229">
          <cell r="A2229">
            <v>40199129</v>
          </cell>
          <cell r="B2229" t="str">
            <v>REAL</v>
          </cell>
          <cell r="C2229" t="str">
            <v>METODO DE DIMENSIONAMENTO DE TRANSFORMADORES QUE ATENDEM A PREDIOS RESIDENCIAIS MULTIFAMILIARES EM RDA E RDS.</v>
          </cell>
        </row>
        <row r="2230">
          <cell r="A2230">
            <v>40199130</v>
          </cell>
          <cell r="B2230" t="str">
            <v>REAL</v>
          </cell>
          <cell r="C2230" t="str">
            <v>SISTEMA DE MONITORAMENTO ON-LINE E OFF-LINE COM DIAGNÓSTICO DE DEGRADACAO DA VIDA ÚTIL DOS PRINCIPAIS ATIVOS PARA SUBESTACÕES ATE 138 KV DA CEB.</v>
          </cell>
        </row>
        <row r="2231">
          <cell r="A2231">
            <v>40199131</v>
          </cell>
          <cell r="B2231" t="str">
            <v>REAL</v>
          </cell>
          <cell r="C2231" t="str">
            <v>TECNICAS AVANCADAS DE AVALIACAO QUANTITATIVA E QUALITATIVA COM DIAGNÓSTICO DO ESTADO DE TRANSFORMADORES DE POTÊNCIA COM VISTAS À DEGRADACAO POR CONTAMINANTES NO SISTEMA DE ISOLACAO</v>
          </cell>
        </row>
        <row r="2232">
          <cell r="A2232">
            <v>40199132</v>
          </cell>
          <cell r="B2232" t="str">
            <v>REAL</v>
          </cell>
          <cell r="C2232" t="str">
            <v>DESENVOLVIMENTO, QUANTIFICACAO E IMPLANTACAO DE SISTEMA PARA MINIMIZACAO DE PERDAS TECNICAS POR REATIVOS EM TRANSFORMADORES E CABOS DO SISTEMA RETICULADO DE DISTRIBUICAO.</v>
          </cell>
        </row>
        <row r="2233">
          <cell r="A2233">
            <v>40199133</v>
          </cell>
          <cell r="B2233" t="str">
            <v>UNIDADE</v>
          </cell>
          <cell r="C2233" t="str">
            <v>CONTRATACAO DE SERVICOS TECNICOS DE ELABORACAO DE PCA PARA SE BRAZLANDIA E LD TG-RA - RAMAL BRAZLANDIA EM 138 KV.CONFORME PROJETO BASICO 01/2012-GRMA</v>
          </cell>
        </row>
        <row r="2234">
          <cell r="A2234">
            <v>40199135</v>
          </cell>
          <cell r="B2234" t="str">
            <v>REAL</v>
          </cell>
          <cell r="C2234" t="str">
            <v>CONSULTORIA ESPECIALIZADA EM CALL-CENTER</v>
          </cell>
        </row>
        <row r="2235">
          <cell r="A2235">
            <v>40199136</v>
          </cell>
          <cell r="B2235" t="str">
            <v>REAL</v>
          </cell>
          <cell r="C2235" t="str">
            <v>CONSULTORIA PARA REESTRUTURACAO ORGANIZACIONAL E DE PROCESSOS</v>
          </cell>
        </row>
        <row r="2236">
          <cell r="A2236">
            <v>40199137</v>
          </cell>
          <cell r="B2236" t="str">
            <v>UNIDADE</v>
          </cell>
          <cell r="C2236" t="str">
            <v>CONTRATACAO DE SERV.ENGENHARIA PARA ESTUDO AMBIENTAL DA SE  BRAZLANDIA</v>
          </cell>
        </row>
        <row r="2237">
          <cell r="A2237">
            <v>40199138</v>
          </cell>
          <cell r="B2237" t="str">
            <v>UNIDADE</v>
          </cell>
          <cell r="C2237" t="str">
            <v>CONTRATAÇÃO DE SERV.ENGENHARIA PARA ELABORAÇÃO DE DEFINIÇÃO DE CORREDORES DE LINHAS CONFORME PROJETO BASICO 002/2012-GRMA</v>
          </cell>
        </row>
        <row r="2238">
          <cell r="A2238">
            <v>40199139</v>
          </cell>
          <cell r="B2238" t="str">
            <v>UNIDADE</v>
          </cell>
          <cell r="C2238" t="str">
            <v>CONTRATAÇÃO DE SERVIÇOS PARA AVALIAÇÃO DE IMÓVEIS PARA DECLARAÇÃO DE UTILIDADE PÚBLICA PARA A LD TG-RD-RAMAL BZ, CONFORME PROJETO BÁSICO 08/2012 -GRMA</v>
          </cell>
        </row>
        <row r="2239">
          <cell r="A2239">
            <v>40199140</v>
          </cell>
          <cell r="B2239" t="str">
            <v>UNIDADE</v>
          </cell>
          <cell r="C2239" t="str">
            <v>CONTRATACAO DE SERVICOS TECNICOS DE ENGENHARIA PARA ELABORACAO DE DOCUMENTACAO PARA AVALIACAO DE IMOVEIS PARA DECLARACAO DE UTILIDADE PUBLICA - DUP CONF. PROJ BAS 7/2012 GRMA</v>
          </cell>
        </row>
        <row r="2240">
          <cell r="A2240">
            <v>40199141</v>
          </cell>
          <cell r="B2240" t="str">
            <v>UNIDADE</v>
          </cell>
          <cell r="C2240" t="str">
            <v>CONTRATACAO DE SERV.ENGENHARIA PARA ESTUDO AMBIENTAL DA LD  BRAZLANDIA , CONFORME PROJ BASICO 06/2012-GRMA</v>
          </cell>
        </row>
        <row r="2241">
          <cell r="A2241">
            <v>40199142</v>
          </cell>
          <cell r="B2241" t="str">
            <v>UNIDADE</v>
          </cell>
          <cell r="C2241" t="str">
            <v>ELABORACAO DE PROJETOS DE ARQUITETURA CONFORME PB014/2012-GRSG</v>
          </cell>
        </row>
        <row r="2242">
          <cell r="A2242">
            <v>40199144</v>
          </cell>
          <cell r="B2242" t="str">
            <v>UNIDADE</v>
          </cell>
          <cell r="C2242" t="str">
            <v>CONTRATACAO DE SERVICOS TECNICOS DE ELABORACAO DE PEA  PARA SE VALE DO AMANHECER, CONFORME  PLANO DE TRABALHO 001/2012-GRMA</v>
          </cell>
        </row>
        <row r="2243">
          <cell r="A2243">
            <v>40199145</v>
          </cell>
          <cell r="B2243" t="str">
            <v>UNIDADE</v>
          </cell>
          <cell r="C2243" t="str">
            <v>CONTRATACAO DE SERVICOS PARA AVALIACAO DE IMOVEIS PARA DECLARACAO DE UTILIDADE PUBLICA COMPLEMENTAR PARA A LD SM - SM OESTE.</v>
          </cell>
        </row>
        <row r="2244">
          <cell r="A2244">
            <v>40199146</v>
          </cell>
          <cell r="B2244" t="str">
            <v>UNIDADE</v>
          </cell>
          <cell r="C2244" t="str">
            <v>CONTRATACAO DE SERVIcOS PARA AVALIACAO DE IMOVEIS PARA DECLARACAO DE UTILIDADE PUBLICA COMPLEMENTAR PARA A LD TG - RADIOBRAS - RAMAL BZ</v>
          </cell>
        </row>
        <row r="2245">
          <cell r="A2245">
            <v>40199147</v>
          </cell>
          <cell r="B2245" t="str">
            <v>REAL</v>
          </cell>
          <cell r="C2245" t="str">
            <v>CONTRATAÇÃO DE SERVIÇOS DE MONITORAMENTO ARQUEOLOGICO PARA A SE E LD HÍPICA.</v>
          </cell>
        </row>
        <row r="2246">
          <cell r="A2246">
            <v>40199148</v>
          </cell>
          <cell r="B2246" t="str">
            <v>UNIDADE</v>
          </cell>
          <cell r="C2246" t="str">
            <v>CONTRATACAO DE SERVIÇOS TECNICOS ESPECIALIZADOS DE ENGENHARIA PARA ELABORACAO DE PRAD NO PARQUE NACIONAL DE BRASILIA E PLANO DE CONTROLE AMBIENTAL. PROJETO BASICO N. 013/2012-GRMA</v>
          </cell>
        </row>
        <row r="2247">
          <cell r="A2247">
            <v>40199149</v>
          </cell>
          <cell r="B2247" t="str">
            <v>REAL</v>
          </cell>
          <cell r="C2247" t="str">
            <v>REDESENHOS DE DIAGRAMAS FUNCIONAIS ESQUEMÁTICOS DE PROTEÇÃO, COMANDO E CONTROLE DE SUBESTAÇÕES  CONFORME PROJETO BÁSICO - 010/2012 - GRMS/SMS.</v>
          </cell>
        </row>
        <row r="2248">
          <cell r="A2248">
            <v>40199150</v>
          </cell>
          <cell r="B2248" t="str">
            <v>REAL</v>
          </cell>
          <cell r="C2248" t="str">
            <v>CONTRATACAO DE EMPRESA ESPECIALIZADA NA PRESTACAO DE SERVICO DE ELABORACAO DE PLANO DE CONTROLE AMBIENTAL - SE GUARA II. PROJETO BÁSICO N. 014/2012-GRMA</v>
          </cell>
        </row>
        <row r="2249">
          <cell r="A2249">
            <v>40200000</v>
          </cell>
          <cell r="B2249" t="str">
            <v>REAL</v>
          </cell>
          <cell r="C2249" t="str">
            <v>SERVICOS DE CONSTRUCAO CIVIL PARA OBRAS DE DRENAGEM</v>
          </cell>
        </row>
        <row r="2250">
          <cell r="A2250">
            <v>40200001</v>
          </cell>
          <cell r="B2250" t="str">
            <v>REAL</v>
          </cell>
          <cell r="C2250" t="str">
            <v>SERVICOS DE SUBSTITUICAO DE BARREIRA ISOLANTE E MOLDES DO COMUTADOR DE CARGA DO TRANSFORMADOR RG-02 DA SUBESTACAO PAD/DF.</v>
          </cell>
        </row>
        <row r="2251">
          <cell r="A2251">
            <v>40201004</v>
          </cell>
          <cell r="B2251" t="str">
            <v>UNIDADE SERVICO</v>
          </cell>
          <cell r="C2251" t="str">
            <v>CONSTRUCAO,MONTAGEM ELETROMECANICA E MANUTENCAO DE SUBESTACAO TRANSFORMADORA DE 34,5 KV - CATEGORIA "D"</v>
          </cell>
        </row>
        <row r="2252">
          <cell r="A2252">
            <v>40201005</v>
          </cell>
          <cell r="B2252" t="str">
            <v>REAL</v>
          </cell>
          <cell r="C2252" t="str">
            <v>REMANEJAMENTO DE UM BANCO DE CAPACITORES DE 2,4 MVAR.- 15 KV.</v>
          </cell>
        </row>
        <row r="2253">
          <cell r="A2253">
            <v>40201006</v>
          </cell>
          <cell r="B2253" t="str">
            <v>REAL</v>
          </cell>
          <cell r="C2253" t="str">
            <v>SUBESTACAO TRANSFORMADORA DE 34,5 KV - CATEGORIA A - SUBESTACAO SOBRADINHO</v>
          </cell>
        </row>
        <row r="2254">
          <cell r="A2254">
            <v>40201008</v>
          </cell>
          <cell r="B2254" t="str">
            <v>REAL</v>
          </cell>
          <cell r="C2254" t="str">
            <v>SERVICO DE AMPLIACAO DA SUBESTACAO 09</v>
          </cell>
        </row>
        <row r="2255">
          <cell r="A2255">
            <v>40201009</v>
          </cell>
          <cell r="B2255" t="str">
            <v>UNIDADE</v>
          </cell>
          <cell r="C2255" t="str">
            <v>AMPLIACAO DA SUBESTACAO SE-10 COM CONSTRUCAO DE BAY DE LINHA 34,5 KV. P.B.Nº11/2011.</v>
          </cell>
        </row>
        <row r="2256">
          <cell r="A2256">
            <v>40202005</v>
          </cell>
          <cell r="B2256" t="str">
            <v>REAL</v>
          </cell>
          <cell r="C2256" t="str">
            <v>IMPLANTAÇÃO DA SUBESTAÇÃO VALE DO AMANHECER 69 KV</v>
          </cell>
        </row>
        <row r="2257">
          <cell r="A2257">
            <v>40202006</v>
          </cell>
          <cell r="B2257" t="str">
            <v>REAL</v>
          </cell>
          <cell r="C2257" t="str">
            <v>SERVICO DE IMPLANTACAO DA SUBESTACAO SAO JOSE - 69KV</v>
          </cell>
        </row>
        <row r="2258">
          <cell r="A2258">
            <v>40202007</v>
          </cell>
          <cell r="B2258" t="str">
            <v>UNIDADE</v>
          </cell>
          <cell r="C2258" t="str">
            <v>ESTAÇÃO TRANSFORMADORA PRÉ-FABRICADA EM CONCRETO ARMADO PARA DOIS TRAFOS SECOS DE 1000 KVA CONFORME ESPECIFICAÇÃO TÉCNICA 005/2012 - GRSB.</v>
          </cell>
        </row>
        <row r="2259">
          <cell r="A2259">
            <v>40203005</v>
          </cell>
          <cell r="B2259" t="str">
            <v>REAL</v>
          </cell>
          <cell r="C2259" t="str">
            <v>SERVICO DE IMPLANTACAO DO SISTEMA 138 KV, COM CONST. CIVIL, MONTAGEM ELETROMECANICA, COM FORNECIMENTO DE MATERIAIS</v>
          </cell>
        </row>
        <row r="2260">
          <cell r="A2260">
            <v>40203006</v>
          </cell>
          <cell r="B2260" t="str">
            <v>REAL</v>
          </cell>
          <cell r="C2260" t="str">
            <v>SERVIÇO DE CONSTRUÇÃO CIVIL DE BASES DE EQUIPAMENTOS DE 138 KV</v>
          </cell>
        </row>
        <row r="2261">
          <cell r="A2261">
            <v>40203007</v>
          </cell>
          <cell r="B2261" t="str">
            <v>REAL</v>
          </cell>
          <cell r="C2261" t="str">
            <v>SERVIÇO DE MONTAGEM  ELETROMECÂNICA  DE EQUIPAMENTOS DE 138 KV</v>
          </cell>
        </row>
        <row r="2262">
          <cell r="A2262">
            <v>40203008</v>
          </cell>
          <cell r="B2262" t="str">
            <v>REAL</v>
          </cell>
          <cell r="C2262" t="str">
            <v>REFORÇO DAS ESTRUT. DE CONC. ARMADO DOS BLOCOS DE FUND DOS PÓRTICOS METÁLICOS</v>
          </cell>
        </row>
        <row r="2263">
          <cell r="A2263">
            <v>40203009</v>
          </cell>
          <cell r="B2263" t="str">
            <v>REAL</v>
          </cell>
          <cell r="C2263" t="str">
            <v>SUBESTAÇÕES EMBAIXADAS SUL (IMPLANTAÇÃO)</v>
          </cell>
        </row>
        <row r="2264">
          <cell r="A2264">
            <v>40203010</v>
          </cell>
          <cell r="B2264" t="str">
            <v>REAL</v>
          </cell>
          <cell r="C2264" t="str">
            <v>SUBESTAÇÃO  BRASÍLIA CENTRO (AMPLIAÇÃO)</v>
          </cell>
        </row>
        <row r="2265">
          <cell r="A2265">
            <v>40203011</v>
          </cell>
          <cell r="B2265" t="str">
            <v>MES</v>
          </cell>
          <cell r="C2265" t="str">
            <v>CONSTRUÇÃO CIVIL E MONTAGEM ELETROMECÃNICA COM FORNECIMENTO DE MATERIAIS DE SE</v>
          </cell>
        </row>
        <row r="2266">
          <cell r="A2266">
            <v>40203012</v>
          </cell>
          <cell r="B2266" t="str">
            <v>MES</v>
          </cell>
          <cell r="C2266" t="str">
            <v>CONSTRUÇÃO CIVIL E MONTAGEM ELETROMECÃNICA C FORNECIMENTO MATERIAIS, SE EMB. SUL</v>
          </cell>
        </row>
        <row r="2267">
          <cell r="A2267">
            <v>40203014</v>
          </cell>
          <cell r="B2267" t="str">
            <v>REAL</v>
          </cell>
          <cell r="C2267" t="str">
            <v>CONSTRUÇÃO CIVIL E MONTAGEM ELETROMECÂNICA PARA IMPLANTAÇÃO DO TERCEIRO TRANSFORMADOR NA SUBESTAÇÃO PAD JARDIM</v>
          </cell>
        </row>
        <row r="2268">
          <cell r="A2268">
            <v>40203015</v>
          </cell>
          <cell r="B2268" t="str">
            <v>REAL</v>
          </cell>
          <cell r="C2268" t="str">
            <v>CONSTRUÇÃO CIVIL E MONTAGEM DE BACIA DE CONTENÇÃO DE ÓLEO NA SUBESTAÇÃO BRASÍLIA NORTE.</v>
          </cell>
        </row>
        <row r="2269">
          <cell r="A2269">
            <v>40203016</v>
          </cell>
          <cell r="B2269" t="str">
            <v>REAL</v>
          </cell>
          <cell r="C2269" t="str">
            <v>CONSTRUÇÃO CIVIL PARA INTERLIGAÇÃO DO SISTEMA DE DRENAGEM DA SUBESTAÇÃO SANTA MARIA À REDE PÚBLICA .</v>
          </cell>
        </row>
        <row r="2270">
          <cell r="A2270">
            <v>40203017</v>
          </cell>
          <cell r="B2270" t="str">
            <v>REAL</v>
          </cell>
          <cell r="C2270" t="str">
            <v>CONSTRUÇÃO CIVIL ( AMPLIAÇÃO CASA DE COMANDO ) E MONTAGEM ELETROMECÂNICA NA SUBESTAÇÃO ÁGUAS CLARAS.</v>
          </cell>
        </row>
        <row r="2271">
          <cell r="A2271">
            <v>40203018</v>
          </cell>
          <cell r="B2271" t="str">
            <v>REAL</v>
          </cell>
          <cell r="C2271" t="str">
            <v>SERVICOS DE IMPLANTACAO DE UM BAY DE TRAFO 138/13,8 KV  CATEGORIA C</v>
          </cell>
        </row>
        <row r="2272">
          <cell r="A2272">
            <v>40203019</v>
          </cell>
          <cell r="B2272" t="str">
            <v>REAL</v>
          </cell>
          <cell r="C2272" t="str">
            <v>SERVICOS PARA IMPLANTACAO DE BAY DE TRAFO NA SE A CLARAS 138 KV</v>
          </cell>
        </row>
        <row r="2273">
          <cell r="A2273">
            <v>40203021</v>
          </cell>
          <cell r="B2273" t="str">
            <v>REAL</v>
          </cell>
          <cell r="C2273" t="str">
            <v>SERVICOS DE AMPLIACAO E MODERNIZACAO DA SUBESTACAO BRASILIA NORTE 138KV</v>
          </cell>
        </row>
        <row r="2274">
          <cell r="A2274">
            <v>40203025</v>
          </cell>
          <cell r="B2274" t="str">
            <v>REAL</v>
          </cell>
          <cell r="C2274" t="str">
            <v>CONSTRUÇÃO CIVIL E MONTAGEM ELETROMECÂNICA DA LD 138 KV TAP SM-MJ x GAMA</v>
          </cell>
        </row>
        <row r="2275">
          <cell r="A2275">
            <v>40203026</v>
          </cell>
          <cell r="B2275" t="str">
            <v>REAL</v>
          </cell>
          <cell r="C2275" t="str">
            <v>Contratação de serviços de implantação de  um bay de trafo 138/13,8 kV</v>
          </cell>
        </row>
        <row r="2276">
          <cell r="A2276">
            <v>40203027</v>
          </cell>
          <cell r="B2276" t="str">
            <v>REAL</v>
          </cell>
          <cell r="C2276" t="str">
            <v>SERVIÇOS DE CONSTRUÇÃO CIVIL SE-SOBRADINHO TRANSMISSÃO</v>
          </cell>
        </row>
        <row r="2277">
          <cell r="A2277">
            <v>40203029</v>
          </cell>
          <cell r="B2277" t="str">
            <v>REAL</v>
          </cell>
          <cell r="C2277" t="str">
            <v>CONTRATAÇÃO DE SERVIÇOS P/ IMPLANTAÇÃO DA SUBESTAÇÃO RIACHO FUNDO 138/13,8 KV</v>
          </cell>
        </row>
        <row r="2278">
          <cell r="A2278">
            <v>40203030</v>
          </cell>
          <cell r="B2278" t="str">
            <v>REAL</v>
          </cell>
          <cell r="C2278" t="str">
            <v>SERVIÇOS PARA COLOCAÇÃO DE TRANSFORMADORES DE 138 KV.</v>
          </cell>
        </row>
        <row r="2279">
          <cell r="A2279">
            <v>40203031</v>
          </cell>
          <cell r="B2279" t="str">
            <v>REAL</v>
          </cell>
          <cell r="C2279" t="str">
            <v>CONSTRUÇÃO CIVIL DE ESTAÇÃO TRANSFORMADORA SUBTERRÂNEA DE 15 KV</v>
          </cell>
        </row>
        <row r="2280">
          <cell r="A2280">
            <v>40203032</v>
          </cell>
          <cell r="B2280" t="str">
            <v>REAL</v>
          </cell>
          <cell r="C2280" t="str">
            <v>IMPLANTAÇÃO DA SUBESTAÇÃO HÍPICA 138KV</v>
          </cell>
        </row>
        <row r="2281">
          <cell r="A2281">
            <v>40203033</v>
          </cell>
          <cell r="B2281" t="str">
            <v>REAL</v>
          </cell>
          <cell r="C2281" t="str">
            <v>IMPLANTAÇÃO DA SUBESTACAO DE SAMAMBAIA OESTE 138KV</v>
          </cell>
        </row>
        <row r="2282">
          <cell r="A2282">
            <v>40203034</v>
          </cell>
          <cell r="B2282" t="str">
            <v>REAL</v>
          </cell>
          <cell r="C2282" t="str">
            <v>CONSTRUÇÃO DE SECCIONAMENTO NA BARRA DE 138KV DA SE B. NORTE</v>
          </cell>
        </row>
        <row r="2283">
          <cell r="A2283">
            <v>40203035</v>
          </cell>
          <cell r="B2283" t="str">
            <v>REAL</v>
          </cell>
          <cell r="C2283" t="str">
            <v>AMPLIAÇÃO DA SUBESTACAO DO GAMA 138KV SEGUNDA ETAPA</v>
          </cell>
        </row>
        <row r="2284">
          <cell r="A2284">
            <v>40203036</v>
          </cell>
          <cell r="B2284" t="str">
            <v>REAL</v>
          </cell>
          <cell r="C2284" t="str">
            <v>CONSTRUÇÃO DE BAY DE 138KV NA SE SANTA MARIA</v>
          </cell>
        </row>
        <row r="2285">
          <cell r="A2285">
            <v>40203037</v>
          </cell>
          <cell r="B2285" t="str">
            <v>REAL</v>
          </cell>
          <cell r="C2285" t="str">
            <v>CONSTRUÇÃO CIVIL E MONTAGEM ELETROMEC DA LD 138 KV R FUNDO x SUDOESTE, "AEREO"</v>
          </cell>
        </row>
        <row r="2286">
          <cell r="A2286">
            <v>40203038</v>
          </cell>
          <cell r="B2286" t="str">
            <v>REAL</v>
          </cell>
          <cell r="C2286" t="str">
            <v>PROJETO,C/FORNECIMENTO DE MATERIAL, CONST CIVIL E MONT ELETROMEC DA LD 138 KV N BAND x HIPICA subt</v>
          </cell>
        </row>
        <row r="2287">
          <cell r="A2287">
            <v>40203039</v>
          </cell>
          <cell r="B2287" t="str">
            <v>REAL</v>
          </cell>
          <cell r="C2287" t="str">
            <v>PROJETO , C/FORNECIMENTO DE MATERIAIS E  CONSTRUCAO CIVIL E MONT ELETROMEC DA LD 138 KV HIPICA x E SUL</v>
          </cell>
        </row>
        <row r="2288">
          <cell r="A2288">
            <v>40203040</v>
          </cell>
          <cell r="B2288" t="str">
            <v>REAL</v>
          </cell>
          <cell r="C2288" t="str">
            <v>AMPLIAÇÃO DA SUBESTAÇÃO ÁGUAS CLARAS 138 KV.</v>
          </cell>
        </row>
        <row r="2289">
          <cell r="A2289">
            <v>40203041</v>
          </cell>
          <cell r="B2289" t="str">
            <v>REAL</v>
          </cell>
          <cell r="C2289" t="str">
            <v>IMPLANTACAO DA SUBESTACAO ESTADIO NACIONAL 138-13,8KV, 64MVA</v>
          </cell>
        </row>
        <row r="2290">
          <cell r="A2290">
            <v>40203042</v>
          </cell>
          <cell r="B2290" t="str">
            <v>REAL</v>
          </cell>
          <cell r="C2290" t="str">
            <v>IMPLANTACAO DA SUBESTACAO CIDADE DIGITAL 138-13,8KV, 64MVA</v>
          </cell>
        </row>
        <row r="2291">
          <cell r="A2291">
            <v>40203043</v>
          </cell>
          <cell r="B2291" t="str">
            <v>REAL</v>
          </cell>
          <cell r="C2291" t="str">
            <v>SUBSTITUICAO DE TRANSFORMADORES DE 32MVA NA SE CEILANDIA SUL CONFORME PB-009/2011-GRST</v>
          </cell>
        </row>
        <row r="2292">
          <cell r="A2292">
            <v>40203044</v>
          </cell>
          <cell r="B2292" t="str">
            <v>REAL</v>
          </cell>
          <cell r="C2292" t="str">
            <v>EXECUÇÃO DO PROJETO EXECUTIVO, DAS OBRAS CIVIS, DA MONTAGEM ELETROMECÂNICA,DO FORNECIMENTO DE MATERIAIS E EQUIPAMENTOS E DOS TESTES FINAIS PARA IMPLANTAÇÃO DA LDS 138 KV SUDOESTE - ESTÁDIO NACIONAL (COPA 2014).</v>
          </cell>
        </row>
        <row r="2293">
          <cell r="A2293">
            <v>40203045</v>
          </cell>
          <cell r="B2293" t="str">
            <v>REAL</v>
          </cell>
          <cell r="C2293" t="str">
            <v>EXECUÇÃO DO PROJETO EXECUTIVO, DAS OBRAS CIVIS, DA MONTAGEM ELETROMECÂNICA,DO FORNECIMENTO DE MATERIAIS E EQUIPAMENTOS E DOS TESTES FINAIS PARA IMPLANTAÇÃO DA LDS 138 KV BRASÍLIA CENTRO - ESTÁDIO NACIONAL  (COPA 2014).</v>
          </cell>
        </row>
        <row r="2294">
          <cell r="A2294">
            <v>40203046</v>
          </cell>
          <cell r="B2294" t="str">
            <v>REAL</v>
          </cell>
          <cell r="C2294" t="str">
            <v>EXECUÇÃO DO PROJETO EXECUTIVO, DAS OBRAS CIVIS, DA MONTAGEM ELETROMECÂNICA,DO FORNECIMENTO DE MATERIAIS E EQUIPAMENTOS E DOS TESTES FINAIS PARA IMPLANTAÇÃO DA LDS 138 KV BRASÍLIA NORTE - NOROESTE - SUDOESTE .</v>
          </cell>
        </row>
        <row r="2295">
          <cell r="A2295">
            <v>40203047</v>
          </cell>
          <cell r="B2295" t="str">
            <v>UNIDADE</v>
          </cell>
          <cell r="C2295" t="str">
            <v>INSTALAÇÃO DE UM BAY DE LINHA DE 138KV NA SE SUDOESTE, CONFORME PROJETO BÁSICO 015/2011-GRST</v>
          </cell>
        </row>
        <row r="2296">
          <cell r="A2296">
            <v>40203049</v>
          </cell>
          <cell r="B2296" t="str">
            <v>UNIDADE</v>
          </cell>
          <cell r="C2296" t="str">
            <v>SERVICOS DE MANUTENCAO CORRETIVA COM AVALIACAO, DIAGNOSTICO E LAUDO TEC.DAS CONDICOES OPERACIONAIS DOS EQUIP. A GAS SF6 DAS SUBESTACOES: GM, SM, BC, CS E MJ CONF. PB 19/2012 GRMS</v>
          </cell>
        </row>
        <row r="2297">
          <cell r="A2297">
            <v>40203050</v>
          </cell>
          <cell r="B2297" t="str">
            <v>UNIDADE</v>
          </cell>
          <cell r="C2297" t="str">
            <v>IMPLANTACAO DA SUBESTACAO NOROESTE. P.B.N.07/2011</v>
          </cell>
        </row>
        <row r="2298">
          <cell r="A2298">
            <v>40203051</v>
          </cell>
          <cell r="B2298" t="str">
            <v>REAL</v>
          </cell>
          <cell r="C2298" t="str">
            <v>IMPLANTAÇÃO DA SUBESTAÇÃO TAGUATINGA NORTE 138-13,8KV, 64MVA,CONFORME PROJETO BÁSICO 04/2012 - GRST/SPO.</v>
          </cell>
        </row>
        <row r="2299">
          <cell r="A2299">
            <v>40203052</v>
          </cell>
          <cell r="B2299" t="str">
            <v>REAL</v>
          </cell>
          <cell r="C2299" t="str">
            <v>IMPLANTACAO DA SUBESTACAO BRAZLANDIA  138/13,8 KV CONFORME PROJETO BÁSICO Nº 011/2012 ¿ GRST.</v>
          </cell>
        </row>
        <row r="2300">
          <cell r="A2300">
            <v>40204005</v>
          </cell>
          <cell r="B2300" t="str">
            <v>REAL</v>
          </cell>
          <cell r="C2300" t="str">
            <v>SERVIÇO DE CONSTRUÇÃO DA LT 34,5 KV PA X BC, TRECHO SUBTERRÂNEO, NO MINIMO CATEGORIA "C"</v>
          </cell>
        </row>
        <row r="2301">
          <cell r="A2301">
            <v>40204006</v>
          </cell>
          <cell r="B2301" t="str">
            <v>REAL</v>
          </cell>
          <cell r="C2301" t="str">
            <v>REMANEJAMENTO DE ESTRUTURAS DA LD TRECHO SE-TAG/SE- GAMA</v>
          </cell>
        </row>
        <row r="2302">
          <cell r="A2302">
            <v>40206005</v>
          </cell>
          <cell r="B2302" t="str">
            <v>REAL</v>
          </cell>
          <cell r="C2302" t="str">
            <v>IMPLANTACAO DE REDE AEREA DE 138 KV, CIRCUITO DUPLO, CATEGORIA C</v>
          </cell>
        </row>
        <row r="2303">
          <cell r="A2303">
            <v>40206006</v>
          </cell>
          <cell r="B2303" t="str">
            <v>REAL</v>
          </cell>
          <cell r="C2303" t="str">
            <v>IMPLANTACAO DE REDE AEREA DE 138 KV CIRCUITO SIMPLES, CATEGORIA C</v>
          </cell>
        </row>
        <row r="2304">
          <cell r="A2304">
            <v>40206007</v>
          </cell>
          <cell r="B2304" t="str">
            <v>REAL</v>
          </cell>
          <cell r="C2304" t="str">
            <v>LANCAMENTO DE CABOS CONDUTORES EM RDE AEREA DE 138 KV</v>
          </cell>
        </row>
        <row r="2305">
          <cell r="A2305">
            <v>40206008</v>
          </cell>
          <cell r="B2305" t="str">
            <v>REAL</v>
          </cell>
          <cell r="C2305" t="str">
            <v>CONSTRUCAO DE LINHA EE, 138 KV, CIRCUITO SIMPLES, CONSTRUCAO CIVIL MONTAGEM ELETROMECANICA, FORNECIMENTO DE MATERIAIS , PADRAO CELG</v>
          </cell>
        </row>
        <row r="2306">
          <cell r="A2306">
            <v>40206009</v>
          </cell>
          <cell r="B2306" t="str">
            <v>REAL</v>
          </cell>
          <cell r="C2306" t="str">
            <v>MONTAGEM ELETROMECANICA COM FORNECIMENTO DE MATERIAIS PARA A IMPLANTACAO DO ESQUEMA REGIONAL DE ALIVIO DE CARGA, CATEGORIA C</v>
          </cell>
        </row>
        <row r="2307">
          <cell r="A2307">
            <v>40206010</v>
          </cell>
          <cell r="B2307" t="str">
            <v>REAL</v>
          </cell>
          <cell r="C2307" t="str">
            <v>CONSTRUCAO LINHA 138KV - SE BRASILIA SUL(FURNAS) ATE CONEXAO COM LINHA SE MONJOLO PROJETO BASICO 007/2002-NOPPS</v>
          </cell>
        </row>
        <row r="2308">
          <cell r="A2308">
            <v>40206011</v>
          </cell>
          <cell r="B2308" t="str">
            <v>REAL</v>
          </cell>
          <cell r="C2308" t="str">
            <v>IMPLANTAÇÃO DE UM BAY DE LINHA EM 138KV</v>
          </cell>
        </row>
        <row r="2309">
          <cell r="A2309">
            <v>40206012</v>
          </cell>
          <cell r="B2309" t="str">
            <v>REAL</v>
          </cell>
          <cell r="C2309" t="str">
            <v>CONSTRUÇÃO CIVIL E MONTAGEM ELETROMECÂNICA PARA IMPLANTAÇÃO DE LINHA DE TRANSMISSÃO 138KV, NO TRECHO BSB NORTE x SUDOESTE</v>
          </cell>
        </row>
        <row r="2310">
          <cell r="A2310">
            <v>40206013</v>
          </cell>
          <cell r="B2310" t="str">
            <v>REAL</v>
          </cell>
          <cell r="C2310" t="str">
            <v>SERVIÇOS DE IMPLANTAÇÃO DA LD 138 KV SE MG X SE BC</v>
          </cell>
        </row>
        <row r="2311">
          <cell r="A2311">
            <v>40206014</v>
          </cell>
          <cell r="B2311" t="str">
            <v>REAL</v>
          </cell>
          <cell r="C2311" t="str">
            <v>LD 138 KV-SE MJ X SE SM TAP SE GAMA</v>
          </cell>
        </row>
        <row r="2312">
          <cell r="A2312">
            <v>40206016</v>
          </cell>
          <cell r="B2312" t="str">
            <v>REAL</v>
          </cell>
          <cell r="C2312" t="str">
            <v>OBRA DE IMPLANTACAO DA LD 138 KV SAMAMBAIA - RIACHO FUNDO</v>
          </cell>
        </row>
        <row r="2313">
          <cell r="A2313">
            <v>40206018</v>
          </cell>
          <cell r="B2313" t="str">
            <v>REAL</v>
          </cell>
          <cell r="C2313" t="str">
            <v>IMPLANTACAO DA LINHA 138 KV SAMAMBAIA X SAMAMBAIA OESTE PB N. 006/2012</v>
          </cell>
        </row>
        <row r="2314">
          <cell r="A2314">
            <v>40206019</v>
          </cell>
          <cell r="B2314" t="str">
            <v>REAL</v>
          </cell>
          <cell r="C2314" t="str">
            <v>ADEQUAÇÃO DE UM BAY DE TRANSFORMADOR DE 138KV NA SUBESTAÇÃO MANGUEIRAL, CONFORME PROJETO BÁSICO 001/2012-GRST</v>
          </cell>
        </row>
        <row r="2315">
          <cell r="A2315">
            <v>40206020</v>
          </cell>
          <cell r="B2315" t="str">
            <v>REAL</v>
          </cell>
          <cell r="C2315" t="str">
            <v>MODERNIZAÇÃO DA SE-06, COM 2 LINHAS, 3 TRAFOS 138KV, ISOLADOS SF6, CONFORME PROJETO BÁSICO 003/2012-GRST</v>
          </cell>
        </row>
        <row r="2316">
          <cell r="A2316">
            <v>40206021</v>
          </cell>
          <cell r="B2316" t="str">
            <v>REAL</v>
          </cell>
          <cell r="C2316" t="str">
            <v>MODERNIZAÇÃO DA SE-PD, SETORES DE 69 E 13,8KV, INSTALAÇÃO DE TRANSFORMADOR 12,5MVA, CONFORME PROJETO BÁSICO 002/2012-GRST</v>
          </cell>
        </row>
        <row r="2317">
          <cell r="A2317">
            <v>40206022</v>
          </cell>
          <cell r="B2317" t="str">
            <v>REAL</v>
          </cell>
          <cell r="C2317" t="str">
            <v>PROJETO BÁSICO Nº014/2011, CONTRATAÇÃO DE OBRAS DE IMPLANTAÇÃO DAS LINHAS SUBTERRÂNEAS</v>
          </cell>
        </row>
        <row r="2318">
          <cell r="A2318">
            <v>40207005</v>
          </cell>
          <cell r="B2318" t="str">
            <v>UNIDADE SERVICO</v>
          </cell>
          <cell r="C2318" t="str">
            <v>CONSTRUCAO DE REDE AEREA DE DISTRIBUICAO DE ENERGIA ELETRICA, AREA CENTRO-LESTE, CATEGORIA A</v>
          </cell>
        </row>
        <row r="2319">
          <cell r="A2319">
            <v>40207006</v>
          </cell>
          <cell r="B2319" t="str">
            <v>UNIDADE SERVICO</v>
          </cell>
          <cell r="C2319" t="str">
            <v>CONSTRUCAO DE REDE AEREA DE DISTRIBUICAO DE ENERGIA ELETRICA, AREA OESTE, CATEGORIA A</v>
          </cell>
        </row>
        <row r="2320">
          <cell r="A2320">
            <v>40208002</v>
          </cell>
          <cell r="B2320" t="str">
            <v>UNIDADE SERVICO</v>
          </cell>
          <cell r="C2320" t="str">
            <v>CONSTRUCAO DE ILUMINACAO PUBLICA EM REDES AEREAS - CATEGORIA "B"</v>
          </cell>
        </row>
        <row r="2321">
          <cell r="A2321">
            <v>40208003</v>
          </cell>
          <cell r="B2321" t="str">
            <v>UNIDADE SERVICO</v>
          </cell>
          <cell r="C2321" t="str">
            <v>CONSTRUCAO DE ILUMINACAO PUBLICA EM REDES AEREAS - CATEGORIA "C"</v>
          </cell>
        </row>
        <row r="2322">
          <cell r="A2322">
            <v>40208009</v>
          </cell>
          <cell r="B2322" t="str">
            <v>REAL</v>
          </cell>
          <cell r="C2322" t="str">
            <v>SERVIÇOS CORRELATOS A ATUALIZAÇÃO DA VERSAO DO SISTEMA NEXO</v>
          </cell>
        </row>
        <row r="2323">
          <cell r="A2323">
            <v>40208036</v>
          </cell>
          <cell r="B2323" t="str">
            <v>REAL</v>
          </cell>
          <cell r="C2323" t="str">
            <v>UPGRADE DE LICENCAS PARA O SOFTWARE VOLARE</v>
          </cell>
        </row>
        <row r="2324">
          <cell r="A2324">
            <v>40209002</v>
          </cell>
          <cell r="B2324" t="str">
            <v>UNIDADE SERVICO</v>
          </cell>
          <cell r="C2324" t="str">
            <v>CONSTRUCAO CIVIL DE REDES DE DUTOS E CAIXAS SUBTERRANEAS E ENFIACAO DE CABOS</v>
          </cell>
        </row>
        <row r="2325">
          <cell r="A2325">
            <v>40209003</v>
          </cell>
          <cell r="B2325" t="str">
            <v>REAL</v>
          </cell>
          <cell r="C2325" t="str">
            <v>LINHA DE TRANSMISSÃO SUBTERRÂNEA DA SE BRASÍLIA NORTE A SE SUDOESTE</v>
          </cell>
        </row>
        <row r="2326">
          <cell r="A2326">
            <v>40209004</v>
          </cell>
          <cell r="B2326" t="str">
            <v>REAL</v>
          </cell>
          <cell r="C2326" t="str">
            <v>CONSTRUÇÃO DAS VIAS DE ACESSO À SE EMBAIXADA SUL</v>
          </cell>
        </row>
        <row r="2327">
          <cell r="A2327">
            <v>40210001</v>
          </cell>
          <cell r="B2327" t="str">
            <v>UNIDADE SERVICO</v>
          </cell>
          <cell r="C2327" t="str">
            <v>CONSTRUCAO DE ILUMINACAO PUBLICA EM REDE SUBTERRANEA - CATEGORIA "A"</v>
          </cell>
        </row>
        <row r="2328">
          <cell r="A2328">
            <v>40211005</v>
          </cell>
          <cell r="B2328" t="str">
            <v>REAL</v>
          </cell>
          <cell r="C2328" t="str">
            <v>CONSTRUCAO E MONTAGEM DE TORRE DE TELECOMUNICACOES CATEGORIA - A</v>
          </cell>
        </row>
        <row r="2329">
          <cell r="A2329">
            <v>40211006</v>
          </cell>
          <cell r="B2329" t="str">
            <v>REAL</v>
          </cell>
          <cell r="C2329" t="str">
            <v>CONSTRUCAO E MONTAGEM DE TORRE DE TELECOMUNICACOES CATEGORIA - B</v>
          </cell>
        </row>
        <row r="2330">
          <cell r="A2330">
            <v>40211007</v>
          </cell>
          <cell r="B2330" t="str">
            <v>REAL</v>
          </cell>
          <cell r="C2330" t="str">
            <v>CONSTRUCAO E MONTAGEM DE TORRE DE TELECOMUNICACOES CATEGORIA - C</v>
          </cell>
        </row>
        <row r="2331">
          <cell r="A2331">
            <v>40211008</v>
          </cell>
          <cell r="B2331" t="str">
            <v>REAL</v>
          </cell>
          <cell r="C2331" t="str">
            <v>SERVIÇOS DE MANUTENÇÃO E REMANEJAMENTO DE TORRES DA CEB</v>
          </cell>
        </row>
        <row r="2332">
          <cell r="A2332">
            <v>40211009</v>
          </cell>
          <cell r="B2332" t="str">
            <v>REAL</v>
          </cell>
          <cell r="C2332" t="str">
            <v>SERVIÇOS DE INSTALAÇÃO E CONFIGURAÇÃO DOS EQUIPAMENTOS</v>
          </cell>
        </row>
        <row r="2333">
          <cell r="A2333">
            <v>40211010</v>
          </cell>
          <cell r="B2333" t="str">
            <v>REAL</v>
          </cell>
          <cell r="C2333" t="str">
            <v>SERVIÇOS DE DESMONTAGEM, TRANSPORTE E REMONTAGEM DE TORRE</v>
          </cell>
        </row>
        <row r="2334">
          <cell r="A2334">
            <v>40211011</v>
          </cell>
          <cell r="B2334" t="str">
            <v>REAL</v>
          </cell>
          <cell r="C2334" t="str">
            <v>REMANEJAMENTO DA SALA TECNICA DO BLOCO C1 PARA A SALA TECNICA DO BLOCO C2 E FORNECIMENTO DE MATERIAIS E EQUIPAMENTOS</v>
          </cell>
        </row>
        <row r="2335">
          <cell r="A2335">
            <v>40211012</v>
          </cell>
          <cell r="B2335" t="str">
            <v>UNIDADE</v>
          </cell>
          <cell r="C2335" t="str">
            <v>CONTRATACAO DA PRESTACAO DE SERVICOS DE DESMONTAGEM, TRANSPORTE, INSTALACAO E MONTAGEM DE TORRE METALICA AUTOPORTANTE DE 60 (SESSENTA) METROS -PROJ.BASICO 009/2011</v>
          </cell>
        </row>
        <row r="2336">
          <cell r="A2336">
            <v>40212005</v>
          </cell>
          <cell r="B2336" t="str">
            <v>REAL</v>
          </cell>
          <cell r="C2336" t="str">
            <v>SERVICO DE RETROFIT - SE-08.</v>
          </cell>
        </row>
        <row r="2337">
          <cell r="A2337">
            <v>40214004</v>
          </cell>
          <cell r="B2337" t="str">
            <v>UNIDADE SERVICO</v>
          </cell>
          <cell r="C2337" t="str">
            <v>MANUTENCAO DE REDE AEREA DE DISTRIBUICAO DESENERGIZADA TENSAO 15 KV , NA REGIA CENTRO. CATEGORIA - C</v>
          </cell>
        </row>
        <row r="2338">
          <cell r="A2338">
            <v>40214005</v>
          </cell>
          <cell r="B2338" t="str">
            <v>UNIDADE SERVICO</v>
          </cell>
          <cell r="C2338" t="str">
            <v>MANUTENCAO DE REDE AEREA DE DISTRIBUICAO DESENERGIZADA TENSAO 15 KV , NA REGIA OESTE. CATEGORIA - C</v>
          </cell>
        </row>
        <row r="2339">
          <cell r="A2339">
            <v>40214006</v>
          </cell>
          <cell r="B2339" t="str">
            <v>UNIDADE SERVICO</v>
          </cell>
          <cell r="C2339" t="str">
            <v>MANUTENCAO DE REDE AEREA DE DISTRIBUICAO DESENERGIZADA TENSAO 15 KV , NA REGIA LESTE. CATEGORIA - C</v>
          </cell>
        </row>
        <row r="2340">
          <cell r="A2340">
            <v>40214007</v>
          </cell>
          <cell r="B2340" t="str">
            <v>TURMA/HORA</v>
          </cell>
          <cell r="C2340" t="str">
            <v>INSPECAO E MEDICAO EM REDE AEREA DE DISTRIBUICAO DESENERGIZADA TENSAO 15 KV, - CATEGORIA "C"</v>
          </cell>
        </row>
        <row r="2341">
          <cell r="A2341">
            <v>40214008</v>
          </cell>
          <cell r="B2341" t="str">
            <v>TURMA/HORA</v>
          </cell>
          <cell r="C2341" t="str">
            <v>PAGAMENTO DE 1/3 DO TOTAL DE HORAS DE UMA TURMA A DISPOSICAO DA CEB EM REGIME DE SOBREAVISO, CATEGORIA A</v>
          </cell>
        </row>
        <row r="2342">
          <cell r="A2342">
            <v>40216004</v>
          </cell>
          <cell r="B2342" t="str">
            <v>REAL</v>
          </cell>
          <cell r="C2342" t="str">
            <v>SERVICOS DE REPOSICAO E PINTURA DE POSTE DE ACO DE ILUMINACAO PUBLICA, CATEGORIA "A"</v>
          </cell>
        </row>
        <row r="2343">
          <cell r="A2343">
            <v>40216005</v>
          </cell>
          <cell r="B2343" t="str">
            <v>UNIDADE RECONSTITUICAO IP</v>
          </cell>
          <cell r="C2343" t="str">
            <v>SERVICO DE RECONSTITUICAO DE ILUMINACAO PUBLICA, CATEGORIA ¿ B</v>
          </cell>
        </row>
        <row r="2344">
          <cell r="A2344">
            <v>40216006</v>
          </cell>
          <cell r="B2344" t="str">
            <v>UNIDADE MANUTENCAO IP</v>
          </cell>
          <cell r="C2344" t="str">
            <v>SERVICO DE MANUTENCAO DE ILUMINACAO PÚBLICA LOTE 04</v>
          </cell>
        </row>
        <row r="2345">
          <cell r="A2345">
            <v>40216007</v>
          </cell>
          <cell r="B2345" t="str">
            <v>UNIDADE MANUTENCAO IP</v>
          </cell>
          <cell r="C2345" t="str">
            <v>SERVICO DE MANUTENCAO DE ILUMINACAO PÚBLICA LOTE 01</v>
          </cell>
        </row>
        <row r="2346">
          <cell r="A2346">
            <v>40216008</v>
          </cell>
          <cell r="B2346" t="str">
            <v>UNIDADE MANUTENCAO IP</v>
          </cell>
          <cell r="C2346" t="str">
            <v>SERVICO DE MANUTENCAO DE ILUMINACAO PÚBLICA LOTE 02</v>
          </cell>
        </row>
        <row r="2347">
          <cell r="A2347">
            <v>40216009</v>
          </cell>
          <cell r="B2347" t="str">
            <v>UNIDADE MANUTENCAO IP</v>
          </cell>
          <cell r="C2347" t="str">
            <v>SERVICO DE MANUTENCAO DE ILUMINACAO PÚBLICA LOTE 03</v>
          </cell>
        </row>
        <row r="2348">
          <cell r="A2348">
            <v>40216010</v>
          </cell>
          <cell r="B2348" t="str">
            <v>REAL</v>
          </cell>
          <cell r="C2348" t="str">
            <v>SERVICOS DE INSTALACAO E RETIRADA DE ILUMINACAO PROVISORIA PARA ATENDER EVENTOS E FESTIVIDADES EM TODO O DISTRITO FEDERAL,CONFORME PROJETO BASICO 002/2012-GMIP</v>
          </cell>
        </row>
        <row r="2349">
          <cell r="A2349">
            <v>40217004</v>
          </cell>
          <cell r="B2349" t="str">
            <v>TURMA/HORA</v>
          </cell>
          <cell r="C2349" t="str">
            <v>MANUTENCAO E MELHORIA DE REDE AEREA DE DISTRIBUICAO ENERGIZADA TENSAO 15 KV NA REGIAO CENTRO - CATEGORIA "C"</v>
          </cell>
        </row>
        <row r="2350">
          <cell r="A2350">
            <v>40217005</v>
          </cell>
          <cell r="B2350" t="str">
            <v>TURMA/HORA</v>
          </cell>
          <cell r="C2350" t="str">
            <v>MANUTENCAO E MELHORIA DE REDE AEREA DE DISTRIBUICAO ENERGIZADA TENSAO 15KV NA REGIAO OESTE - CATEGORIA "C"</v>
          </cell>
        </row>
        <row r="2351">
          <cell r="A2351">
            <v>40217006</v>
          </cell>
          <cell r="B2351" t="str">
            <v>TURMA/HORA</v>
          </cell>
          <cell r="C2351" t="str">
            <v>MANUTENCAO E MELHORIA DE REDE AEREA DE DISTRIBUICAO ENERGIZADA TENSAO 15KV NA REGIAO LESTE - CATEGORIA "C"</v>
          </cell>
        </row>
        <row r="2352">
          <cell r="A2352">
            <v>40217007</v>
          </cell>
          <cell r="B2352" t="str">
            <v>TURMA/HORA</v>
          </cell>
          <cell r="C2352" t="str">
            <v>INSPECAO, COM TERMOVISOR, E MEDICAO EM REDE AEREA DE DISTRIBUICAO ENERGIZADA TENSAO 15 KV, NA REGIAO LESTE - CATEGORIA "C"</v>
          </cell>
        </row>
        <row r="2353">
          <cell r="A2353">
            <v>40217008</v>
          </cell>
          <cell r="B2353" t="str">
            <v>TURMA/HORA</v>
          </cell>
          <cell r="C2353" t="str">
            <v>INSPECAO, COM TERMOVISOR,  E MEDICAO EM REDE AEREA DE DISTRIBUICAO ENERGIZADA TENSAO 15 KV, NA REGIAO OESTE - CATEGORIA "C"</v>
          </cell>
        </row>
        <row r="2354">
          <cell r="A2354">
            <v>40217009</v>
          </cell>
          <cell r="B2354" t="str">
            <v>TURMA/HORA</v>
          </cell>
          <cell r="C2354" t="str">
            <v>INSPECAO, COM TERMOVISOR,  E MEDICAO EM REDE AEREA DE DISTRIBUICAO ENERGIZADA TENSAO 15 KV, NA REGIAO CENTRO - CATEGORIA "C"</v>
          </cell>
        </row>
        <row r="2355">
          <cell r="A2355">
            <v>40217010</v>
          </cell>
          <cell r="B2355" t="str">
            <v>TURMA/HORA</v>
          </cell>
          <cell r="C2355" t="str">
            <v>PAGAMENTO DE 1/3 DO TOTAL DE HORAS DE UMA TURMA A DISPOSICAO DA CEB EM REGIME DE SOBREAVISO, NA REGIAO CENTRO</v>
          </cell>
        </row>
        <row r="2356">
          <cell r="A2356">
            <v>40217011</v>
          </cell>
          <cell r="B2356" t="str">
            <v>TURMA/HORA</v>
          </cell>
          <cell r="C2356" t="str">
            <v>PAGAMENTO DE 1/3 DO TOTAL DE HORAS DE UMA TURMA A DISPOSICAO DA CEB EM REGIME DE SOBREAVISO, NA REGIAO OESTE</v>
          </cell>
        </row>
        <row r="2357">
          <cell r="A2357">
            <v>40217012</v>
          </cell>
          <cell r="B2357" t="str">
            <v>TURMA/HORA</v>
          </cell>
          <cell r="C2357" t="str">
            <v>PAGAMENTO DE 1/3 DO TOTAL DE HORAS DE UMA TURMA A DISPOSICAO DA CEB EM REGIME DE SOBREAVISO, NA REGIAO LESTE</v>
          </cell>
        </row>
        <row r="2358">
          <cell r="A2358">
            <v>40217013</v>
          </cell>
          <cell r="B2358" t="str">
            <v>TURMA/HORA</v>
          </cell>
          <cell r="C2358" t="str">
            <v>PRESTACAO DE SERVICOS DE PODA DE ARVORES EM REDES ENERGIZADAS DE MT E BT</v>
          </cell>
        </row>
        <row r="2359">
          <cell r="A2359">
            <v>40217014</v>
          </cell>
          <cell r="B2359" t="str">
            <v>TURMA/HORA</v>
          </cell>
          <cell r="C2359" t="str">
            <v>INSPECAO E MEDICAO EM REDE AEREA DE DISTRIBUICAO, TENSAO 15 KV, NA REGIAO CENTRO - CATEGORIA "C"</v>
          </cell>
        </row>
        <row r="2360">
          <cell r="A2360">
            <v>40217015</v>
          </cell>
          <cell r="B2360" t="str">
            <v>TURMA/HORA</v>
          </cell>
          <cell r="C2360" t="str">
            <v>INSPECAO E MEDICAO EM REDE AEREA DE DISTRIBUICAO, TENSAO 15 KV, NA REGIAO OESTE - CATEGORIA "C"</v>
          </cell>
        </row>
        <row r="2361">
          <cell r="A2361">
            <v>40217016</v>
          </cell>
          <cell r="B2361" t="str">
            <v>TURMA/HORA</v>
          </cell>
          <cell r="C2361" t="str">
            <v>INSPECAO E MEDICAO EM REDE AEREA DE DISTRIBUICAO, TENSAO 15 KV, NA REGIAO LESTE - CATEGORIA "C"</v>
          </cell>
        </row>
        <row r="2362">
          <cell r="A2362">
            <v>40217019</v>
          </cell>
          <cell r="B2362" t="str">
            <v>REAL</v>
          </cell>
          <cell r="C2362" t="str">
            <v>INSPECAO, MEDICAO DE GRANDEZAS ELETRICAS EM REDES AEREAS DE DISTRIBUICAO ENERGIZADAS DE MT/BT E INSTALACAO/RETIRADA DE REGISTRADORES DE GRANDEZAS ELETRICAS.</v>
          </cell>
        </row>
        <row r="2363">
          <cell r="A2363">
            <v>40218005</v>
          </cell>
          <cell r="B2363" t="str">
            <v>HORA</v>
          </cell>
          <cell r="C2363" t="str">
            <v>MANUTENCAO EM LINHAS E BARRAMENTOS ENERGIZADOS DE 138, 69 E 34,5 KV, CATEGORIAS " A E B"</v>
          </cell>
        </row>
        <row r="2364">
          <cell r="A2364">
            <v>40218007</v>
          </cell>
          <cell r="B2364" t="str">
            <v>REAL</v>
          </cell>
          <cell r="C2364" t="str">
            <v>LINHA AEREA DE 138 KV BN X BC - IMPLANTACAO DE ESTRUTURA DE SUSPENSAO</v>
          </cell>
        </row>
        <row r="2365">
          <cell r="A2365">
            <v>40218008</v>
          </cell>
          <cell r="B2365" t="str">
            <v>TURMA/HORA</v>
          </cell>
          <cell r="C2365" t="str">
            <v xml:space="preserve">INSPEÇÃO TERMOGRÁFICA EM LINHAS E BARRAMENTOS ENERGIZADOS DE 138, 69 E 34,5 KV, CATEGORIAS ¿A e B¿  -  TURMA LEVE.
</v>
          </cell>
        </row>
        <row r="2366">
          <cell r="A2366">
            <v>40218009</v>
          </cell>
          <cell r="B2366" t="str">
            <v>HORA</v>
          </cell>
          <cell r="C2366" t="str">
            <v>REMANEJAMENTO DE ESTRUTURAS DA LD TRECHO SE-TAG/SE- GAMA</v>
          </cell>
        </row>
        <row r="2367">
          <cell r="A2367">
            <v>40218010</v>
          </cell>
          <cell r="B2367" t="str">
            <v>REAL</v>
          </cell>
          <cell r="C2367" t="str">
            <v>SERVICOS DE SUBSTITUICAO DOS CONECTORES DE 138 KV DA SE TAGUATINGA E BR CENTRO</v>
          </cell>
        </row>
        <row r="2368">
          <cell r="A2368">
            <v>40221006</v>
          </cell>
          <cell r="B2368" t="str">
            <v>REAL</v>
          </cell>
          <cell r="C2368" t="str">
            <v>SERVICO DE RECUPERACAO DE RELES DE REGULADORES D</v>
          </cell>
        </row>
        <row r="2369">
          <cell r="A2369">
            <v>40222006</v>
          </cell>
          <cell r="B2369" t="str">
            <v>REAL</v>
          </cell>
          <cell r="C2369" t="str">
            <v>RECONDUTORAMENTO E EXTENSÃO DE RA DO ALIMENTADOR SE SANTA MARIA,CATEGORIA B</v>
          </cell>
        </row>
        <row r="2370">
          <cell r="A2370">
            <v>40222007</v>
          </cell>
          <cell r="B2370" t="str">
            <v>REAL</v>
          </cell>
          <cell r="C2370" t="str">
            <v>RECONDUTORAMENTO REDE AÉREA ALIMENTADOR VALE DO AMANHECER, CATEGORIA B</v>
          </cell>
        </row>
        <row r="2371">
          <cell r="A2371">
            <v>40222008</v>
          </cell>
          <cell r="B2371" t="str">
            <v>REAL</v>
          </cell>
          <cell r="C2371" t="str">
            <v>REFORMA DE REDE AÉREA NÚCLEO RURAL CASA GRANDE, CATEGORIA "B"</v>
          </cell>
        </row>
        <row r="2372">
          <cell r="A2372">
            <v>40222009</v>
          </cell>
          <cell r="B2372" t="str">
            <v>REAL</v>
          </cell>
          <cell r="C2372" t="str">
            <v>CONSTRUÇÃO DE RA DE  DISTRIBUIÇÃO  NA COLÔNIA AGRÍCULA VICENTE PIRES,CATEGORIA "B"</v>
          </cell>
        </row>
        <row r="2373">
          <cell r="A2373">
            <v>40222010</v>
          </cell>
          <cell r="B2373" t="str">
            <v>REAL</v>
          </cell>
          <cell r="C2373" t="str">
            <v>Construção de Rede Aérea no Setor Residencial Oeste de Planaltina</v>
          </cell>
        </row>
        <row r="2374">
          <cell r="A2374">
            <v>40222011</v>
          </cell>
          <cell r="B2374" t="str">
            <v>REAL</v>
          </cell>
          <cell r="C2374" t="str">
            <v>Construção de Rede Aérea na ADE Samambaia Oeste</v>
          </cell>
        </row>
        <row r="2375">
          <cell r="A2375">
            <v>40222012</v>
          </cell>
          <cell r="B2375" t="str">
            <v>REAL</v>
          </cell>
          <cell r="C2375" t="str">
            <v>Construção de Rede Aérea na QE 48</v>
          </cell>
        </row>
        <row r="2376">
          <cell r="A2376">
            <v>40222013</v>
          </cell>
          <cell r="B2376" t="str">
            <v>REAL</v>
          </cell>
          <cell r="C2376" t="str">
            <v>Construção de Rede Aérea no Setor Residencial Leste de Planaltina</v>
          </cell>
        </row>
        <row r="2377">
          <cell r="A2377">
            <v>40222016</v>
          </cell>
          <cell r="B2377" t="str">
            <v>REAL</v>
          </cell>
          <cell r="C2377" t="str">
            <v>Contratação de companhia de seguro para cobertura multirisco contra incêndio.</v>
          </cell>
        </row>
        <row r="2378">
          <cell r="A2378">
            <v>40222017</v>
          </cell>
          <cell r="B2378" t="str">
            <v>REAL</v>
          </cell>
          <cell r="C2378" t="str">
            <v>CONSTRUÇÃO DE DOIS ALIMENTADORES EM RDA 15 KV COMPACTA SAINDO DA SE MONJOLO</v>
          </cell>
        </row>
        <row r="2379">
          <cell r="A2379">
            <v>40223001</v>
          </cell>
          <cell r="B2379" t="str">
            <v>UNIDADE SERVICO</v>
          </cell>
          <cell r="C2379" t="str">
            <v>SERVICOS DE RECUPERACAO DE REDE DE DUTOS.</v>
          </cell>
        </row>
        <row r="2380">
          <cell r="A2380">
            <v>40224002</v>
          </cell>
          <cell r="B2380" t="str">
            <v>UNIDADE SERVICO</v>
          </cell>
          <cell r="C2380" t="str">
            <v>CONSTRUCAO DE REDE AEREA DE DISTRIBUICAO DE ENERGIA ELETRICA,TIPO COMPACTA/ISOLADA E CONVENCIONAL, CATEGORIA B</v>
          </cell>
        </row>
        <row r="2381">
          <cell r="A2381">
            <v>40224005</v>
          </cell>
          <cell r="B2381" t="str">
            <v>UNIDADE SERVICO</v>
          </cell>
          <cell r="C2381" t="str">
            <v>SERVICOS DE CONSTRUCAO DE REDES AEREAS DE ENERGIA ELETRICA, CATEGORIA B, LOTE 1.</v>
          </cell>
        </row>
        <row r="2382">
          <cell r="A2382">
            <v>40224006</v>
          </cell>
          <cell r="B2382" t="str">
            <v>UNIDADE SERVICO</v>
          </cell>
          <cell r="C2382" t="str">
            <v>SERVICOS DE CONSTRUCAO DE REDES AEREAS DE ENERGIA ELETRICA, CATEGORIA B, LOTE 2.</v>
          </cell>
        </row>
        <row r="2383">
          <cell r="A2383">
            <v>40225001</v>
          </cell>
          <cell r="B2383" t="str">
            <v>UNIDADE SERVICO</v>
          </cell>
          <cell r="C2383" t="str">
            <v>CONSTRUCAO DE ILUMINACAO PUBLICA EM REDE SUBETERRANEA E REDE AEREA, CATEGORIA A</v>
          </cell>
        </row>
        <row r="2384">
          <cell r="A2384">
            <v>40225002</v>
          </cell>
          <cell r="B2384" t="str">
            <v>UNIDADE SERVICO</v>
          </cell>
          <cell r="C2384" t="str">
            <v>CONSTRUCAO DE ILUMINACAO PUBLICA EM REDE SUBETERRANEA E REDE AEREA, CATEGORIA B</v>
          </cell>
        </row>
        <row r="2385">
          <cell r="A2385">
            <v>40225003</v>
          </cell>
          <cell r="B2385" t="str">
            <v>UNIDADE SERVICO</v>
          </cell>
          <cell r="C2385" t="str">
            <v>CONSTRUCAO DE ILUMINACAO PUBLICA EM REDE SUBETERRANEA E REDE AEREA, CATEGORIA C</v>
          </cell>
        </row>
        <row r="2386">
          <cell r="A2386">
            <v>40225004</v>
          </cell>
          <cell r="B2386" t="str">
            <v>REAL</v>
          </cell>
          <cell r="C2386" t="str">
            <v>INSTALACAO DE ILUMINACAO CENICA; ARVORE</v>
          </cell>
        </row>
        <row r="2387">
          <cell r="A2387">
            <v>40225005</v>
          </cell>
          <cell r="B2387" t="str">
            <v>REAL</v>
          </cell>
          <cell r="C2387" t="str">
            <v>ILUMINACAO DECORATIVA DE NATAL DA TORRE</v>
          </cell>
        </row>
        <row r="2388">
          <cell r="A2388">
            <v>40225006</v>
          </cell>
          <cell r="B2388" t="str">
            <v>REAL</v>
          </cell>
          <cell r="C2388" t="str">
            <v>MONTAGEM E DESMONTAGEM DA ARVORE DE NATAL NA ESPLANADA</v>
          </cell>
        </row>
        <row r="2389">
          <cell r="A2389">
            <v>40225007</v>
          </cell>
          <cell r="B2389" t="str">
            <v>REAL</v>
          </cell>
          <cell r="C2389" t="str">
            <v>CONSTRUCAO DE ILUMINACAO PUBLICA EM REDE SUBTERRANEA EM BRASILIA - CATEGORIA "A".</v>
          </cell>
        </row>
        <row r="2390">
          <cell r="A2390">
            <v>40225008</v>
          </cell>
          <cell r="B2390" t="str">
            <v>REAL</v>
          </cell>
          <cell r="C2390" t="str">
            <v>SUBSTITUICAO DE LUMINARIAS EM DIVERSOS LOCAIS NA CIDADE SATELITE DE CEILANDIA - CATEGORIA "A"</v>
          </cell>
        </row>
        <row r="2391">
          <cell r="A2391">
            <v>40225009</v>
          </cell>
          <cell r="B2391" t="str">
            <v>REAL</v>
          </cell>
          <cell r="C2391" t="str">
            <v>EXECUCAO DE SERVICOS DE I.P. EM POSTES REDE AEREA COM FIGURAS DECORATIVAS ALUSIVAS AO CARNAVAL 2002. EM BRASILIA</v>
          </cell>
        </row>
        <row r="2392">
          <cell r="A2392">
            <v>40225010</v>
          </cell>
          <cell r="B2392" t="str">
            <v>REAL</v>
          </cell>
          <cell r="C2392" t="str">
            <v>EXECUCAO DE SERVICOS DE I.P. EM POSTES REDE AEREA COM FIGURAS DECORATIVAS ALUSIVAS AO CARNAVAL 2002. EM TAGUATINGA E BRAZLANDIA</v>
          </cell>
        </row>
        <row r="2393">
          <cell r="A2393">
            <v>40225011</v>
          </cell>
          <cell r="B2393" t="str">
            <v>UNIDADE SERVICO</v>
          </cell>
          <cell r="C2393" t="str">
            <v>INSTALACAO / RETIRADA DE PROJETORES  ATE 400W EM REDE AEREA DE AT/BT E BT</v>
          </cell>
        </row>
        <row r="2394">
          <cell r="A2394">
            <v>40225012</v>
          </cell>
          <cell r="B2394" t="str">
            <v>UNIDADE SERVICO</v>
          </cell>
          <cell r="C2394" t="str">
            <v>INSTALACAO / RETIRADA DE PROJETORES DE 1000/2000W EM REDE AERA DE AT/BT E/OU BT</v>
          </cell>
        </row>
        <row r="2395">
          <cell r="A2395">
            <v>40225013</v>
          </cell>
          <cell r="B2395" t="str">
            <v>UNIDADE CONSTRUCAO IP</v>
          </cell>
          <cell r="C2395" t="str">
            <v>EXPANSAO DO PARQUE DE ILUMINACAO PUBLICA DO DISTRITO FEDERAL, CATEGORIA "A"</v>
          </cell>
        </row>
        <row r="2396">
          <cell r="A2396">
            <v>40225014</v>
          </cell>
          <cell r="B2396" t="str">
            <v>UNIDADE</v>
          </cell>
          <cell r="C2396" t="str">
            <v>SERVICO DE INSTALACAO/RETIRADA PROVISORIA DE  (UM)  PROJETOR DE IP DE 1000W</v>
          </cell>
        </row>
        <row r="2397">
          <cell r="A2397">
            <v>40225015</v>
          </cell>
          <cell r="B2397" t="str">
            <v>UNIDADE</v>
          </cell>
          <cell r="C2397" t="str">
            <v>SERVICO DE INSTALACAO/RETIRADA PROVISORIA DE  (UM)  PROJETOR DE IP DE 2000W</v>
          </cell>
        </row>
        <row r="2398">
          <cell r="A2398">
            <v>40295040</v>
          </cell>
          <cell r="B2398" t="str">
            <v>REAL</v>
          </cell>
          <cell r="C2398" t="str">
            <v>EXECUÇÃO DAS OBRAS CIVIS, MONTAGEM ELETROMECÂNICA E DO FORNECIMENTO DE MATERIAIS E EQUIPAMENTOS P/ IMPLANTAÇÃO LD 138 KV SAMAMBAIA - SAMAMBAIA OESTE,CONF. PB N° 001/2011-GRST .</v>
          </cell>
        </row>
        <row r="2399">
          <cell r="A2399">
            <v>40295041</v>
          </cell>
          <cell r="B2399" t="str">
            <v>REAL</v>
          </cell>
          <cell r="C2399" t="str">
            <v>EXECUÇÃO OBRAS CIVIS, MONTAGEM ELETROMECÂNICA E DO FORNECIMENTO DE MATERIAIS E EQUIPAMENTOS P/ IMPLANTAÇÃO LD 138 KV TAGUATINGA ,RADIOBRÁS -RAMAL BRAZLÂNDIA CONF. PB Nº 002/2011 - GRST</v>
          </cell>
        </row>
        <row r="2400">
          <cell r="A2400">
            <v>40295042</v>
          </cell>
          <cell r="B2400" t="str">
            <v>REAL</v>
          </cell>
          <cell r="C2400" t="str">
            <v>SERVICO ESPECIALIZADO PARA SUBSTITUIÇÃO DO TRANSFORMADOR 3 DA SUBESTAÇÃO CEILÂNDIA SUL CONFORME PROJETO BÁSICO Nº 002/2012 - GRMS</v>
          </cell>
        </row>
        <row r="2401">
          <cell r="A2401">
            <v>40299001</v>
          </cell>
          <cell r="B2401" t="str">
            <v>REAL</v>
          </cell>
          <cell r="C2401" t="str">
            <v>INSTALACAO DE ILUMINACAO CENICA PARA EVENTOS</v>
          </cell>
        </row>
        <row r="2402">
          <cell r="A2402">
            <v>40299005</v>
          </cell>
          <cell r="B2402" t="str">
            <v>UNIDADE PADRAO EXECUCAO</v>
          </cell>
          <cell r="C2402" t="str">
            <v>SERVICO DE RECUPERACAO DE TRANSFORMADORES DE DISTRIBUICAO DE 5 A 225 KVA</v>
          </cell>
        </row>
        <row r="2403">
          <cell r="A2403">
            <v>40299006</v>
          </cell>
          <cell r="B2403" t="str">
            <v>TURMA/HORA</v>
          </cell>
          <cell r="C2403" t="str">
            <v>CONSTRUCAO DE REDE AEREA ENERGIZADA,NO TIPO CONVENCIONAL,COMPACTA E ISOLADA,C/EQUIPE PESADA T</v>
          </cell>
        </row>
        <row r="2404">
          <cell r="A2404">
            <v>40299007</v>
          </cell>
          <cell r="B2404" t="str">
            <v>REAL</v>
          </cell>
          <cell r="C2404" t="str">
            <v>SERVICO DE CONST. CIVIL, MONTAGEM ELETROMECANICA COM FORNEC. TOTAL DE MATERIAIS E EQUIPAMENTOS P/ AMPLIACAO DE SE, LINHA 138KV</v>
          </cell>
        </row>
        <row r="2405">
          <cell r="A2405">
            <v>40299008</v>
          </cell>
          <cell r="B2405" t="str">
            <v>REAL</v>
          </cell>
          <cell r="C2405" t="str">
            <v>SERVICO DE CONST. CIVIL, MONTAGEM ELETROMECANICA COM FORNEC. TOTAL DE MATERIAIS E EQUIPAMENTOS P/ IMPLANTACAO DE SE, LINHA 69KV</v>
          </cell>
        </row>
        <row r="2406">
          <cell r="A2406">
            <v>40299009</v>
          </cell>
          <cell r="B2406" t="str">
            <v>REAL</v>
          </cell>
          <cell r="C2406" t="str">
            <v>GERENCIAMENTO INTEGRADO DO SISTEMA DE ILUMINACAO PUBLICA</v>
          </cell>
        </row>
        <row r="2407">
          <cell r="A2407">
            <v>40299010</v>
          </cell>
          <cell r="B2407" t="str">
            <v>REAL</v>
          </cell>
          <cell r="C2407" t="str">
            <v>SERVICOS DE MONTAGEM DE EQUIPAMENTOS 138 KV - SE AGUAS CLARAS</v>
          </cell>
        </row>
        <row r="2408">
          <cell r="A2408">
            <v>40299011</v>
          </cell>
          <cell r="B2408" t="str">
            <v>REAL</v>
          </cell>
          <cell r="C2408" t="str">
            <v>SERVICO DE RECUPERACAO DA TURBINA DA USINA TERMICA</v>
          </cell>
        </row>
        <row r="2409">
          <cell r="A2409">
            <v>40299012</v>
          </cell>
          <cell r="B2409" t="str">
            <v>REAL</v>
          </cell>
          <cell r="C2409" t="str">
            <v>SERVIÇO DE REVISÃO EM COMUTADOR SOB CARGA DE TRANSFORMADOR.</v>
          </cell>
        </row>
        <row r="2410">
          <cell r="A2410">
            <v>40299013</v>
          </cell>
          <cell r="B2410" t="str">
            <v>REAL</v>
          </cell>
          <cell r="C2410" t="str">
            <v>SERVICO DE MANUTENCAO NO CROMATOGRAFO</v>
          </cell>
        </row>
        <row r="2411">
          <cell r="A2411">
            <v>40299014</v>
          </cell>
          <cell r="B2411" t="str">
            <v>UNIDADE</v>
          </cell>
          <cell r="C2411" t="str">
            <v>RECUPERACAO DE TRANSFORMADOR DE POTENCIA, 138/13,8 KV,  20/26/32 MVA</v>
          </cell>
        </row>
        <row r="2412">
          <cell r="A2412">
            <v>40299015</v>
          </cell>
          <cell r="B2412" t="str">
            <v>REAL</v>
          </cell>
          <cell r="C2412" t="str">
            <v>SERVICO REVISAO NOS COMUTADORES DO TRANSFORMADOR 20/26/32 MVA</v>
          </cell>
        </row>
        <row r="2413">
          <cell r="A2413">
            <v>40299016</v>
          </cell>
          <cell r="B2413" t="str">
            <v>REAL</v>
          </cell>
          <cell r="C2413" t="str">
            <v>AQUISICAO DE INSTALACOES ORIGINARIAS DA COERB</v>
          </cell>
        </row>
        <row r="2414">
          <cell r="A2414">
            <v>40299017</v>
          </cell>
          <cell r="B2414" t="str">
            <v>REAL</v>
          </cell>
          <cell r="C2414" t="str">
            <v>AQUISICAO DE INSTALACOES EXECUTADAS POR PARTICULARES</v>
          </cell>
        </row>
        <row r="2415">
          <cell r="A2415">
            <v>40299018</v>
          </cell>
          <cell r="B2415" t="str">
            <v>REAL</v>
          </cell>
          <cell r="C2415" t="str">
            <v>ALOCACAO OTIMA COORDENACAO DISPOSITIVO DE PROTECAO EM SISTEMAS DE DISTRIBUICAO</v>
          </cell>
        </row>
        <row r="2416">
          <cell r="A2416">
            <v>40299019</v>
          </cell>
          <cell r="B2416" t="str">
            <v>REAL</v>
          </cell>
          <cell r="C2416" t="str">
            <v>DESENVOLVIMENTO DE APLICATIVO PARA PREVISAO DE CARGAS ELETRICAS DA CEB.</v>
          </cell>
        </row>
        <row r="2417">
          <cell r="A2417">
            <v>40299020</v>
          </cell>
          <cell r="B2417" t="str">
            <v>REAL</v>
          </cell>
          <cell r="C2417" t="str">
            <v>DEFINICAO DE PARAMETROS P/ CALCULO DE DEMANDA EM PROJETOS</v>
          </cell>
        </row>
        <row r="2418">
          <cell r="A2418">
            <v>40299021</v>
          </cell>
          <cell r="B2418" t="str">
            <v>REAL</v>
          </cell>
          <cell r="C2418" t="str">
            <v>QUEDAS DE CABOS DE REDES DE DISTRI. SISTEMA CEB EM SOLOS DE ALTA IMPEDANCIA</v>
          </cell>
        </row>
        <row r="2419">
          <cell r="A2419">
            <v>40299022</v>
          </cell>
          <cell r="B2419" t="str">
            <v>REAL</v>
          </cell>
          <cell r="C2419" t="str">
            <v>SISTEMA INTEGRADO DE MEDICAO, ANALISE E OSCILOGRAFIA DIGITAL INTELIGENTE</v>
          </cell>
        </row>
        <row r="2420">
          <cell r="A2420">
            <v>40299023</v>
          </cell>
          <cell r="B2420" t="str">
            <v>REAL</v>
          </cell>
          <cell r="C2420" t="str">
            <v>SUBSTITUIÇÃO DE CUBÍCULOS DE 13,8 KV E RETROFIT DA SE-02.</v>
          </cell>
        </row>
        <row r="2421">
          <cell r="A2421">
            <v>40299024</v>
          </cell>
          <cell r="B2421" t="str">
            <v>RESMA</v>
          </cell>
          <cell r="C2421" t="str">
            <v>SERVIÇOS DE IMPLEMENTAÇÃO DE MEDIDAS DE EFICIENTIZAÇÃO ENERGÉTICA.</v>
          </cell>
        </row>
        <row r="2422">
          <cell r="A2422">
            <v>40299025</v>
          </cell>
          <cell r="B2422" t="str">
            <v>REAL</v>
          </cell>
          <cell r="C2422" t="str">
            <v>FECHAMENTO DE 1325 JANELAS DE INSPECAO DE POSTES ACO,C/ALTURA 5,00 A 10,00, COM UTILIZACAO DE SOLDA ELETRICA</v>
          </cell>
        </row>
        <row r="2423">
          <cell r="A2423">
            <v>40299026</v>
          </cell>
          <cell r="B2423" t="str">
            <v>REAL</v>
          </cell>
          <cell r="C2423" t="str">
            <v>OBRA DE EXTENSAO DE REDE AEREA DE ENERGIA ELETRICA DE DISTRIBUICAO NA TENSAO PRIMARIA (13,8 KV) E SECUNDARIA (220 / 380 V) NO CATETINHO</v>
          </cell>
        </row>
        <row r="2424">
          <cell r="A2424">
            <v>40299027</v>
          </cell>
          <cell r="B2424" t="str">
            <v>REAL</v>
          </cell>
          <cell r="C2424" t="str">
            <v>RECUPERAÇÃO DE TRANSFORMADOR DE 500 KVA.</v>
          </cell>
        </row>
        <row r="2425">
          <cell r="A2425">
            <v>40299028</v>
          </cell>
          <cell r="B2425" t="str">
            <v>UNIDADE SERVICO</v>
          </cell>
          <cell r="C2425" t="str">
            <v>SERVICOS DE ELABORACAO DE MAPA SEMI-CADASTRAL</v>
          </cell>
        </row>
        <row r="2426">
          <cell r="A2426">
            <v>40299029</v>
          </cell>
          <cell r="B2426" t="str">
            <v>REAL</v>
          </cell>
          <cell r="C2426" t="str">
            <v>SERVICOS DE PROTECAO DE SISTEMAS SENSIVEIS A DESCARGAS ATMOSFERICAS</v>
          </cell>
        </row>
        <row r="2427">
          <cell r="A2427">
            <v>40299030</v>
          </cell>
          <cell r="B2427" t="str">
            <v>REAL</v>
          </cell>
          <cell r="C2427" t="str">
            <v>ADEQUAÇÃO DO SISTEMA DE PROTEÇÃO PARA ATENDIMENTO AO METRÔ</v>
          </cell>
        </row>
        <row r="2428">
          <cell r="A2428">
            <v>40299031</v>
          </cell>
          <cell r="B2428" t="str">
            <v>REAL</v>
          </cell>
          <cell r="C2428" t="str">
            <v>CONSULTORIA PARA AVALIAÇÃO DE ATIVO IMOBILIZADO</v>
          </cell>
        </row>
        <row r="2429">
          <cell r="A2429">
            <v>40299032</v>
          </cell>
          <cell r="B2429" t="str">
            <v>REAL</v>
          </cell>
          <cell r="C2429" t="str">
            <v>SERVICO MEDICAO TEMPORARIO, P/CARACTERIZACAO DE CURVA CARGA</v>
          </cell>
        </row>
        <row r="2430">
          <cell r="A2430">
            <v>40299033</v>
          </cell>
          <cell r="B2430" t="str">
            <v>REAL</v>
          </cell>
          <cell r="C2430" t="str">
            <v>OTIMIZAÇÃO DO USO DA INFRA-ESTRUTURA DE POSTES,DUTOS E CABOS DE FIBRA ÓPTICA</v>
          </cell>
        </row>
        <row r="2431">
          <cell r="A2431">
            <v>40299034</v>
          </cell>
          <cell r="B2431" t="str">
            <v>REAL</v>
          </cell>
          <cell r="C2431" t="str">
            <v>SERVIÇOS DE INSTALAÇÃO PARA ATENDER EVENTOS - INST. E OPERAÇÃO DE GRUPO GERADOR</v>
          </cell>
        </row>
        <row r="2432">
          <cell r="A2432">
            <v>40299035</v>
          </cell>
          <cell r="B2432" t="str">
            <v>REAL</v>
          </cell>
          <cell r="C2432" t="str">
            <v>RECUPERAÇÃO DE TRANSFORMADOR DE FORCA A OLEO 1000 KVA,15KV.</v>
          </cell>
        </row>
        <row r="2433">
          <cell r="A2433">
            <v>40299036</v>
          </cell>
          <cell r="B2433" t="str">
            <v>UNIDADE</v>
          </cell>
          <cell r="C2433" t="str">
            <v>SERVIÇOS PARA ATENDIMENTO DO SISTEMA DE FATURAMENTO DE FRONTEIRA DA CEB</v>
          </cell>
        </row>
        <row r="2434">
          <cell r="A2434">
            <v>40299037</v>
          </cell>
          <cell r="B2434" t="str">
            <v>MES</v>
          </cell>
          <cell r="C2434" t="str">
            <v>CONTRATAÇÃO DE CONSULTORIA PARA ELABORAÇÃO DO PROG. DE P &amp; D CICLO 2003-2004.</v>
          </cell>
        </row>
        <row r="2435">
          <cell r="A2435">
            <v>40299038</v>
          </cell>
          <cell r="B2435" t="str">
            <v>TURMA/HORA</v>
          </cell>
          <cell r="C2435" t="str">
            <v>MANUTENCAO CIVIL DO SISTEMA SUBTERRANEO DA CEB, SUBESTACOES ATE 15KV</v>
          </cell>
        </row>
        <row r="2436">
          <cell r="A2436">
            <v>40299039</v>
          </cell>
          <cell r="B2436" t="str">
            <v>TURMA/HORA</v>
          </cell>
          <cell r="C2436" t="str">
            <v>MANUTENCAO SUBESTACOES ATE 15 KV, PINTURA/SERRALHARIA</v>
          </cell>
        </row>
        <row r="2437">
          <cell r="A2437">
            <v>40299040</v>
          </cell>
          <cell r="B2437" t="str">
            <v>REAL</v>
          </cell>
          <cell r="C2437" t="str">
            <v>SERVICO DE INSTALCAO DE TRANSFORMADORES DE POTENCIAL DE 138 KV</v>
          </cell>
        </row>
        <row r="2438">
          <cell r="A2438">
            <v>40299041</v>
          </cell>
          <cell r="B2438" t="str">
            <v>REAL</v>
          </cell>
          <cell r="C2438" t="str">
            <v>SERVICO DE MEDICAO DE COMPONENTES HARMONICOS NO SISTEMA ELETRICO</v>
          </cell>
        </row>
        <row r="2439">
          <cell r="A2439">
            <v>40299042</v>
          </cell>
          <cell r="B2439" t="str">
            <v>REAL</v>
          </cell>
          <cell r="C2439" t="str">
            <v>PRESTAÇÃO DE SERVIÇOS DE CONFORMIDADE DE ILUMINAÇÃO PÚBLICA</v>
          </cell>
        </row>
        <row r="2440">
          <cell r="A2440">
            <v>40299043</v>
          </cell>
          <cell r="B2440" t="str">
            <v>REAL</v>
          </cell>
          <cell r="C2440" t="str">
            <v>SERVIÇOS DE ENGENHARIA, CONSULTORIA E INFORMÁTICA</v>
          </cell>
        </row>
        <row r="2441">
          <cell r="A2441">
            <v>40299044</v>
          </cell>
          <cell r="B2441" t="str">
            <v>REAL</v>
          </cell>
          <cell r="C2441" t="str">
            <v>SERVIÇOS DE ENG. PARA EFETUAR LEV. TÉCNICO EM CAMPO P/ATUAL. CADASTRAL DA REDE</v>
          </cell>
        </row>
        <row r="2442">
          <cell r="A2442">
            <v>40299045</v>
          </cell>
          <cell r="B2442" t="str">
            <v>REAL</v>
          </cell>
          <cell r="C2442" t="str">
            <v>IMPLANTAÇÃO DA LT BRASÍLIA CENTRO X EMBAIXADAS SUL 138 KV</v>
          </cell>
        </row>
        <row r="2443">
          <cell r="A2443">
            <v>40299046</v>
          </cell>
          <cell r="B2443" t="str">
            <v>REAL</v>
          </cell>
          <cell r="C2443" t="str">
            <v>CONTRATAÇÃO DE SERVIÇOS TÉCNICOS  PARA ELABORAÇÃO DE RELATÓRIO PARA A ANEEL</v>
          </cell>
        </row>
        <row r="2444">
          <cell r="A2444">
            <v>40299047</v>
          </cell>
          <cell r="B2444" t="str">
            <v>TURMA/HORA</v>
          </cell>
          <cell r="C2444" t="str">
            <v>PRESTACAO DE SERVICOS DE PODA DE ARVORES EM REDES ENERGIZADAS DE MT E BT ATE 15KV</v>
          </cell>
        </row>
        <row r="2445">
          <cell r="A2445">
            <v>40299048</v>
          </cell>
          <cell r="B2445" t="str">
            <v>REAL</v>
          </cell>
          <cell r="C2445" t="str">
            <v>AUMENTO DE CARGA DE SUBESTAÇÃO DO CONSUMIDOR/MEDIÇÃO E DISTRIBUÇÃO INTERNA</v>
          </cell>
        </row>
        <row r="2446">
          <cell r="A2446">
            <v>40299049</v>
          </cell>
          <cell r="B2446" t="str">
            <v>CONJUNTO</v>
          </cell>
          <cell r="C2446" t="str">
            <v>KIT RETIRADA DE ILUMINAÇÃO PÚBLICA</v>
          </cell>
        </row>
        <row r="2447">
          <cell r="A2447">
            <v>40299050</v>
          </cell>
          <cell r="B2447" t="str">
            <v>REAL</v>
          </cell>
          <cell r="C2447" t="str">
            <v>GERENCIAMENTO DE CARGA EM PLANALTINA - DF</v>
          </cell>
        </row>
        <row r="2448">
          <cell r="A2448">
            <v>40299051</v>
          </cell>
          <cell r="B2448" t="str">
            <v>MES</v>
          </cell>
          <cell r="C2448" t="str">
            <v>SERVICOS DE MANUTENCAO EM TORRES DE TELECOMUNICACOES DA CEB</v>
          </cell>
        </row>
        <row r="2449">
          <cell r="A2449">
            <v>40299052</v>
          </cell>
          <cell r="B2449" t="str">
            <v>REAL</v>
          </cell>
          <cell r="C2449" t="str">
            <v>RECUPERACAO E REFORCO DAS BASES DE CONCRETO DA SE BSB NORTE</v>
          </cell>
        </row>
        <row r="2450">
          <cell r="A2450">
            <v>40299053</v>
          </cell>
          <cell r="B2450" t="str">
            <v>UNIDADE PADRAO EXECUCAO</v>
          </cell>
          <cell r="C2450" t="str">
            <v>RECUPERACAO DE TRANSFORMADORES DE DISTRIBUICAO DE 15 KV</v>
          </cell>
        </row>
        <row r="2451">
          <cell r="A2451">
            <v>40299054</v>
          </cell>
          <cell r="B2451" t="str">
            <v>REAL</v>
          </cell>
          <cell r="C2451" t="str">
            <v>SERVICO DE LANCAMENTO DO 4 CIRCUITO DA LD 138 KV BS X BN</v>
          </cell>
        </row>
        <row r="2452">
          <cell r="A2452">
            <v>40299055</v>
          </cell>
          <cell r="B2452" t="str">
            <v>REAL</v>
          </cell>
          <cell r="C2452" t="str">
            <v>SERVICO DE ANALISE E REVISAO DO LAUDO DOS BENS DO IMOBILIZADO</v>
          </cell>
        </row>
        <row r="2453">
          <cell r="A2453">
            <v>40299056</v>
          </cell>
          <cell r="B2453" t="str">
            <v>REAL</v>
          </cell>
          <cell r="C2453" t="str">
            <v>EXECUCAO E IMPLANTACAO DE ILUMINACAO PUBLICA NOS CAMPOS DE FUTEBOL DE BRAZLANDIA E CRUZEIRO, E PRACA CENTRAL DE SANTA MARIA</v>
          </cell>
        </row>
        <row r="2454">
          <cell r="A2454">
            <v>40299057</v>
          </cell>
          <cell r="B2454" t="str">
            <v>REAL</v>
          </cell>
          <cell r="C2454" t="str">
            <v>SERVIÇO DE ENGENHARIA PARA PROJETO DE ILUMINAÇÃO DE REALCE, PROJETO LUMINOTÉCNICO</v>
          </cell>
        </row>
        <row r="2455">
          <cell r="A2455">
            <v>40299058</v>
          </cell>
          <cell r="B2455" t="str">
            <v>REAL</v>
          </cell>
          <cell r="C2455" t="str">
            <v>SERVIÇO DE ENGENHARIA NA USINA PARANOA ( BENCH E MARCOS)</v>
          </cell>
        </row>
        <row r="2456">
          <cell r="A2456">
            <v>40299059</v>
          </cell>
          <cell r="B2456" t="str">
            <v>REAL</v>
          </cell>
          <cell r="C2456" t="str">
            <v>SERVIÇO DE ENGENHARIA NA USINA PARANOA ( CANALETA E MEDICAO DE VAZAO)</v>
          </cell>
        </row>
        <row r="2457">
          <cell r="A2457">
            <v>40299060</v>
          </cell>
          <cell r="B2457" t="str">
            <v>REAL</v>
          </cell>
          <cell r="C2457" t="str">
            <v>SERVIÇO LANÇAMENTO 2º CIRCUITO LINHA DISTRIBUIÇÃO 138KV BSB NORTE X TOCANTINS</v>
          </cell>
        </row>
        <row r="2458">
          <cell r="A2458">
            <v>40299061</v>
          </cell>
          <cell r="B2458" t="str">
            <v>REAL</v>
          </cell>
          <cell r="C2458" t="str">
            <v>IMPLANTACAO DO SISTEMA DE MEDICAO DE FRONTEIRA, C/ FORNECIMENTO DE MATERIAIS  GERAL,</v>
          </cell>
        </row>
        <row r="2459">
          <cell r="A2459">
            <v>40299062</v>
          </cell>
          <cell r="B2459" t="str">
            <v>REAL</v>
          </cell>
          <cell r="C2459" t="str">
            <v>ATUALIZAÇÃO TECNOLÓGICA EM TESTADOR DIGITAL PARA RELÉS.</v>
          </cell>
        </row>
        <row r="2460">
          <cell r="A2460">
            <v>40299063</v>
          </cell>
          <cell r="B2460" t="str">
            <v>REAL</v>
          </cell>
          <cell r="C2460" t="str">
            <v>RECUPERAÇÃO DE RELÉS DE PROTETORES NETWORK.</v>
          </cell>
        </row>
        <row r="2461">
          <cell r="A2461">
            <v>40299064</v>
          </cell>
          <cell r="B2461" t="str">
            <v>KILOGRAMA</v>
          </cell>
          <cell r="C2461" t="str">
            <v>LICENCIAMENTO,MANUZEIO, TRANSPORTE E INCINERAÇÃO DE EQUIPAMENTOS CONTAMINADOS POR PCB'S ( ASCAREL)</v>
          </cell>
        </row>
        <row r="2462">
          <cell r="A2462">
            <v>40299065</v>
          </cell>
          <cell r="B2462" t="str">
            <v>UNIDADE</v>
          </cell>
          <cell r="C2462" t="str">
            <v>ELABORACAO DE PROJEETO ELETRICO E INSTALACAO DE PADRAO DE ENTRADA DE ENERGIA</v>
          </cell>
        </row>
        <row r="2463">
          <cell r="A2463">
            <v>40299066</v>
          </cell>
          <cell r="B2463" t="str">
            <v>REAL</v>
          </cell>
          <cell r="C2463" t="str">
            <v>INSTALACAO DE CAPACITORES NA SE 09,  PB-001/2005-NOPSL</v>
          </cell>
        </row>
        <row r="2464">
          <cell r="A2464">
            <v>40299067</v>
          </cell>
          <cell r="B2464" t="str">
            <v>REAL</v>
          </cell>
          <cell r="C2464" t="str">
            <v>LOCAÇÃO, INSTALAÇÃO, MANUTENÇÃO E RETIRADA DE POSTES DE 16 METROS</v>
          </cell>
        </row>
        <row r="2465">
          <cell r="A2465">
            <v>40299068</v>
          </cell>
          <cell r="B2465" t="str">
            <v>KILOGRAMA</v>
          </cell>
          <cell r="C2465" t="str">
            <v>LICENCIAMENTO,MANUZEIO, TRANSPORTE E INCINERAÇÃO DE BAUXITA UTILIZADA PARA REGENERACAO DE OLEO ISOLANTE MINERAL TIPO NAFTENICO.</v>
          </cell>
        </row>
        <row r="2466">
          <cell r="A2466">
            <v>40299069</v>
          </cell>
          <cell r="B2466" t="str">
            <v>REAL</v>
          </cell>
          <cell r="C2466" t="str">
            <v>SERVIÇOS DE MELHORIAS NO SETOR DE 15kV DA SE SANTA MARIA 138KV</v>
          </cell>
        </row>
        <row r="2467">
          <cell r="A2467">
            <v>40299070</v>
          </cell>
          <cell r="B2467" t="str">
            <v>REAL</v>
          </cell>
          <cell r="C2467" t="str">
            <v>SERVICO DE ATUALIZAÇÃO DA BASE URBANISTICA DO GEOCEB.</v>
          </cell>
        </row>
        <row r="2468">
          <cell r="A2468">
            <v>40299071</v>
          </cell>
          <cell r="B2468" t="str">
            <v>REAL</v>
          </cell>
          <cell r="C2468" t="str">
            <v>CONTRATAÇÃO DE SERVIÇOS DESTINADOS A ELABORAÇÃO DE PROJETO ELETRICO</v>
          </cell>
        </row>
        <row r="2469">
          <cell r="A2469">
            <v>40299072</v>
          </cell>
          <cell r="B2469" t="str">
            <v>REAL</v>
          </cell>
          <cell r="C2469" t="str">
            <v>SERVICO DE RECUPERACAO DE EQUIPAMENTO DIDATICO-PEDAGOGICO - "MAQUETES ENERGIZADAS"</v>
          </cell>
        </row>
        <row r="2470">
          <cell r="A2470">
            <v>40299073</v>
          </cell>
          <cell r="B2470" t="str">
            <v>REAL</v>
          </cell>
          <cell r="C2470" t="str">
            <v>SERVIÇOS DE RECUPERAÇÃO DAS MAQUETES ENERGIZADAS.</v>
          </cell>
        </row>
        <row r="2471">
          <cell r="A2471">
            <v>40299074</v>
          </cell>
          <cell r="B2471" t="str">
            <v>REAL</v>
          </cell>
          <cell r="C2471" t="str">
            <v>SERVICOS DE LANCAMENTO DO SEGUNDO CIRCUITO DA LT SANTA MARIA X MONJOLO, 1,4 KM - 138 KV.</v>
          </cell>
        </row>
        <row r="2472">
          <cell r="A2472">
            <v>40299076</v>
          </cell>
          <cell r="B2472" t="str">
            <v>REAL</v>
          </cell>
          <cell r="C2472" t="str">
            <v>CONSULTORIA PARA ELABORAÇÃO DE NORMAS TÉCNICAS</v>
          </cell>
        </row>
        <row r="2473">
          <cell r="A2473">
            <v>40299085</v>
          </cell>
          <cell r="B2473" t="str">
            <v>TURMA/HORA</v>
          </cell>
          <cell r="C2473" t="str">
            <v>EQUIPE DE APOIO AS EQUIPESDE PODA DE ARVORE.</v>
          </cell>
        </row>
        <row r="2474">
          <cell r="A2474">
            <v>40299086</v>
          </cell>
          <cell r="B2474" t="str">
            <v>REAL</v>
          </cell>
          <cell r="C2474" t="str">
            <v>ANÁLISE CROMATOGRÁFICA E FÍSICO-QUÍMICA DE ÓLEO MINERAL.</v>
          </cell>
        </row>
        <row r="2475">
          <cell r="A2475">
            <v>40299087</v>
          </cell>
          <cell r="B2475" t="str">
            <v>REAL</v>
          </cell>
          <cell r="C2475" t="str">
            <v>SERVICOS DE REPARACAO E SUBSTITUICAO DOS ENROLAMENTOS DE TRANSFORMADOR REGULADOR SINISTRADO</v>
          </cell>
        </row>
        <row r="2476">
          <cell r="A2476">
            <v>40299089</v>
          </cell>
          <cell r="B2476" t="str">
            <v>REAL</v>
          </cell>
          <cell r="C2476" t="str">
            <v>SERVICO DE ENGENHARIA PARA RECUPERACAO DA COBERTURA DO GALPAO CENTRAL DO ALMOXARIFADOO Ç</v>
          </cell>
        </row>
        <row r="2477">
          <cell r="A2477">
            <v>40299090</v>
          </cell>
          <cell r="B2477" t="str">
            <v>METRO</v>
          </cell>
          <cell r="C2477" t="str">
            <v>SERVICO DE EXECUCAO DE SONDAGEM TIPO SPT</v>
          </cell>
        </row>
        <row r="2478">
          <cell r="A2478">
            <v>40299091</v>
          </cell>
          <cell r="B2478" t="str">
            <v>KILOMETRO</v>
          </cell>
          <cell r="C2478" t="str">
            <v>MOBILIZACAO/DESMOBILIZACAO PARA EXECUCAO DE SONDAGEM DO TIPO SPT</v>
          </cell>
        </row>
        <row r="2479">
          <cell r="A2479">
            <v>40299092</v>
          </cell>
          <cell r="B2479" t="str">
            <v>REAL</v>
          </cell>
          <cell r="C2479" t="str">
            <v>REDENHOS DE DIAGRAMAS FUNCIONAIS ESQUEMÁTICOS DE PROTEÇÃO, COMANDO E CONTROLE.</v>
          </cell>
        </row>
        <row r="2480">
          <cell r="A2480">
            <v>40299093</v>
          </cell>
          <cell r="B2480" t="str">
            <v>REAL</v>
          </cell>
          <cell r="C2480" t="str">
            <v>ELEBORAÇÃO PROJETO PARA REMANEJAMENTO E COMPACTAÇÃO LD`S 138 KV TAGUAPARQUE</v>
          </cell>
        </row>
        <row r="2481">
          <cell r="A2481">
            <v>40299094</v>
          </cell>
          <cell r="B2481" t="str">
            <v>REAL</v>
          </cell>
          <cell r="C2481" t="str">
            <v>ELABORAÇÃO PROJETO EXECUTIVO LD 138 KV SAMAMBAIA X B N ( ATÉ RODOFERROVIARIA )</v>
          </cell>
        </row>
        <row r="2482">
          <cell r="A2482">
            <v>40299095</v>
          </cell>
          <cell r="B2482" t="str">
            <v>REAL</v>
          </cell>
          <cell r="C2482" t="str">
            <v>PRESTAÇÃO DE SERVIÇOS DE FORMA CONTÍNUA EM SE's.</v>
          </cell>
        </row>
        <row r="2483">
          <cell r="A2483">
            <v>40299096</v>
          </cell>
          <cell r="B2483" t="str">
            <v>REAL</v>
          </cell>
          <cell r="C2483" t="str">
            <v>SERVIÇO DE ANÁLISE TÉCNICA DAS INFORMAÇÕES DA REDE DE DISTRIBUIÇÃO PARA O SGT</v>
          </cell>
        </row>
        <row r="2484">
          <cell r="A2484">
            <v>40299098</v>
          </cell>
          <cell r="B2484" t="str">
            <v>REAL</v>
          </cell>
          <cell r="C2484" t="str">
            <v>SERVIÇOS MANUTENÇÃO CORRETIVA E PREVENTIVA EM BATERIAS E RETIFICADORES</v>
          </cell>
        </row>
        <row r="2485">
          <cell r="A2485">
            <v>40299099</v>
          </cell>
          <cell r="B2485" t="str">
            <v>REAL</v>
          </cell>
          <cell r="C2485" t="str">
            <v>SERVICO DE MANUTENCAO DAS MEDICOES DE FRONTEIRA DA CEB-D</v>
          </cell>
        </row>
        <row r="2486">
          <cell r="A2486">
            <v>40299100</v>
          </cell>
          <cell r="B2486" t="str">
            <v>REAL</v>
          </cell>
          <cell r="C2486" t="str">
            <v>SERVICO COMPACTACAO E/OU ISOLACAO DE REDES DE DISTRIBUICAO</v>
          </cell>
        </row>
        <row r="2487">
          <cell r="A2487">
            <v>40299101</v>
          </cell>
          <cell r="B2487" t="str">
            <v>REAL</v>
          </cell>
          <cell r="C2487" t="str">
            <v>SERVIÇO DE INSTALAÇÃO, OPERAÇÃO E MANUTENÇÃO DE SOLUÇÃO TECNOLÓGICA "SAME"</v>
          </cell>
        </row>
        <row r="2488">
          <cell r="A2488">
            <v>40299102</v>
          </cell>
          <cell r="B2488" t="str">
            <v>REAL</v>
          </cell>
          <cell r="C2488" t="str">
            <v>REMANEJAMENTO DE ESTRUTURA DE 34,5KV</v>
          </cell>
        </row>
        <row r="2489">
          <cell r="A2489">
            <v>40299103</v>
          </cell>
          <cell r="B2489" t="str">
            <v>REAL</v>
          </cell>
          <cell r="C2489" t="str">
            <v>SERVICO DE MANUTENCAO DO SISTEMADE GESTAO  DE COMERCIALIZACAO DE ENERGIA</v>
          </cell>
        </row>
        <row r="2490">
          <cell r="A2490">
            <v>40299104</v>
          </cell>
          <cell r="B2490" t="str">
            <v>REAL</v>
          </cell>
          <cell r="C2490" t="str">
            <v>SUBSTITUICAO DE TRANSFORMADOR SE SOBRADINHO TRANSMISSAO</v>
          </cell>
        </row>
        <row r="2491">
          <cell r="A2491">
            <v>40299105</v>
          </cell>
          <cell r="B2491" t="str">
            <v>REAL</v>
          </cell>
          <cell r="C2491" t="str">
            <v>SUBSTITUIÇÃO DE TRANSFORMADORES SE PLANALTINA</v>
          </cell>
        </row>
        <row r="2492">
          <cell r="A2492">
            <v>40299106</v>
          </cell>
          <cell r="B2492" t="str">
            <v>REAL</v>
          </cell>
          <cell r="C2492" t="str">
            <v>CONTRATACAO DE REGENERACAO DE OLEO ISOLANTE PROJETO BASICO. PB 010 GRMS/SMS</v>
          </cell>
        </row>
        <row r="2493">
          <cell r="A2493">
            <v>40299107</v>
          </cell>
          <cell r="B2493" t="str">
            <v>REAL</v>
          </cell>
          <cell r="C2493" t="str">
            <v>RETROFITING / TURNKEY  ATUALIZAÇÃO/RECUPERAÇÃO MECÂNICA E ELÉTRICA.</v>
          </cell>
        </row>
        <row r="2494">
          <cell r="A2494">
            <v>40299108</v>
          </cell>
          <cell r="B2494" t="str">
            <v>REAL</v>
          </cell>
          <cell r="C2494" t="str">
            <v xml:space="preserve"> CONTRATAÇÃO DE SERVIÇOS DE MANUTENÇÃO CIVIL, PINTURAS, REDES DE DUTOS EM E.,</v>
          </cell>
        </row>
        <row r="2495">
          <cell r="A2495">
            <v>40299109</v>
          </cell>
          <cell r="B2495" t="str">
            <v>REAL</v>
          </cell>
          <cell r="C2495" t="str">
            <v>Contratação de serviços de implantação de  um bay de trafo 138/13,8 kV</v>
          </cell>
        </row>
        <row r="2496">
          <cell r="A2496">
            <v>40299110</v>
          </cell>
          <cell r="B2496" t="str">
            <v>REAL</v>
          </cell>
          <cell r="C2496" t="str">
            <v>CONTRATAÇÃO DE PRESTAÇÃO DE SERVIÇO DE MANUTENÇÃO EM SUBEST. POTENCIA.</v>
          </cell>
        </row>
        <row r="2497">
          <cell r="A2497">
            <v>40299111</v>
          </cell>
          <cell r="B2497" t="str">
            <v>REAL</v>
          </cell>
          <cell r="C2497" t="str">
            <v>CONTRATAÇÃO DE PRESTAÇÃO DE SERVIÇOS DE RETROFITING DE DISJUNTORES DE 15 KV.</v>
          </cell>
        </row>
        <row r="2498">
          <cell r="A2498">
            <v>40299112</v>
          </cell>
          <cell r="B2498" t="str">
            <v>REAL</v>
          </cell>
          <cell r="C2498" t="str">
            <v>SERVICO DE INSTALACAO DE 01 BANCO 2,4 MVAR SE PAD</v>
          </cell>
        </row>
        <row r="2499">
          <cell r="A2499">
            <v>40299113</v>
          </cell>
          <cell r="B2499" t="str">
            <v>REAL</v>
          </cell>
          <cell r="C2499" t="str">
            <v>REMANEJAMENTO DE ESTRUTURAS DA LD TRECHO SE-TAG/SE- GAMA</v>
          </cell>
        </row>
        <row r="2500">
          <cell r="A2500">
            <v>40299114</v>
          </cell>
          <cell r="B2500" t="str">
            <v>REAL</v>
          </cell>
          <cell r="C2500" t="str">
            <v>CONTRATO DE MANUTENÇÃO CIVIL, PINTURAS DE ET E MEDIÇÃO-505 ANEEL.</v>
          </cell>
        </row>
        <row r="2501">
          <cell r="A2501">
            <v>40299115</v>
          </cell>
          <cell r="B2501" t="str">
            <v>REAL</v>
          </cell>
          <cell r="C2501" t="str">
            <v>SERVIÇO DE RECUPERAÇÃO DE RELÉS ELETRÔNICOS DE REGULADORES DE TENSÃO CLASSE 15</v>
          </cell>
        </row>
        <row r="2502">
          <cell r="A2502">
            <v>40299116</v>
          </cell>
          <cell r="B2502" t="str">
            <v>REAL</v>
          </cell>
          <cell r="C2502" t="str">
            <v>SERVICO DE TRANSFERENCIA DO LABORATORIO.</v>
          </cell>
        </row>
        <row r="2503">
          <cell r="A2503">
            <v>40299117</v>
          </cell>
          <cell r="B2503" t="str">
            <v>REAL</v>
          </cell>
          <cell r="C2503" t="str">
            <v>CONTRATAÇÃO DE PRESTAÇÃO DE SERVIÇO DE  RECUPERAÇÃO DE RELES DE REGULADORES D</v>
          </cell>
        </row>
        <row r="2504">
          <cell r="A2504">
            <v>40299118</v>
          </cell>
          <cell r="B2504" t="str">
            <v>REAL</v>
          </cell>
          <cell r="C2504" t="str">
            <v>SERVICO DE INSTALACAO DE RETIFICADORES E B.BATER</v>
          </cell>
        </row>
        <row r="2505">
          <cell r="A2505">
            <v>40299119</v>
          </cell>
          <cell r="B2505" t="str">
            <v>REAL</v>
          </cell>
          <cell r="C2505" t="str">
            <v>SERVIÇO DE INSTALAÇÃO/RETIR PROVISORIA DE 01 (UM) VÃO DE BT</v>
          </cell>
        </row>
        <row r="2506">
          <cell r="A2506">
            <v>40299120</v>
          </cell>
          <cell r="B2506" t="str">
            <v>REAL</v>
          </cell>
          <cell r="C2506" t="str">
            <v>SERVIÇO DE INSTALAÇÃO/RETIRADA PROVISORIA DE  (UM) POSTE DE REDE DE BT</v>
          </cell>
        </row>
        <row r="2507">
          <cell r="A2507">
            <v>40299121</v>
          </cell>
          <cell r="B2507" t="str">
            <v>REAL</v>
          </cell>
          <cell r="C2507" t="str">
            <v>SERVIÇO DE INSTALAÇÃO PROVISORIA DE POSTE CONCRETO CIRCULAR DE 11 METROS</v>
          </cell>
        </row>
        <row r="2508">
          <cell r="A2508">
            <v>40299122</v>
          </cell>
          <cell r="B2508" t="str">
            <v>REAL</v>
          </cell>
          <cell r="C2508" t="str">
            <v>CONFIGURAÇÃO DO ACTION VIEW PARA COMUNICAÇÃO  VIA PROTOCOLO  DNP3.0</v>
          </cell>
        </row>
        <row r="2509">
          <cell r="A2509">
            <v>40299123</v>
          </cell>
          <cell r="B2509" t="str">
            <v>REAL</v>
          </cell>
          <cell r="C2509" t="str">
            <v>CONTRATAÇÃO DE SERVIÇOS DE IMPLANTAÇÃO DE BANCOS DE CAPACITORES 2,4 E 4,8 MVAR</v>
          </cell>
        </row>
        <row r="2510">
          <cell r="A2510">
            <v>40299124</v>
          </cell>
          <cell r="B2510" t="str">
            <v>UNIDADE CONST. PEQ. OBRAS</v>
          </cell>
          <cell r="C2510" t="str">
            <v>EXECUÇÃO DE PEQUENAS OBRAS NO SISTEMA DE ILUMINAÇÃO PÚBLICA DO DISTRITO FEDERA</v>
          </cell>
        </row>
        <row r="2511">
          <cell r="A2511">
            <v>40299125</v>
          </cell>
          <cell r="B2511" t="str">
            <v>REAL</v>
          </cell>
          <cell r="C2511" t="str">
            <v>SERVIÇO SUPORTE TECNICO  ELABORAÇÃO  PROJETO EXECUTIVO  ESTAÇÃO TRANSFORMADOR.</v>
          </cell>
        </row>
        <row r="2512">
          <cell r="A2512">
            <v>40299126</v>
          </cell>
          <cell r="B2512" t="str">
            <v>REAL</v>
          </cell>
          <cell r="C2512" t="str">
            <v>SERVIÇOS DE ELEBORAÇÃO DE PROJETO BÁSICO</v>
          </cell>
        </row>
        <row r="2513">
          <cell r="A2513">
            <v>40299127</v>
          </cell>
          <cell r="B2513" t="str">
            <v>REAL</v>
          </cell>
          <cell r="C2513" t="str">
            <v>SERVICOS DE CONSTRUCAO CIVIL PARA EDIFICACAO DO MURO DE FECHAMENTO NA SE-SOBRADINHO</v>
          </cell>
        </row>
        <row r="2514">
          <cell r="A2514">
            <v>40299128</v>
          </cell>
          <cell r="B2514" t="str">
            <v>REAL</v>
          </cell>
          <cell r="C2514" t="str">
            <v>SERVICOS DE INSPECAO E ABERTURA DE TRAVA DE SEGURANCA DE CAIXAS SUBTERRANEAS</v>
          </cell>
        </row>
        <row r="2515">
          <cell r="A2515">
            <v>40299129</v>
          </cell>
          <cell r="B2515" t="str">
            <v>TURMA/HORA</v>
          </cell>
          <cell r="C2515" t="str">
            <v>INSPEÇÃO VISUAL, TERMOGRÁFICA E MEDIÇÃO DE GRANDEZAS ELÉTRICAS.</v>
          </cell>
        </row>
        <row r="2516">
          <cell r="A2516">
            <v>40299130</v>
          </cell>
          <cell r="B2516" t="str">
            <v>TURMA/HORA</v>
          </cell>
          <cell r="C2516" t="str">
            <v>SERVICO TECNICOS CADASTRAMENTO DE DADOS RELACIONADOS A MANUTENÇÃO DE REDES, LINHAS E SE`S.</v>
          </cell>
        </row>
        <row r="2517">
          <cell r="A2517">
            <v>40299131</v>
          </cell>
          <cell r="B2517" t="str">
            <v>REAL</v>
          </cell>
          <cell r="C2517" t="str">
            <v>SERVICO DE REFORMA DOS TRANSFORMADORES 2, 3 E 6 DA SUBESTACAO DE BRASILIA CENTRO E 2 DA SUBESTACAO DE TAGUATINGA</v>
          </cell>
        </row>
        <row r="2518">
          <cell r="A2518">
            <v>40299132</v>
          </cell>
          <cell r="B2518" t="str">
            <v>HOMEM/HORA</v>
          </cell>
          <cell r="C2518" t="str">
            <v>PROJETO COOPERADO DE MEDIÇÃOE VERIFICAÇÃO</v>
          </cell>
        </row>
        <row r="2519">
          <cell r="A2519">
            <v>40299133</v>
          </cell>
          <cell r="B2519" t="str">
            <v>REAL</v>
          </cell>
          <cell r="C2519" t="str">
            <v>SERVICOS DE AUDITORIA PARA REVISÃO DA CVA E ITENS FINANCEIROS CONFORME PROJETO BASICO 01/2011 - GRTF</v>
          </cell>
        </row>
        <row r="2520">
          <cell r="A2520">
            <v>40299134</v>
          </cell>
          <cell r="B2520" t="str">
            <v>REAL</v>
          </cell>
          <cell r="C2520" t="str">
            <v>CONTRATAÇÃO DE SERVIÇOS  TECNICOS PARA ELABORAÇÃO DE DESENHO TECNICO DE INFRAESTRUTURA ELÉTRICA SUBTERRÂNEA PARA O SETOR NOROESTE. CONFORME ESPECIFICAÇÃO TECNICA Nº. 001.2010 GRPS</v>
          </cell>
        </row>
        <row r="2521">
          <cell r="A2521">
            <v>40299135</v>
          </cell>
          <cell r="B2521" t="str">
            <v>REAL</v>
          </cell>
          <cell r="C2521" t="str">
            <v>RECUPERACAO E MODERNIZACAO DOS COMUTADORES DE CARGA DOS TRAFOS DAS SUBESTACOES</v>
          </cell>
        </row>
        <row r="2522">
          <cell r="A2522">
            <v>40299136</v>
          </cell>
          <cell r="B2522" t="str">
            <v>REAL</v>
          </cell>
          <cell r="C2522" t="str">
            <v>SERVIÇOS DE LEVANTAMENTO PLANIALTIMÉTRICO  E SONDAGEM TIPO SPT</v>
          </cell>
        </row>
        <row r="2523">
          <cell r="A2523">
            <v>40299137</v>
          </cell>
          <cell r="B2523" t="str">
            <v>REAL</v>
          </cell>
          <cell r="C2523" t="str">
            <v>SERVICO DE RETROFIT E ATUALIZACAO TECNOLOGICADE PROTETORES  REDE SECUNDARIA</v>
          </cell>
        </row>
        <row r="2524">
          <cell r="A2524">
            <v>40299138</v>
          </cell>
          <cell r="B2524" t="str">
            <v>REAL</v>
          </cell>
          <cell r="C2524" t="str">
            <v>SERVIÇOS ESPECIALIZADO DE MEDIÇÃO DOS CAMPOS ELÉTRICOS E MAGNÉTICOS DA CEB, CONF. PROJETO BASICO PB 0015/20105</v>
          </cell>
        </row>
        <row r="2525">
          <cell r="A2525">
            <v>40299139</v>
          </cell>
          <cell r="B2525" t="str">
            <v>REAL</v>
          </cell>
          <cell r="C2525" t="str">
            <v>SERVICO DE SUBSTITUICAO DE REFRIGERADORES E LAMPADAS, CONF. PROJETO BASICO 005/2010 - GRDE</v>
          </cell>
        </row>
        <row r="2526">
          <cell r="A2526">
            <v>40299140</v>
          </cell>
          <cell r="B2526" t="str">
            <v>REAL</v>
          </cell>
          <cell r="C2526" t="str">
            <v xml:space="preserve">SERVIÇOS TÉCNICO. PARA  ELABORAÇÃO DE PROJETOS EXECUTIVOS DE ET 15KV
</v>
          </cell>
        </row>
        <row r="2527">
          <cell r="A2527">
            <v>40299141</v>
          </cell>
          <cell r="B2527" t="str">
            <v>REAL</v>
          </cell>
          <cell r="C2527" t="str">
            <v>NSTALAÇÃO DE RELIGAMENTO LTS 138KV E ALÍVIO DE CARGAS NA SE-BN,CONFORME PROJETO BASICO 020/2010 - GRST/SPO</v>
          </cell>
        </row>
        <row r="2528">
          <cell r="A2528">
            <v>40299142</v>
          </cell>
          <cell r="B2528" t="str">
            <v>REAL</v>
          </cell>
          <cell r="C2528" t="str">
            <v>PROJETO DE SUBSTITUIÇÃO DO SISTEMA DE ILUMINAÇÃO DO CENTRO DE ENSINO ESPECIAL 01, TAGUANTINGA - DF, CONF. PROJETO BÁSICO Nº 007/2010-GRDE.</v>
          </cell>
        </row>
        <row r="2529">
          <cell r="A2529">
            <v>40299143</v>
          </cell>
          <cell r="B2529" t="str">
            <v>REAL</v>
          </cell>
          <cell r="C2529" t="str">
            <v>SERVIÇOS DE ASSESSORIA TECNICA E APOIO ADMINISTRATIVOS,CONFORME PROJETO BASICO 001/2011-SIP</v>
          </cell>
        </row>
        <row r="2530">
          <cell r="A2530">
            <v>40299144</v>
          </cell>
          <cell r="B2530" t="str">
            <v>REAL</v>
          </cell>
          <cell r="C2530" t="str">
            <v>SERVIÇOS DE TESTES E ENSAIOS DE RIGIDEZ DIELÉTRICA EM EPIS E EPCS NR- 10 ITEM - 10.7.8,CONFORME PROJETO BÁSICO - 002/2011 - GRSS.</v>
          </cell>
        </row>
        <row r="2531">
          <cell r="A2531">
            <v>40299145</v>
          </cell>
          <cell r="B2531" t="str">
            <v>REAL</v>
          </cell>
          <cell r="C2531" t="str">
            <v>SERVIÇO E MATERIAIS P/PROJETO DE PESQUISA DE POSSE DE EQUIPAMENTOS ELETRICOS E HABITOS DE USO, CONFORME PROJETO BASICO Nº 001/2011-GRMC.</v>
          </cell>
        </row>
        <row r="2532">
          <cell r="A2532">
            <v>40299146</v>
          </cell>
          <cell r="B2532" t="str">
            <v>REAL</v>
          </cell>
          <cell r="C2532" t="str">
            <v>RETIRADA DE ESTRUTURAS DE REDE DE DISTRIBUIÇAO EM 34,5 KV, SETOR AUTARQUIAS NORTE  CONFORME PROJETO A125874.</v>
          </cell>
        </row>
        <row r="2533">
          <cell r="A2533">
            <v>40299147</v>
          </cell>
          <cell r="B2533" t="str">
            <v>REAL</v>
          </cell>
          <cell r="C2533" t="str">
            <v>PRESTAÇÃO DE SERVICOS PARA REALIAZAÇÃO DE ENSAIOS DE ROTINAS E TIPOS EM ESPACADOR POLIMERICO LOSANGULAR DE 15KV, EM LABORATÓRIO ESPECIALIZADO</v>
          </cell>
        </row>
        <row r="2534">
          <cell r="A2534">
            <v>40299148</v>
          </cell>
          <cell r="B2534" t="str">
            <v>UNIDADE SERVICO</v>
          </cell>
          <cell r="C2534" t="str">
            <v>INSTALAÇÃO E ADEQUAÇÃO DE EQUIPAMENTOS DE PROTEÇÃO, CAMANDO E CONTROLE-RELÉS CONCENTRADORES E SWITCHES-SETOR DE 15 A 34,5 KV P/ SUBESTAÇÕES DE MONJOLO E CONTAGEM,PROJETO BASICO 004/GRMS/SMS</v>
          </cell>
        </row>
        <row r="2535">
          <cell r="A2535">
            <v>40299149</v>
          </cell>
          <cell r="B2535" t="str">
            <v>UNIDADE SERVICO</v>
          </cell>
          <cell r="C2535" t="str">
            <v>SERVIÇOS DE SUBSTITUIÇÃO DOS CONECTORES NAS SUBESTAÇÕES CEILÂNDIA NORTE E CEILÂNDIA SUL NO SETOR DE 138KV CONFORME PROJETO BÁSICO Nº 012/2011 - GRMS</v>
          </cell>
        </row>
        <row r="2536">
          <cell r="A2536">
            <v>40299150</v>
          </cell>
          <cell r="B2536" t="str">
            <v>UNIDADE SERVICO</v>
          </cell>
          <cell r="C2536" t="str">
            <v>SERVIÇO DE EXECUÇÃO DE CAIXA SUBTERRANEA.</v>
          </cell>
        </row>
        <row r="2537">
          <cell r="A2537">
            <v>40299151</v>
          </cell>
          <cell r="B2537" t="str">
            <v>REAL</v>
          </cell>
          <cell r="C2537" t="str">
            <v>SERVIÇOS DE ELABORAÇAO DE DE PROJETOS EXECUTIVOS PARA MODERNIZAÇAO DA ILUMINAÇAO PUBLICA CONFORME PROJETO BASICO  001/2011-GPIP</v>
          </cell>
        </row>
        <row r="2538">
          <cell r="A2538">
            <v>40299152</v>
          </cell>
          <cell r="B2538" t="str">
            <v>REAL</v>
          </cell>
          <cell r="C2538" t="str">
            <v>REFORMA DOS TRANSFORMADORES DE POTENCIA CONFORME PROJETO BASICO N. 015/2011 ¿ GRMS</v>
          </cell>
        </row>
        <row r="2539">
          <cell r="A2539">
            <v>40299153</v>
          </cell>
          <cell r="B2539" t="str">
            <v>REAL</v>
          </cell>
          <cell r="C2539" t="str">
            <v>INSTALACAO DE BANCOS DE CAPACITORES DE 13.8KV, 2.4 MVAR, 4.8 MVAR E 6.0 MVAR, INCLUINDO CONSTRUCAO CIVIL, MONTAGEM ELETROMECANICA, COMISSIONAMENTO E FORN. MATERIAL CONFORME PB N. 07/2012.</v>
          </cell>
        </row>
        <row r="2540">
          <cell r="A2540">
            <v>40299154</v>
          </cell>
          <cell r="B2540" t="str">
            <v>REAL</v>
          </cell>
          <cell r="C2540" t="str">
            <v>SERVIÇO DE REFORMA DO TRANSFORMADOR T-03 DA SUBESTAÇÃO CEILÂNDIA SUL, COM SUBSTITUIÇÃO DOS RADIADORES, DE ACORDO COM O PROJETO BÁSICO Nº 05/2012 - GRMS</v>
          </cell>
        </row>
        <row r="2541">
          <cell r="A2541">
            <v>40299155</v>
          </cell>
          <cell r="B2541" t="str">
            <v>REAL</v>
          </cell>
          <cell r="C2541" t="str">
            <v>IMPLANTAÇÃO DA LINHA AÉREA DE DISTRIBUIÇÃO EM 138KV EM CIRC. DUPLO BNXCD-CDXBC</v>
          </cell>
        </row>
        <row r="2542">
          <cell r="A2542">
            <v>40299750</v>
          </cell>
          <cell r="B2542" t="str">
            <v>REAL</v>
          </cell>
          <cell r="C2542" t="str">
            <v>consultoria para elaboração de normas técnicas</v>
          </cell>
        </row>
        <row r="2543">
          <cell r="A2543">
            <v>40299751</v>
          </cell>
          <cell r="B2543" t="str">
            <v>REAL</v>
          </cell>
          <cell r="C2543" t="str">
            <v>RETROFIT/ATUALIZAÇÃO TECNOLOGICA DE REGULADOR DE TENSÃO MONOFÁSICO.</v>
          </cell>
        </row>
        <row r="2544">
          <cell r="A2544">
            <v>40299752</v>
          </cell>
          <cell r="B2544" t="str">
            <v>UNIDADE SERVICO</v>
          </cell>
          <cell r="C2544" t="str">
            <v>RETROFIT DE CUBÍCULOS E PAINÉIS, SETORES DE 15 KV A 34,5 KV PARA A SUBESTAÇÃO Nº.05.</v>
          </cell>
        </row>
        <row r="2545">
          <cell r="A2545">
            <v>40299753</v>
          </cell>
          <cell r="B2545" t="str">
            <v>UNIDADE</v>
          </cell>
          <cell r="C2545" t="str">
            <v>RETROFIT DE CUBICULOS E PAINEIS, SETORES DE 15 KV A 34,5 KV DA SUBESTACAO N. 01.PB-008/2011, ET-004/2011 E ET-005/2011</v>
          </cell>
        </row>
        <row r="2546">
          <cell r="A2546">
            <v>40299757</v>
          </cell>
          <cell r="B2546" t="str">
            <v>REAL</v>
          </cell>
          <cell r="C2546" t="str">
            <v>SERVIÇOS DE LEVANTAMENTO DE CAMPO PARA ELABORAÇÃO DE PROJETOS E ORÇAMENTOS DE REDE SUBTERRÂNEA CONFORME PROJETO BÁSICO N¿ 001/2012- GRPS</v>
          </cell>
        </row>
        <row r="2547">
          <cell r="A2547">
            <v>40299758</v>
          </cell>
          <cell r="B2547" t="str">
            <v>REAL</v>
          </cell>
          <cell r="C2547" t="str">
            <v>SERVICOS DE MANUTENCAO CORRETIVA COM AVALIACAO, DIAGNOSTICO E LAUDO TEC.DAS CONDICOES OPERACIONAIS DOS EQUIP. A GAS SF6 DAS SUBESTACOES: GM, SM, BC, CS E MJ CONF. PB 19/2012 GRMS</v>
          </cell>
        </row>
        <row r="2548">
          <cell r="A2548">
            <v>40299759</v>
          </cell>
          <cell r="B2548" t="str">
            <v>UNIDADE</v>
          </cell>
          <cell r="C2548" t="str">
            <v>SERVIÇOS DE EXECUCAO DE OBRAS DO SISTEMA SUBTERRANEO DE DISTRIBUICAO ATE 35 KV PARA ATENDER CONTRATOS FIRMADOS ENTRE A CEB E TERCEIROS</v>
          </cell>
        </row>
        <row r="2549">
          <cell r="A2549">
            <v>40299760</v>
          </cell>
          <cell r="B2549" t="str">
            <v>REAL</v>
          </cell>
          <cell r="C2549" t="str">
            <v>SERVIÇOS DE ELABORAÇÃO DE PROJETOS E ORÇAMENTOS DE REDE SUBTERRÂNEA CONFORME PROJETO BÁSICO N¿ 002/2012- GRPS</v>
          </cell>
        </row>
        <row r="2550">
          <cell r="A2550">
            <v>40299761</v>
          </cell>
          <cell r="B2550" t="str">
            <v>REAL</v>
          </cell>
          <cell r="C2550" t="str">
            <v>CONTRUÇÃO DE NOVOS ALIMENTADORES EM SANTA MARIA COM FORNECIMENTO TOTAL DE MATERIAL, REFERENTE AO PROJETO BÁSICO N°002/2012 - GRAR.</v>
          </cell>
        </row>
        <row r="2551">
          <cell r="A2551">
            <v>40299762</v>
          </cell>
          <cell r="B2551" t="str">
            <v>REAL</v>
          </cell>
          <cell r="C2551" t="str">
            <v>CONTRUÇÃO DE NOVOS ALIMENTADORES NO RIACHO FUNDO COM FORNECIMENTO TOTAL DE MATERIAL, REFERENTE AO PROJETO BÁSICO N°003/2012 - GRAR</v>
          </cell>
        </row>
        <row r="2552">
          <cell r="A2552">
            <v>40299763</v>
          </cell>
          <cell r="B2552" t="str">
            <v>REAL</v>
          </cell>
          <cell r="C2552" t="str">
            <v>CONTRUÇÃO DE NOVOS ALIMENTADORES NO GAMA COM FORNECIMENTO TOTAL DE MATERIAL, REFERENTE AO PROJETO BÁSICO N°004/2012 - GRAR.</v>
          </cell>
        </row>
        <row r="2553">
          <cell r="A2553">
            <v>40299764</v>
          </cell>
          <cell r="B2553" t="str">
            <v>REAL</v>
          </cell>
          <cell r="C2553" t="str">
            <v>CONTRUÇÃO DE NOVOS ALIMENTADORES EM ÁGUAS CLARAS COM FORNECIMENTO TOTAL DE MATERIAL, REFERENTE AO PROJETO BÁSICO N°005/2012 - GRAR.</v>
          </cell>
        </row>
        <row r="2554">
          <cell r="A2554">
            <v>40299765</v>
          </cell>
          <cell r="B2554" t="str">
            <v>REAL</v>
          </cell>
          <cell r="C2554" t="str">
            <v>SUBSTITUIÇÂO DAS LINHAS DE 138 E 34,5 KV NO TRECHO QUE PASSA PELO PARQUE DE TAGUATINGA PROJETO BÁSICO 008/2012.</v>
          </cell>
        </row>
        <row r="2555">
          <cell r="A2555">
            <v>40299766</v>
          </cell>
          <cell r="B2555" t="str">
            <v>REAL</v>
          </cell>
          <cell r="C2555" t="str">
            <v>CONTRATAÇÃO DE EMPRESA ESPECIALIZADA NA PRESTAÇÃO DE SERVIÇO DE DESCONTAMINAÇÃO E RECICLAGEM DE LAMPADAS  COM VIDA UTIL EXPIRADA COMFORME PB  012/2012-GRMA.</v>
          </cell>
        </row>
        <row r="2556">
          <cell r="A2556">
            <v>40299767</v>
          </cell>
          <cell r="B2556" t="str">
            <v>UNIDADE SERVICO</v>
          </cell>
          <cell r="C2556" t="str">
            <v>SERVICOS DE CONSTRUCAO, REFORMA E REMOCAO DE REDES E LINHAS DE DISTRIBUCAO, AEREAS, PRIMARIAS NO PADRAO DE 15KV E/OU SECUNDARIAS NO PADRAO DE 1KV, EM LINHA VIVA</v>
          </cell>
        </row>
        <row r="2557">
          <cell r="A2557">
            <v>40299768</v>
          </cell>
          <cell r="B2557" t="str">
            <v>UNIDADE SERVICO</v>
          </cell>
          <cell r="C2557" t="str">
            <v>SERVICOS DE ENGENHARIA PARA CONSTRUCAO E REFORMA DE REDES DE ENERGIA ELETRICA EM MEDIA E BAIXA TENSAO DESENERGIZADAS, CONFORME PROJETO BASICO N°007/2012-GRAR</v>
          </cell>
        </row>
        <row r="2558">
          <cell r="A2558">
            <v>40301002</v>
          </cell>
          <cell r="B2558" t="str">
            <v>REAL</v>
          </cell>
          <cell r="C2558" t="str">
            <v>SERVICO DE TERRAPLENAGEM E CERCA</v>
          </cell>
        </row>
        <row r="2559">
          <cell r="A2559">
            <v>40303005</v>
          </cell>
          <cell r="B2559" t="str">
            <v>REAL</v>
          </cell>
          <cell r="C2559" t="str">
            <v>MAPEAMENTO PERFIL PROFISSIONAL E DESENVOL  PROFISSIONAL  P 150 EMPREGADOS  CEB</v>
          </cell>
        </row>
        <row r="2560">
          <cell r="A2560">
            <v>40304002</v>
          </cell>
          <cell r="B2560" t="str">
            <v>REAL</v>
          </cell>
          <cell r="C2560" t="str">
            <v>CERCA COM MOIROES DE CONCRETO E ARAME FARPADO NAS SE´S</v>
          </cell>
        </row>
        <row r="2561">
          <cell r="A2561">
            <v>40304003</v>
          </cell>
          <cell r="B2561" t="str">
            <v>REAL</v>
          </cell>
          <cell r="C2561" t="str">
            <v>SERVICO DE INSTALACAO DE ALAMBRADO COM TELA LOSANGULAR</v>
          </cell>
        </row>
        <row r="2562">
          <cell r="A2562">
            <v>40304004</v>
          </cell>
          <cell r="B2562" t="str">
            <v>REAL</v>
          </cell>
          <cell r="C2562" t="str">
            <v>CONSTRUÇÃO DE CERCA EM ARAME FARPADO NA USINA DO PARANOÁ.</v>
          </cell>
        </row>
        <row r="2563">
          <cell r="A2563">
            <v>40304005</v>
          </cell>
          <cell r="B2563" t="str">
            <v>REAL</v>
          </cell>
          <cell r="C2563" t="str">
            <v>SERVIÇOS DE RECUPERAÇÃO E CONFECÇÃO DE PORTAS DE SUBESTAÇÕES</v>
          </cell>
        </row>
        <row r="2564">
          <cell r="A2564">
            <v>40304006</v>
          </cell>
          <cell r="B2564" t="str">
            <v>REAL</v>
          </cell>
          <cell r="C2564" t="str">
            <v>CONFECÇÃO DE EXTENSÃO EM PROTETOR NETWORK</v>
          </cell>
        </row>
        <row r="2565">
          <cell r="A2565">
            <v>40304007</v>
          </cell>
          <cell r="B2565" t="str">
            <v>REAL</v>
          </cell>
          <cell r="C2565" t="str">
            <v>SERVIÇO DE CONFECÇÃO DE PORTAS DE SUBESTAÇÕES DE DISTRIBUIÇÃO.</v>
          </cell>
        </row>
        <row r="2566">
          <cell r="A2566">
            <v>40304008</v>
          </cell>
          <cell r="B2566" t="str">
            <v>REAL</v>
          </cell>
          <cell r="C2566" t="str">
            <v>INSTALACAO DO PADRAO DE ENTRADA DE ENERGIA E DISTR. DA FEIRA  DE PLANALTINA</v>
          </cell>
        </row>
        <row r="2567">
          <cell r="A2567">
            <v>40304009</v>
          </cell>
          <cell r="B2567" t="str">
            <v>REAL</v>
          </cell>
          <cell r="C2567" t="str">
            <v>CONSTRUCÃO DE GALPAO PRE-MOLDADO, EM CONCRETO ARMADO, MEDINDO, 5X12X60METROS</v>
          </cell>
        </row>
        <row r="2568">
          <cell r="A2568">
            <v>40304010</v>
          </cell>
          <cell r="B2568" t="str">
            <v>REAL</v>
          </cell>
          <cell r="C2568" t="str">
            <v>SERVICO DE CONSTRUCAO DE TELHADO, CONFORME PROJETO BASICO 008/2007 - SSU</v>
          </cell>
        </row>
        <row r="2569">
          <cell r="A2569">
            <v>40306004</v>
          </cell>
          <cell r="B2569" t="str">
            <v>MES</v>
          </cell>
          <cell r="C2569" t="str">
            <v>CONSTRUCAO CIVIL DE (01) UMA SE - ENTERRADA, TIPO ESPECIAL</v>
          </cell>
        </row>
        <row r="2570">
          <cell r="A2570">
            <v>40306005</v>
          </cell>
          <cell r="B2570" t="str">
            <v>REAL</v>
          </cell>
          <cell r="C2570" t="str">
            <v>CONSTRUCAO DE GALPAO PARA PINTURA DE EQUIPAMENTOS RECUPERADOS</v>
          </cell>
        </row>
        <row r="2571">
          <cell r="A2571">
            <v>40306006</v>
          </cell>
          <cell r="B2571" t="str">
            <v>REAL</v>
          </cell>
          <cell r="C2571" t="str">
            <v>CONSTRUÇÃO CIVIL DE SUBESTAÇÃO DE DISTRIBUIÇÃO F1.</v>
          </cell>
        </row>
        <row r="2572">
          <cell r="A2572">
            <v>40306007</v>
          </cell>
          <cell r="B2572" t="str">
            <v>REAL</v>
          </cell>
          <cell r="C2572" t="str">
            <v>CONSTRUÇÃO CIVIL DE SUBESTAÇÃO DE DISTRIBUIÇÃO F3.</v>
          </cell>
        </row>
        <row r="2573">
          <cell r="A2573">
            <v>40306011</v>
          </cell>
          <cell r="B2573" t="str">
            <v>REAL</v>
          </cell>
          <cell r="C2573" t="str">
            <v>SERVICOS DE CONSTRUCAO CIVIL SE-SOBRADINHO TRANSMISSAO</v>
          </cell>
        </row>
        <row r="2574">
          <cell r="A2574">
            <v>40306012</v>
          </cell>
          <cell r="B2574" t="str">
            <v>REAL</v>
          </cell>
          <cell r="C2574" t="str">
            <v>SERVICO DE REFORMA E RECUPERACAO, READEQUACAO DE POCOS DE VISITADAS REDES SUBTERRANEAS</v>
          </cell>
        </row>
        <row r="2575">
          <cell r="A2575">
            <v>40306013</v>
          </cell>
          <cell r="B2575" t="str">
            <v>REAL</v>
          </cell>
          <cell r="C2575" t="str">
            <v>VESTIÁRIOS/SANITÁRIOS NO BLOCO `F.</v>
          </cell>
        </row>
        <row r="2576">
          <cell r="A2576">
            <v>40307002</v>
          </cell>
          <cell r="B2576" t="str">
            <v>REAL</v>
          </cell>
          <cell r="C2576" t="str">
            <v>RECUPERAÇÃO DA BOMBA DE VÁCUO DA MÁQUINA DE TRATAMENTO DE ÓLEO  STOKES 820-20</v>
          </cell>
        </row>
        <row r="2577">
          <cell r="A2577">
            <v>40307003</v>
          </cell>
          <cell r="B2577" t="str">
            <v>REAL</v>
          </cell>
          <cell r="C2577" t="str">
            <v>TRANSFERÊNCIA DO LABORATÓRIO DO SIA PARA A SUBESTAÇÃO DE BRASILIA NORTE.</v>
          </cell>
        </row>
        <row r="2578">
          <cell r="A2578">
            <v>40307004</v>
          </cell>
          <cell r="B2578" t="str">
            <v>REAL</v>
          </cell>
          <cell r="C2578" t="str">
            <v>CONSTRUÇÃO CIVIL DE ESTAÇÃO TRANSFORMADORA SUBTERRÂNEA DE 15 KV</v>
          </cell>
        </row>
        <row r="2579">
          <cell r="A2579">
            <v>40307005</v>
          </cell>
          <cell r="B2579" t="str">
            <v>REAL</v>
          </cell>
          <cell r="C2579" t="str">
            <v>CONTRATAÇÃO DE SERVIÇOS DE MANUTENÇÃO CIVIL DE REDES E CAIXAS SUBTERRÂNEAS.</v>
          </cell>
        </row>
        <row r="2580">
          <cell r="A2580">
            <v>40307006</v>
          </cell>
          <cell r="B2580" t="str">
            <v>REAL</v>
          </cell>
          <cell r="C2580" t="str">
            <v>INSTALACAO ELETRICA, LOGICA E TELEFONIA NO BLOCO M DO SIA</v>
          </cell>
        </row>
        <row r="2581">
          <cell r="A2581">
            <v>40307007</v>
          </cell>
          <cell r="B2581" t="str">
            <v>REAL</v>
          </cell>
          <cell r="C2581" t="str">
            <v>SERV. TEC. ENG. - EXECUÇÃO DE DRENAGEM EXTERNA SE MANGUEIRAL.</v>
          </cell>
        </row>
        <row r="2582">
          <cell r="A2582">
            <v>40310003</v>
          </cell>
          <cell r="B2582" t="str">
            <v>UNIDADE</v>
          </cell>
          <cell r="C2582" t="str">
            <v>SERVICOS DE CONSTRUCAO CIVIL PARA IMPLANTACAO DE CERCA METALICA</v>
          </cell>
        </row>
        <row r="2583">
          <cell r="A2583">
            <v>40311002</v>
          </cell>
          <cell r="B2583" t="str">
            <v>REAL</v>
          </cell>
          <cell r="C2583" t="str">
            <v>SERVICO DE REESTRUTURACÃO DO SISTEMA DE COMBATE A INCENDIO DO ALMOXARIFADO/CEB</v>
          </cell>
        </row>
        <row r="2584">
          <cell r="A2584">
            <v>40311003</v>
          </cell>
          <cell r="B2584" t="str">
            <v>REAL</v>
          </cell>
          <cell r="C2584" t="str">
            <v>SERVICO DE ELABORACAO DE PROJETO DE SISTEMA DE INCÊNDIO DO COMPLEXO ADMINISTRATIVO E ALMOXARIFADO DA CEB DISTRIBUICAO</v>
          </cell>
        </row>
        <row r="2585">
          <cell r="A2585">
            <v>40312001</v>
          </cell>
          <cell r="B2585" t="str">
            <v>UNIDADE SERVICO</v>
          </cell>
          <cell r="C2585" t="str">
            <v>REFORMAS E OBRAS PREDIAL INTERNAS E EXTERNAS</v>
          </cell>
        </row>
        <row r="2586">
          <cell r="A2586">
            <v>40312002</v>
          </cell>
          <cell r="B2586" t="str">
            <v>REAL</v>
          </cell>
          <cell r="C2586" t="str">
            <v>SERVICO DE ENGENHARIA CIVIL EM GERAL</v>
          </cell>
        </row>
        <row r="2587">
          <cell r="A2587">
            <v>40312003</v>
          </cell>
          <cell r="B2587" t="str">
            <v>REAL</v>
          </cell>
          <cell r="C2587" t="str">
            <v>RECUPERAÇÃO DA COBERTURA DO PRÉDIO DA OFICINA ELETROMECÂNICA DA BRASILIA NORTE</v>
          </cell>
        </row>
        <row r="2588">
          <cell r="A2588">
            <v>40312006</v>
          </cell>
          <cell r="B2588" t="str">
            <v>REAL</v>
          </cell>
          <cell r="C2588" t="str">
            <v>SERVIÇO DE  CONSTRUÇÃO DA AGÊNCIA DE SERVIÇOS SIA ¿ SE 08 DA CEB</v>
          </cell>
        </row>
        <row r="2589">
          <cell r="A2589">
            <v>40312007</v>
          </cell>
          <cell r="B2589" t="str">
            <v>REAL</v>
          </cell>
          <cell r="C2589" t="str">
            <v>SERVIÇO DE CONSTRUÇÃO DA AGÊNCIA DE SERVIÇOS DE TAGUATINGA DA CEB-DISTRIBUIÇÃO</v>
          </cell>
        </row>
        <row r="2590">
          <cell r="A2590">
            <v>40312011</v>
          </cell>
          <cell r="B2590" t="str">
            <v>REAL</v>
          </cell>
          <cell r="C2590" t="str">
            <v>RECUPERACAO E SUBSTITUICAO PARCIAL DO TELHADO DO ALMOXARIFADO DO SIA</v>
          </cell>
        </row>
        <row r="2591">
          <cell r="A2591">
            <v>40312012</v>
          </cell>
          <cell r="B2591" t="str">
            <v>REAL</v>
          </cell>
          <cell r="C2591" t="str">
            <v>SERVICO DE CONSTRUCAO DOS BLOCOS "H' E "I' DA COMPANHIA ENERGERTICA DE BRASILIA CEB</v>
          </cell>
        </row>
        <row r="2592">
          <cell r="A2592">
            <v>40312014</v>
          </cell>
          <cell r="B2592" t="str">
            <v>UNIDADE</v>
          </cell>
          <cell r="C2592" t="str">
            <v>ADEQUACOES E RECUPERACAO DAS INSTALACOES SANITARIAS NA SE-BSB NORTE</v>
          </cell>
        </row>
        <row r="2593">
          <cell r="A2593">
            <v>40312016</v>
          </cell>
          <cell r="B2593" t="str">
            <v>REAL</v>
          </cell>
          <cell r="C2593" t="str">
            <v>CONTRATACAO DE PRESTACAO DE SERVICOS, ARQUITETURA P/ ADEQUACAO DE MOBILIARIO E DIVISORIAS, CONF. PROJETO BASICO NR 024/2008 - GRSG  A, RÇ</v>
          </cell>
        </row>
        <row r="2594">
          <cell r="A2594">
            <v>40312017</v>
          </cell>
          <cell r="B2594" t="str">
            <v>REAL</v>
          </cell>
          <cell r="C2594" t="str">
            <v>PRESTACAO DE SERVICO COM MAO DE OBRA E MATERIAL PARA ADEQUACAO DE LAYOUT NA DIRETORIA DA CEB - PROJETO BASICO N° 009/2009-GRSG</v>
          </cell>
        </row>
        <row r="2595">
          <cell r="A2595">
            <v>40312018</v>
          </cell>
          <cell r="B2595" t="str">
            <v>REAL</v>
          </cell>
          <cell r="C2595" t="str">
            <v>PRESTACAO DE SERVICO COM MAO DE OBRA E MATERIAL PARA ADEQUACAO DO SETOR DE TRABALHO ¿ BLOCO F DA CEB - PROJETO BASICO N°010/2009-GRSG</v>
          </cell>
        </row>
        <row r="2596">
          <cell r="A2596">
            <v>40312019</v>
          </cell>
          <cell r="B2596" t="str">
            <v>REAL</v>
          </cell>
          <cell r="C2596" t="str">
            <v>CONSTRUCAO DE VESTIARIOS PARA ATENDER A DEMANDA DE TRABALHADORES DA CEB, CONFORME PB 006/2012 GRSG</v>
          </cell>
        </row>
        <row r="2597">
          <cell r="A2597">
            <v>40312020</v>
          </cell>
          <cell r="B2597" t="str">
            <v>UNIDADE</v>
          </cell>
          <cell r="C2597" t="str">
            <v>SERVIÇOS DE MELHORIA NAS EDICAÇÕES E PATIO DAS SE'S DE 34,5KV E 69KV E 138KV (CIVIL)</v>
          </cell>
        </row>
        <row r="2598">
          <cell r="A2598">
            <v>40312021</v>
          </cell>
          <cell r="B2598" t="str">
            <v>UNIDADE</v>
          </cell>
          <cell r="C2598" t="str">
            <v>SERVICOS DE REFORMA CIVIL NAS SES DE 34,5KV E 69KV E 138KV CONF PB 001/2012 GRMS</v>
          </cell>
        </row>
        <row r="2599">
          <cell r="A2599">
            <v>40312022</v>
          </cell>
          <cell r="B2599" t="str">
            <v>UNIDADE</v>
          </cell>
          <cell r="C2599" t="str">
            <v>CONSTRUCAO E REFORMA DO BLOCO F, GUARITA E POOL DE VEÍCULOS CONFORME PROJETO BASICO PB02/2012 COMISSAO ESPECIAL ¿ PORTARIA 209-2011-DD</v>
          </cell>
        </row>
        <row r="2600">
          <cell r="A2600">
            <v>40312023</v>
          </cell>
          <cell r="B2600" t="str">
            <v>UNIDADE</v>
          </cell>
          <cell r="C2600" t="str">
            <v>CONTRATACAO DE SERVICOS PARA EXECUCAO DE ADAPTACAO NA EDIFICACAO DA SALA DE CONTROLE DA SE 08. PROJETO BASICO N°: 009/2012 - GRMS.</v>
          </cell>
        </row>
        <row r="2601">
          <cell r="A2601">
            <v>40312024</v>
          </cell>
          <cell r="B2601" t="str">
            <v>REAL</v>
          </cell>
          <cell r="C2601" t="str">
            <v>REFORMA DE AGENCIA COMFORME PROJETO BASICO 19-2012 GRSG</v>
          </cell>
        </row>
        <row r="2602">
          <cell r="A2602">
            <v>40312025</v>
          </cell>
          <cell r="B2602" t="str">
            <v>REAL</v>
          </cell>
          <cell r="C2602" t="str">
            <v>CONTRATAÇÃO DE SERVIÇOS DE REFORMA CIVIL DE ESTAÇÕES TRANSFORMADORAS. CUSTEIO</v>
          </cell>
        </row>
        <row r="2603">
          <cell r="A2603">
            <v>40315001</v>
          </cell>
          <cell r="B2603" t="str">
            <v>UNIDADE SERVICO</v>
          </cell>
          <cell r="C2603" t="str">
            <v>SERVICOS DE TECNOLOGIA DE SOLOS, FUNDACOES E SONDAGENS</v>
          </cell>
        </row>
        <row r="2604">
          <cell r="A2604">
            <v>40315002</v>
          </cell>
          <cell r="B2604" t="str">
            <v>REAL</v>
          </cell>
          <cell r="C2604" t="str">
            <v>SERVICOS DE CONSTRUCAO CIVIL PARA REFORCO ESTRUTURAL FUNDACOES PORTICOS 138/34,5 KV SE BSB NORTE</v>
          </cell>
        </row>
        <row r="2605">
          <cell r="A2605">
            <v>40316006</v>
          </cell>
          <cell r="B2605" t="str">
            <v>REAL</v>
          </cell>
          <cell r="C2605" t="str">
            <v>SERVICOS DE PROJETOS DE OCUPACAO, DEFINICAO DE MOBILIARIO,FISCALIZACAO</v>
          </cell>
        </row>
        <row r="2606">
          <cell r="A2606">
            <v>40316008</v>
          </cell>
          <cell r="B2606" t="str">
            <v>REAL</v>
          </cell>
          <cell r="C2606" t="str">
            <v>SERVICOS DE ARQUITETURA DO PREDIO A SER CONSTRUIDO NO SIA</v>
          </cell>
        </row>
        <row r="2607">
          <cell r="A2607">
            <v>40316011</v>
          </cell>
          <cell r="B2607" t="str">
            <v>REAL</v>
          </cell>
          <cell r="C2607" t="str">
            <v>SERVICO DE ESTUDOS  E ELABORACAO DE PROJETO DA SE VALE AMANHAECER</v>
          </cell>
        </row>
        <row r="2608">
          <cell r="A2608">
            <v>40316012</v>
          </cell>
          <cell r="B2608" t="str">
            <v>REAL</v>
          </cell>
          <cell r="C2608" t="str">
            <v>SERVIÇO TECNICO PARA ELABORAÇÃO DE PROGRAMA DE IMPLANTAÇAO.</v>
          </cell>
        </row>
        <row r="2609">
          <cell r="A2609">
            <v>40316013</v>
          </cell>
          <cell r="B2609" t="str">
            <v>REAL</v>
          </cell>
          <cell r="C2609" t="str">
            <v>SERVICO DE ELABORACAO DE PROJETO ELETRICO PARA O ALMOXARIFADO DA CEB DISTRIBUICAO</v>
          </cell>
        </row>
        <row r="2610">
          <cell r="A2610">
            <v>40316014</v>
          </cell>
          <cell r="B2610" t="str">
            <v>REAL</v>
          </cell>
          <cell r="C2610" t="str">
            <v>SERVIÇOS DE ARQUITETURA CONSULTIVA PROJETO BÁSICO 003/2009-SSU</v>
          </cell>
        </row>
        <row r="2611">
          <cell r="A2611">
            <v>40316015</v>
          </cell>
          <cell r="B2611" t="str">
            <v>REAL</v>
          </cell>
          <cell r="C2611" t="str">
            <v>SERVICOS DE ARQUITETURA P/ ADEQUACAO MOBILIARIO/DIVISORIA, CEB DISTRIBUICAO, CONF. PROJETO BASICO 005/2010 - SSUNA</v>
          </cell>
        </row>
        <row r="2612">
          <cell r="A2612">
            <v>40316016</v>
          </cell>
          <cell r="B2612" t="str">
            <v>REAL</v>
          </cell>
          <cell r="C2612" t="str">
            <v>SERVICOS DE ENGENHARIA CIVIL</v>
          </cell>
        </row>
        <row r="2613">
          <cell r="A2613">
            <v>40316017</v>
          </cell>
          <cell r="B2613" t="str">
            <v>REAL</v>
          </cell>
          <cell r="C2613" t="str">
            <v>ELABORACAO DE PROJETO EXECUTIVO PARA CONSTRUCAO DE MUROS EM 07 SUBESTACOES</v>
          </cell>
        </row>
        <row r="2614">
          <cell r="A2614">
            <v>40316018</v>
          </cell>
          <cell r="B2614" t="str">
            <v>UNIDADE</v>
          </cell>
          <cell r="C2614" t="str">
            <v>CONTRATAÇÃO DE SERVIÇOS DE ELABORAÇÃO DE PROJETOS EXECUTIVOS DE ENGENHARIA SEGUNDO O PROJETO BÁSICO 001/2011 DA COMISSÃO ESPECIAL CRIADA PELA PORTARIA 209-2011-DD. CONFORME PROJETO BÁSICO 01/2011 PORT. 209-2011-DD</v>
          </cell>
        </row>
        <row r="2615">
          <cell r="A2615">
            <v>40317002</v>
          </cell>
          <cell r="B2615" t="str">
            <v>REAL</v>
          </cell>
          <cell r="C2615" t="str">
            <v>SERVICO DE ENGENHARIA CONSULTIVA PARA ELABORACAO DE PROJETO BASICO</v>
          </cell>
        </row>
        <row r="2616">
          <cell r="A2616">
            <v>40317003</v>
          </cell>
          <cell r="B2616" t="str">
            <v>REAL</v>
          </cell>
          <cell r="C2616" t="str">
            <v>CONSULTORIA PARA ESTUDOS AMBIENTAIS</v>
          </cell>
        </row>
        <row r="2617">
          <cell r="A2617">
            <v>40317004</v>
          </cell>
          <cell r="B2617" t="str">
            <v>REAL</v>
          </cell>
          <cell r="C2617" t="str">
            <v>CONTRATAÇÃO PARA ELABORAÇÃO DE PRAD NO PARQUE NACIONAL DE BRASÍLIA, CONF. PROJETO BASICO 002/2011/GRMA</v>
          </cell>
        </row>
        <row r="2618">
          <cell r="A2618">
            <v>40317005</v>
          </cell>
          <cell r="B2618" t="str">
            <v>REAL</v>
          </cell>
          <cell r="C2618" t="str">
            <v>SERVIÇO DE REMOÇÃO E DESTINAÇÃO FINAL DE BAUXITA CONTAMINADA POR ÓLEO ISOLANTE MINERAL, CONFORME PROJETO BÁSICO Nº 07/2012-GRMS.</v>
          </cell>
        </row>
        <row r="2619">
          <cell r="A2619">
            <v>40318002</v>
          </cell>
          <cell r="B2619" t="str">
            <v>REAL</v>
          </cell>
          <cell r="C2619" t="str">
            <v>SERVICO DE FUROS DE SONDAGEM A PERFURACAO SIMPLES</v>
          </cell>
        </row>
        <row r="2620">
          <cell r="A2620">
            <v>40399750</v>
          </cell>
          <cell r="B2620" t="str">
            <v>REAL</v>
          </cell>
          <cell r="C2620" t="str">
            <v>SERVIÇO  DE CONSULTORIA EM PLANEJAMENTO.</v>
          </cell>
        </row>
        <row r="2621">
          <cell r="A2621">
            <v>40399850</v>
          </cell>
          <cell r="B2621" t="str">
            <v>REAL</v>
          </cell>
          <cell r="C2621" t="str">
            <v>FORNECIMENTO E INSTALACAO RELÉS DE PROTEÇÃO, MICROPROCESSADO, DIGITAL, PARA SE MONJOLO, CONF. PROJETO BASICO 013/2009 - GRMS/SMS</v>
          </cell>
        </row>
        <row r="2622">
          <cell r="A2622">
            <v>40399851</v>
          </cell>
          <cell r="B2622" t="str">
            <v>REAL</v>
          </cell>
          <cell r="C2622" t="str">
            <v>REFORMA CIVIL DA S SUBESTAÇÕES DE SUBTRANSMISSÃO DA CEB</v>
          </cell>
        </row>
        <row r="2623">
          <cell r="A2623">
            <v>40399853</v>
          </cell>
          <cell r="B2623" t="str">
            <v>REAL</v>
          </cell>
          <cell r="C2623" t="str">
            <v>SERVIÇOS DE CONSTRUÇÃO CIVIL PARA EDIFICAÇÃO DO MURO DE FECHAMENTO</v>
          </cell>
        </row>
        <row r="2624">
          <cell r="A2624">
            <v>40399854</v>
          </cell>
          <cell r="B2624" t="str">
            <v>REAL</v>
          </cell>
          <cell r="C2624" t="str">
            <v>SERVIÇOS DE CONTROLE DE PROCESSOS  ADMINISTRATIVOS.</v>
          </cell>
        </row>
        <row r="2625">
          <cell r="A2625">
            <v>40399855</v>
          </cell>
          <cell r="B2625" t="str">
            <v>REAL</v>
          </cell>
          <cell r="C2625" t="str">
            <v>FORNECIMENTO E INSTALACAO RELÉS DE PROTEÇÃO, MICROPROCESSADO, DIGITAL, PARA SE CONTAGEM, CONF. PROJETO BASICO 014/2009 - GRMS/SMS</v>
          </cell>
        </row>
        <row r="2626">
          <cell r="A2626">
            <v>40399856</v>
          </cell>
          <cell r="B2626" t="str">
            <v>REAL</v>
          </cell>
          <cell r="C2626" t="str">
            <v>ADAPTACAO DA PARTE CIVIL NECESSARIA A INSTALACAO DO NOVO BANCO DE BATERIAS DAS SUBESTACOES DE BRAZLANDIA, BRASILIA NORTE, PLANALTINA E SAO SEBASTIAO CONFORME PROJ. BASICO 13/2010.</v>
          </cell>
        </row>
        <row r="2627">
          <cell r="A2627">
            <v>40399858</v>
          </cell>
          <cell r="B2627" t="str">
            <v>REAL</v>
          </cell>
          <cell r="C2627" t="str">
            <v>ACOMPANHAMENTO E RETROALIMENTAÇÃO DO PLANO DE MELHORIA PARA CLIENTES DE BAIXA TENSÃO SEGUNDO O MODELO DA ABRADEE - PROJETO BÁSICO 004/2012 - POE</v>
          </cell>
        </row>
        <row r="2628">
          <cell r="A2628">
            <v>40401002</v>
          </cell>
          <cell r="B2628" t="str">
            <v>REAL</v>
          </cell>
          <cell r="C2628" t="str">
            <v>SERVICOS TECNICOS PARA DESENVOLVIMENTO DE PROGRAMA DE BENCMARKING</v>
          </cell>
        </row>
        <row r="2629">
          <cell r="A2629">
            <v>40401003</v>
          </cell>
          <cell r="B2629" t="str">
            <v>HORA</v>
          </cell>
          <cell r="C2629" t="str">
            <v>AUDITORIA INDEPENDENTE</v>
          </cell>
        </row>
        <row r="2630">
          <cell r="A2630">
            <v>40401004</v>
          </cell>
          <cell r="B2630" t="str">
            <v>REAL</v>
          </cell>
          <cell r="C2630" t="str">
            <v>CRIACAO E IMPRESSAO DO  RELATORIO DE ADMINISTRACAO DA CEB</v>
          </cell>
        </row>
        <row r="2631">
          <cell r="A2631">
            <v>40401005</v>
          </cell>
          <cell r="B2631" t="str">
            <v>REAL</v>
          </cell>
          <cell r="C2631" t="str">
            <v>SERVICO DE PROTESTO DE TITULOS</v>
          </cell>
        </row>
        <row r="2632">
          <cell r="A2632">
            <v>40401006</v>
          </cell>
          <cell r="B2632" t="str">
            <v>REAL</v>
          </cell>
          <cell r="C2632" t="str">
            <v>CONSULTORIA ESPECIALIZADA EM PLANEJAMENTO ESTRATEGICO, CONFORME PROJETO BASICO 001/2010 - PEM</v>
          </cell>
        </row>
        <row r="2633">
          <cell r="A2633">
            <v>40401007</v>
          </cell>
          <cell r="B2633" t="str">
            <v>REAL</v>
          </cell>
          <cell r="C2633" t="str">
            <v>PRESTAÇÃO DE SERVIÇOS DE REVISÃO E FORMATAÇÃO DE TEXTOS</v>
          </cell>
        </row>
        <row r="2634">
          <cell r="A2634">
            <v>40401008</v>
          </cell>
          <cell r="B2634" t="str">
            <v>UNIDADE</v>
          </cell>
          <cell r="C2634" t="str">
            <v>SERVICO DE AUDITORIA INDEPEDENTE DO RELATORIO DE CONTROLE PATRIMONIAL - RCP CONFORME PROJETO BASICO N° 002/2011</v>
          </cell>
        </row>
        <row r="2635">
          <cell r="A2635">
            <v>40401016</v>
          </cell>
          <cell r="B2635" t="str">
            <v>REAL</v>
          </cell>
          <cell r="C2635" t="str">
            <v>SERVIÇO DE PERÍCIA EM AUDITORIA DE CONTRATOS DE SISTEMAS DE TECNOLOGIA DA INFORMAÇÃO NO SETOR PÚBLICO PARA REALIZAR PARECER TÉCNICO SOBRE CONTRATO Nº 207/2006-C</v>
          </cell>
        </row>
        <row r="2636">
          <cell r="A2636">
            <v>40402002</v>
          </cell>
          <cell r="B2636" t="str">
            <v>REAL</v>
          </cell>
          <cell r="C2636" t="str">
            <v>SERVICO DE RECARGA DE CARTUCHO DE TINTA, P/IMPRESSORA JATO DE TINTA,COR PRETA</v>
          </cell>
        </row>
        <row r="2637">
          <cell r="A2637">
            <v>40402003</v>
          </cell>
          <cell r="B2637" t="str">
            <v>REAL</v>
          </cell>
          <cell r="C2637" t="str">
            <v>SERVICO DE RECARGA DE CARTUCHO DE TINTA, P/IMPRESSORA JATO DE TINTA,COLORIDA</v>
          </cell>
        </row>
        <row r="2638">
          <cell r="A2638">
            <v>40403002</v>
          </cell>
          <cell r="B2638" t="str">
            <v>METRO</v>
          </cell>
          <cell r="C2638" t="str">
            <v>SERVIÇOS DE ORGANIZAÇÃO ARQUIVÍSTICA - ÁREA MEIO E FIM</v>
          </cell>
        </row>
        <row r="2639">
          <cell r="A2639">
            <v>40403045</v>
          </cell>
          <cell r="B2639" t="str">
            <v>REAL</v>
          </cell>
          <cell r="C2639" t="str">
            <v>EXECUÇÃO DO PROJETO EXECUTIVO, DAS OBRAS CIVIS, DA MONTAGEM ELETROMECÂNICA,DO FORNECIMENTO DE MATERIAIS E EQUIPAMENTOS E DOS TESTES FINAIS PARA IMPLANTAÇÃO DA LDS 138 KV BRASÍLIA CENTRO - ESTÁDIO NACIONAL  (COPA 2014).</v>
          </cell>
        </row>
        <row r="2640">
          <cell r="A2640">
            <v>40404002</v>
          </cell>
          <cell r="B2640" t="str">
            <v>REAL</v>
          </cell>
          <cell r="C2640" t="str">
            <v>SERVICO DE INTELIGENCIA CORPORATIVA</v>
          </cell>
        </row>
        <row r="2641">
          <cell r="A2641">
            <v>40404003</v>
          </cell>
          <cell r="B2641" t="str">
            <v>REAL</v>
          </cell>
          <cell r="C2641" t="str">
            <v>SERVIÇO DE CONSULTORIA PARA IMPLANTAÇÃO DO PROJETO CEB 10</v>
          </cell>
        </row>
        <row r="2642">
          <cell r="A2642">
            <v>40404004</v>
          </cell>
          <cell r="B2642" t="str">
            <v>REAL</v>
          </cell>
          <cell r="C2642" t="str">
            <v>ATUALIZACAO DE VERSAO DO ORACLE E-BUSINESS SUITE</v>
          </cell>
        </row>
        <row r="2643">
          <cell r="A2643">
            <v>40404005</v>
          </cell>
          <cell r="B2643" t="str">
            <v>UNIDADE</v>
          </cell>
          <cell r="C2643" t="str">
            <v>SERVICOS PARA SOLUCAO INTEGRADA DE GESTAO EMPRESARIAL (ERP ¿ ENTERPRISE RESOURCE PLANNING SYSTEM</v>
          </cell>
        </row>
        <row r="2644">
          <cell r="A2644">
            <v>40405002</v>
          </cell>
          <cell r="B2644" t="str">
            <v>REAL</v>
          </cell>
          <cell r="C2644" t="str">
            <v>ENTREGA DE LAMPADAS FLUORESCENTES COMPACTAS</v>
          </cell>
        </row>
        <row r="2645">
          <cell r="A2645">
            <v>40405003</v>
          </cell>
          <cell r="B2645" t="str">
            <v>REAL</v>
          </cell>
          <cell r="C2645" t="str">
            <v>TRANSPORTE DE TRANSFORMADOR  TIPO TEC 7,5-10-12,5H/72,5, DA SE SM PARA A SE NB</v>
          </cell>
        </row>
        <row r="2646">
          <cell r="A2646">
            <v>40405006</v>
          </cell>
          <cell r="B2646" t="str">
            <v>REAL</v>
          </cell>
          <cell r="C2646" t="str">
            <v>SUBSTITUICAO DE REFRIGERADORES USADOS POR NOVOS COM DESCARTE DOS RETIRADOS</v>
          </cell>
        </row>
        <row r="2647">
          <cell r="A2647">
            <v>40405007</v>
          </cell>
          <cell r="B2647" t="str">
            <v>REAL</v>
          </cell>
          <cell r="C2647" t="str">
            <v>SUBSTITUICAO DE LAMPADAS INCANDESCENTES POR FLUORESCENTES.</v>
          </cell>
        </row>
        <row r="2648">
          <cell r="A2648">
            <v>40405009</v>
          </cell>
          <cell r="B2648" t="str">
            <v>REAL</v>
          </cell>
          <cell r="C2648" t="str">
            <v>TRANSPORTE DE TRANSFORMADOR DE GRANDE PORTE DA CEB PARA ELETROSUL-SC</v>
          </cell>
        </row>
        <row r="2649">
          <cell r="A2649">
            <v>40405010</v>
          </cell>
          <cell r="B2649" t="str">
            <v>REAL</v>
          </cell>
          <cell r="C2649" t="str">
            <v>TRANSPORTE DE TRANSFORMADOR DE MÉDIO E  GRANDE PORTE DA CEB - ATÉ 100 KM</v>
          </cell>
        </row>
        <row r="2650">
          <cell r="A2650">
            <v>40405011</v>
          </cell>
          <cell r="B2650" t="str">
            <v>REAL</v>
          </cell>
          <cell r="C2650" t="str">
            <v>TRANSPORTE DE TRANSFORMADOR E SUPRIMENTOS DE EQUIPAMENTOS PARA MONTAGEM</v>
          </cell>
        </row>
        <row r="2651">
          <cell r="A2651">
            <v>40405012</v>
          </cell>
          <cell r="B2651" t="str">
            <v>REAL</v>
          </cell>
          <cell r="C2651" t="str">
            <v>DESENVOLVIMENTO DE UM APLICATO PARA ESTUDOS DE CONFIGURAÇÕES CONSTRUTIVAS</v>
          </cell>
        </row>
        <row r="2652">
          <cell r="A2652">
            <v>40405013</v>
          </cell>
          <cell r="B2652" t="str">
            <v>REAL</v>
          </cell>
          <cell r="C2652" t="str">
            <v>ANÁLISE DE PEDIDOS DE RESSARCIMENTO</v>
          </cell>
        </row>
        <row r="2653">
          <cell r="A2653">
            <v>40405014</v>
          </cell>
          <cell r="B2653" t="str">
            <v>REAL</v>
          </cell>
          <cell r="C2653" t="str">
            <v>MODELAGEM, CONSTRUÇÃO E ANÁLISE DE DESEMPENHO - REATORES SATURADOS</v>
          </cell>
        </row>
        <row r="2654">
          <cell r="A2654">
            <v>40405015</v>
          </cell>
          <cell r="B2654" t="str">
            <v>REAL</v>
          </cell>
          <cell r="C2654" t="str">
            <v>DESENVOLVIMENTO, APLICAÇÃO E AVALIAÇÃO DE PROTÓTIPO</v>
          </cell>
        </row>
        <row r="2655">
          <cell r="A2655">
            <v>40406002</v>
          </cell>
          <cell r="B2655" t="str">
            <v>UNIDADE</v>
          </cell>
          <cell r="C2655" t="str">
            <v>FORNECIMENTO DE LANCHE MATINAL</v>
          </cell>
        </row>
        <row r="2656">
          <cell r="A2656">
            <v>40406003</v>
          </cell>
          <cell r="B2656" t="str">
            <v>REAL</v>
          </cell>
          <cell r="C2656" t="str">
            <v>SERVICO DE FORNECIMENTO DE REFEICOES</v>
          </cell>
        </row>
        <row r="2657">
          <cell r="A2657">
            <v>40407002</v>
          </cell>
          <cell r="B2657" t="str">
            <v>REAL</v>
          </cell>
          <cell r="C2657" t="str">
            <v>MAPEAMENTO CARTOGRAFICO A PARTIR DE IMAGENS DE ALTA RESOLUCAO (IKONOS)</v>
          </cell>
        </row>
        <row r="2658">
          <cell r="A2658">
            <v>40407003</v>
          </cell>
          <cell r="B2658" t="str">
            <v>REAL</v>
          </cell>
          <cell r="C2658" t="str">
            <v>MAPEAMENTO CARTOGRAFICO A PARTIR DE ORTOFOTOS DIGITAL</v>
          </cell>
        </row>
        <row r="2659">
          <cell r="A2659">
            <v>40407004</v>
          </cell>
          <cell r="B2659" t="str">
            <v>REAL</v>
          </cell>
          <cell r="C2659" t="str">
            <v>SERVICO ORGANIZACAO, E TRANSFERENCIA DO ACERVO DOCUMENTALDA CEB DISTRIBUICAO</v>
          </cell>
        </row>
        <row r="2660">
          <cell r="A2660">
            <v>40409002</v>
          </cell>
          <cell r="B2660" t="str">
            <v>REAL</v>
          </cell>
          <cell r="C2660" t="str">
            <v>LOCAÇÃO DE VEICULOS COM MOTORISTA PARA CEB_D.,CONFORME P.B. Nº 012/2009-GRSG.</v>
          </cell>
        </row>
        <row r="2661">
          <cell r="A2661">
            <v>40409003</v>
          </cell>
          <cell r="B2661" t="str">
            <v>REAL</v>
          </cell>
          <cell r="C2661" t="str">
            <v>LOCACAO DE VEICULOS COM MOTORISTAS</v>
          </cell>
        </row>
        <row r="2662">
          <cell r="A2662">
            <v>40409004</v>
          </cell>
          <cell r="B2662" t="str">
            <v>REAL</v>
          </cell>
          <cell r="C2662" t="str">
            <v>LOCACAO DE VEICULO DE PASSAGEIRO</v>
          </cell>
        </row>
        <row r="2663">
          <cell r="A2663">
            <v>40409005</v>
          </cell>
          <cell r="B2663" t="str">
            <v>REAL</v>
          </cell>
          <cell r="C2663" t="str">
            <v>SERVIÇOS DE LOCAÇÃO DE VEÍCULOS AUTOMOTORES</v>
          </cell>
        </row>
        <row r="2664">
          <cell r="A2664">
            <v>40410001</v>
          </cell>
          <cell r="B2664" t="str">
            <v>UNIDADE SERVICO</v>
          </cell>
          <cell r="C2664" t="str">
            <v>LOCACAO DE MAQUINAS E EQUIPAMENTOS PARA OBRAS</v>
          </cell>
        </row>
        <row r="2665">
          <cell r="A2665">
            <v>40410003</v>
          </cell>
          <cell r="B2665" t="str">
            <v>REAL</v>
          </cell>
          <cell r="C2665" t="str">
            <v>LOCACAO DE QUADRO DE TRANSFERENCIA</v>
          </cell>
        </row>
        <row r="2666">
          <cell r="A2666">
            <v>40410004</v>
          </cell>
          <cell r="B2666" t="str">
            <v>REAL</v>
          </cell>
          <cell r="C2666" t="str">
            <v>LOCACAO DE GRUPO GERADOR DE 6,5 KVA.</v>
          </cell>
        </row>
        <row r="2667">
          <cell r="A2667">
            <v>40410006</v>
          </cell>
          <cell r="B2667" t="str">
            <v>REAL</v>
          </cell>
          <cell r="C2667" t="str">
            <v>LOCACAO DE GRUPO GERADOR DE 86 KVA.</v>
          </cell>
        </row>
        <row r="2668">
          <cell r="A2668">
            <v>40410007</v>
          </cell>
          <cell r="B2668" t="str">
            <v>REAL</v>
          </cell>
          <cell r="C2668" t="str">
            <v>LOCACAO DE GRUPO GERADOR DE 115 KVA.</v>
          </cell>
        </row>
        <row r="2669">
          <cell r="A2669">
            <v>40410008</v>
          </cell>
          <cell r="B2669" t="str">
            <v>REAL</v>
          </cell>
          <cell r="C2669" t="str">
            <v>LOCACAO DE GRUPO GERADOR DE 165 KVA.</v>
          </cell>
        </row>
        <row r="2670">
          <cell r="A2670">
            <v>40410009</v>
          </cell>
          <cell r="B2670" t="str">
            <v>REAL</v>
          </cell>
          <cell r="C2670" t="str">
            <v>LOCACAO DE GRUPO GERADOR DE 180 KVA.</v>
          </cell>
        </row>
        <row r="2671">
          <cell r="A2671">
            <v>40410010</v>
          </cell>
          <cell r="B2671" t="str">
            <v>REAL</v>
          </cell>
          <cell r="C2671" t="str">
            <v>LOCACAO DE GRUPO GERADOR DE 200 KVA.</v>
          </cell>
        </row>
        <row r="2672">
          <cell r="A2672">
            <v>40410011</v>
          </cell>
          <cell r="B2672" t="str">
            <v>REAL</v>
          </cell>
          <cell r="C2672" t="str">
            <v>LOCACAO DE GRUPO GERADOR DE 255 KVA.</v>
          </cell>
        </row>
        <row r="2673">
          <cell r="A2673">
            <v>40410012</v>
          </cell>
          <cell r="B2673" t="str">
            <v>REAL</v>
          </cell>
          <cell r="C2673" t="str">
            <v>LOCACAO DE GRUPO GERADOR DE 300 KVA.</v>
          </cell>
        </row>
        <row r="2674">
          <cell r="A2674">
            <v>40410013</v>
          </cell>
          <cell r="B2674" t="str">
            <v>REAL</v>
          </cell>
          <cell r="C2674" t="str">
            <v>LOCACAO DE GRUPO GERADOR DE 440 KVA.</v>
          </cell>
        </row>
        <row r="2675">
          <cell r="A2675">
            <v>40410014</v>
          </cell>
          <cell r="B2675" t="str">
            <v>REAL</v>
          </cell>
          <cell r="C2675" t="str">
            <v>LOCACAO DE GRUPO GERADOR DE 450 KVA.</v>
          </cell>
        </row>
        <row r="2676">
          <cell r="A2676">
            <v>40410015</v>
          </cell>
          <cell r="B2676" t="str">
            <v>REAL</v>
          </cell>
          <cell r="C2676" t="str">
            <v>LOCACAO DE GRUPO GERADOR DE 460 KVA.</v>
          </cell>
        </row>
        <row r="2677">
          <cell r="A2677">
            <v>40410016</v>
          </cell>
          <cell r="B2677" t="str">
            <v>REAL</v>
          </cell>
          <cell r="C2677" t="str">
            <v>LOCACAO DE GRUPO GERADOR DE 500 KVA.</v>
          </cell>
        </row>
        <row r="2678">
          <cell r="A2678">
            <v>40410017</v>
          </cell>
          <cell r="B2678" t="str">
            <v>REAL</v>
          </cell>
          <cell r="C2678" t="str">
            <v>LOCACAO DE PAINEL DE CONTROLE DE SINCRONISMO.</v>
          </cell>
        </row>
        <row r="2679">
          <cell r="A2679">
            <v>40410018</v>
          </cell>
          <cell r="B2679" t="str">
            <v>REAL</v>
          </cell>
          <cell r="C2679" t="str">
            <v>LOCACAO DE QUADRO DE BARRAMENTO.</v>
          </cell>
        </row>
        <row r="2680">
          <cell r="A2680">
            <v>40410019</v>
          </cell>
          <cell r="B2680" t="str">
            <v>REAL</v>
          </cell>
          <cell r="C2680" t="str">
            <v>LOCACAO DE QUADRO DE DISTRIBUICAO GERAL.</v>
          </cell>
        </row>
        <row r="2681">
          <cell r="A2681">
            <v>40410020</v>
          </cell>
          <cell r="B2681" t="str">
            <v>REAL</v>
          </cell>
          <cell r="C2681" t="str">
            <v>INSTALAÇÃO/RETIRADA, OPERAÇÃO E MANUTENÇÃO DE GRUPOS GERADORES MÓVEIS</v>
          </cell>
        </row>
        <row r="2682">
          <cell r="A2682">
            <v>40410021</v>
          </cell>
          <cell r="B2682" t="str">
            <v>REAL</v>
          </cell>
          <cell r="C2682" t="str">
            <v>LOCAÇÃO DE STAND NO VII CONGRESSO BRASILEIRO DE REGULAÇÃO.</v>
          </cell>
        </row>
        <row r="2683">
          <cell r="A2683">
            <v>40411002</v>
          </cell>
          <cell r="B2683" t="str">
            <v>MES</v>
          </cell>
          <cell r="C2683" t="str">
            <v>SERVICOS DE JARDINAGEM  E LIMPEZA DE SUBESTACOES</v>
          </cell>
        </row>
        <row r="2684">
          <cell r="A2684">
            <v>40411003</v>
          </cell>
          <cell r="B2684" t="str">
            <v>REAL</v>
          </cell>
          <cell r="C2684" t="str">
            <v>REVITALIZACAO, SEMEADURA DE CAPIM BRAQUIARA E ADUBACAO, NA BARRAGEM DO PARANOA.</v>
          </cell>
        </row>
        <row r="2685">
          <cell r="A2685">
            <v>40411004</v>
          </cell>
          <cell r="B2685" t="str">
            <v>REAL</v>
          </cell>
          <cell r="C2685" t="str">
            <v>SERVICO E MAUSEIO, TRANSPORTE E TRITURAMENTO DE BAUXITA ATIDIVADA</v>
          </cell>
        </row>
        <row r="2686">
          <cell r="A2686">
            <v>40412002</v>
          </cell>
          <cell r="B2686" t="str">
            <v>UNIDADE</v>
          </cell>
          <cell r="C2686" t="str">
            <v>SERVICO DE MANUTENCAO ANTENA BANDA C</v>
          </cell>
        </row>
        <row r="2687">
          <cell r="A2687">
            <v>40412003</v>
          </cell>
          <cell r="B2687" t="str">
            <v>UNIDADE</v>
          </cell>
          <cell r="C2687" t="str">
            <v>SERVICO DE MANUTENCAO EM REGISTRADORES ELETRONICOS MICROPROCESSADOS DE GRANDEZAS ELETRICA</v>
          </cell>
        </row>
        <row r="2688">
          <cell r="A2688">
            <v>40413002</v>
          </cell>
          <cell r="B2688" t="str">
            <v>UNIDADE SERVICO</v>
          </cell>
          <cell r="C2688" t="str">
            <v>MANUTENCAO PREVENTIVA E CORRETIVA EM APARELHOS DE AR CONDICIONADO</v>
          </cell>
        </row>
        <row r="2689">
          <cell r="A2689">
            <v>40415002</v>
          </cell>
          <cell r="B2689" t="str">
            <v>REAL</v>
          </cell>
          <cell r="C2689" t="str">
            <v>SERVICO DE ABASTECIMENTO DE COMBUSTIVEL E MANUTENCAO AUTOMOTIVA EM GERAL</v>
          </cell>
        </row>
        <row r="2690">
          <cell r="A2690">
            <v>40415003</v>
          </cell>
          <cell r="B2690" t="str">
            <v>REAL</v>
          </cell>
          <cell r="C2690" t="str">
            <v>SERVIÇOS DE SINALIZAÇÃO DA FROTA DE VEÍCULOS DA CEB</v>
          </cell>
        </row>
        <row r="2691">
          <cell r="A2691">
            <v>40415004</v>
          </cell>
          <cell r="B2691" t="str">
            <v>MES</v>
          </cell>
          <cell r="C2691" t="str">
            <v>GERENCIAMENTO DO PROCESSO DE TRANSPORTE NA CEB</v>
          </cell>
        </row>
        <row r="2692">
          <cell r="A2692">
            <v>40415005</v>
          </cell>
          <cell r="B2692" t="str">
            <v>REAL</v>
          </cell>
          <cell r="C2692" t="str">
            <v>CONTRATAÇÃO DE PRESTAÇÃO DE SERVIÇOS DE ANÁLISE CROMATOGRÁFICA, ANÁLISES FÍSICO</v>
          </cell>
        </row>
        <row r="2693">
          <cell r="A2693">
            <v>40417002</v>
          </cell>
          <cell r="B2693" t="str">
            <v>REAL</v>
          </cell>
          <cell r="C2693" t="str">
            <v>SERVICOS DE DESODORIZACAO DE BANHEIROS E OUTROSA AMBIENTES DA CEB, DE ACORDO COM O PB 005/2012.</v>
          </cell>
        </row>
        <row r="2694">
          <cell r="A2694">
            <v>40418002</v>
          </cell>
          <cell r="B2694" t="str">
            <v>REAL</v>
          </cell>
          <cell r="C2694" t="str">
            <v>SERVICO TECNICO  E ESPECIAL  DE CONSULTORIA DE CLIMA ORGANIZACIONAL  -  CEB</v>
          </cell>
        </row>
        <row r="2695">
          <cell r="A2695">
            <v>40418003</v>
          </cell>
          <cell r="B2695" t="str">
            <v>REAL</v>
          </cell>
          <cell r="C2695" t="str">
            <v>CONSULTORIA PARA PESQUISAS E PROPOSTAS  DE FORMULACAO  E IMPLANTACAO DE  MODELOS E PLANEJAMENTO ESTRATEGICO</v>
          </cell>
        </row>
        <row r="2696">
          <cell r="A2696">
            <v>40420002</v>
          </cell>
          <cell r="B2696" t="str">
            <v>REAL</v>
          </cell>
          <cell r="C2696" t="str">
            <v>SERVICO DE ARRECADACAO DE NOTA FISCAL/FATURA DE ENERGIA ELETRICA</v>
          </cell>
        </row>
        <row r="2697">
          <cell r="A2697">
            <v>40420003</v>
          </cell>
          <cell r="B2697" t="str">
            <v>REAL</v>
          </cell>
          <cell r="C2697" t="str">
            <v>RECODIFICAÇÃO / REORGANIZAÇÃO  DOS ROTEIROS DE LEITURA</v>
          </cell>
        </row>
        <row r="2698">
          <cell r="A2698">
            <v>40420004</v>
          </cell>
          <cell r="B2698" t="str">
            <v>REAL</v>
          </cell>
          <cell r="C2698" t="str">
            <v>CONTRATAÇÃO DE SERVIÇOS ESPECIALIZADOS NA TRANSMISSÃO ELETRÔNICA E NA GESTÃO DE ARRECADAÇÃO DE FATURAS DE ENERGIA ELÉTRICA E PAGAMENTOS A FORNCECEDORES ENTRE A CEB DISTRIBUIÇÃ</v>
          </cell>
        </row>
        <row r="2699">
          <cell r="A2699">
            <v>40421001</v>
          </cell>
          <cell r="B2699" t="str">
            <v>UNIDADE SERVICO</v>
          </cell>
          <cell r="C2699" t="str">
            <v>MANUTENCAO PREVENTIVA E CORRETIVA EM VEICULOS</v>
          </cell>
        </row>
        <row r="2700">
          <cell r="A2700">
            <v>40422002</v>
          </cell>
          <cell r="B2700" t="str">
            <v>UNIDADE</v>
          </cell>
          <cell r="C2700" t="str">
            <v>CLASSIFICACAO DE RISCO FINANCEIRO (RATING) DA OPERACAO DE DEBENTURES</v>
          </cell>
        </row>
        <row r="2701">
          <cell r="A2701">
            <v>40422004</v>
          </cell>
          <cell r="B2701" t="str">
            <v>REAL</v>
          </cell>
          <cell r="C2701" t="str">
            <v>SERVICO DE AGENTE FIDUCIARIO DA EMISSAO DE DEBENTURES-CEB</v>
          </cell>
        </row>
        <row r="2702">
          <cell r="A2702">
            <v>40422005</v>
          </cell>
          <cell r="B2702" t="str">
            <v>REAL</v>
          </cell>
          <cell r="C2702" t="str">
            <v>CONTRATACAO DE SERVICOS DE BANCO MANDATARIO DA OPERACAO DE DEBENTURES - CEB</v>
          </cell>
        </row>
        <row r="2703">
          <cell r="A2703">
            <v>40422006</v>
          </cell>
          <cell r="B2703" t="str">
            <v>REAL</v>
          </cell>
          <cell r="C2703" t="str">
            <v>SERVICO DE CONTROLE E ACOMPANHAMENTO DA CARTEIRA DE ACOES DA CEB</v>
          </cell>
        </row>
        <row r="2704">
          <cell r="A2704">
            <v>40422007</v>
          </cell>
          <cell r="B2704" t="str">
            <v>REAL</v>
          </cell>
          <cell r="C2704" t="str">
            <v>SERVICOS TECNICOS PARA ELABORACAO DO BALANCO ENERGETICO DO DISTTRITO FEDERAL</v>
          </cell>
        </row>
        <row r="2705">
          <cell r="A2705">
            <v>40422008</v>
          </cell>
          <cell r="B2705" t="str">
            <v>MES</v>
          </cell>
          <cell r="C2705" t="str">
            <v>SERVICOS ESPECIALIZADOS EM CONSULTORIA TECNICA PARA FORMULACAO DE POSICIONAMENTO ESTRATEGICO</v>
          </cell>
        </row>
        <row r="2706">
          <cell r="A2706">
            <v>40422009</v>
          </cell>
          <cell r="B2706" t="str">
            <v>REAL</v>
          </cell>
          <cell r="C2706" t="str">
            <v>SERVICO DE CONSULTORIA CORPORATIVA PARA O DESENVOLVIMENTO DOS PROCESSOS DE MELHORIA DA CEB</v>
          </cell>
        </row>
        <row r="2707">
          <cell r="A2707">
            <v>40422010</v>
          </cell>
          <cell r="B2707" t="str">
            <v>REAL</v>
          </cell>
          <cell r="C2707" t="str">
            <v>SEGURO EM GARANTIA</v>
          </cell>
        </row>
        <row r="2708">
          <cell r="A2708">
            <v>40422011</v>
          </cell>
          <cell r="B2708" t="str">
            <v>REAL</v>
          </cell>
          <cell r="C2708" t="str">
            <v>SERVICOS DE CONSULTORIA PARA PLANEJAMENTO E ACOMPANHAMENTO DA ELABORACAO DO RSA</v>
          </cell>
        </row>
        <row r="2709">
          <cell r="A2709">
            <v>40422012</v>
          </cell>
          <cell r="B2709" t="str">
            <v>REAL</v>
          </cell>
          <cell r="C2709" t="str">
            <v>CONSULTORIA PARA ACOMPANHAMENTO E MANUTENÇÃO DO SISTEMA DE GESTÃO DA QUALIDADE</v>
          </cell>
        </row>
        <row r="2710">
          <cell r="A2710">
            <v>40422013</v>
          </cell>
          <cell r="B2710" t="str">
            <v>REAL</v>
          </cell>
          <cell r="C2710" t="str">
            <v>CONTRATACAO DE EMPRESA ESPECIALIZADA PARA AVALIACAO ECONOMICA-FINACEIRA DO GRUPO CEB</v>
          </cell>
        </row>
        <row r="2711">
          <cell r="A2711">
            <v>40422014</v>
          </cell>
          <cell r="B2711" t="str">
            <v>REAL</v>
          </cell>
          <cell r="C2711" t="str">
            <v>PRESTAÇÃO DE SERVIÇOS TÉCNICOS CONTÁBEIS-TRIBUTÁRIOS DE REVISÃO DA ESCRITURAÇÃO CONTÁBIL E FISCAL</v>
          </cell>
        </row>
        <row r="2712">
          <cell r="A2712">
            <v>40422015</v>
          </cell>
          <cell r="B2712" t="str">
            <v>REAL</v>
          </cell>
          <cell r="C2712" t="str">
            <v>SERVIÇO DE CONSULTORIA JURIDICA</v>
          </cell>
        </row>
        <row r="2713">
          <cell r="A2713">
            <v>40422017</v>
          </cell>
          <cell r="B2713" t="str">
            <v>REAL</v>
          </cell>
          <cell r="C2713" t="str">
            <v>Consultoria da implantação da resolução n° 367 - ANEEL</v>
          </cell>
        </row>
        <row r="2714">
          <cell r="A2714">
            <v>40422018</v>
          </cell>
          <cell r="B2714" t="str">
            <v>UNIDADE</v>
          </cell>
          <cell r="C2714" t="str">
            <v>CONTRATAÇÃO DOS SERVICOS DE PROTESTO</v>
          </cell>
        </row>
        <row r="2715">
          <cell r="A2715">
            <v>40422019</v>
          </cell>
          <cell r="B2715" t="str">
            <v>UNIDADE</v>
          </cell>
          <cell r="C2715" t="str">
            <v>CONTRATAÇÃO DE CONSULTORIA PARA 3º CICLO DA REVISÃO TARIFARIA</v>
          </cell>
        </row>
        <row r="2716">
          <cell r="A2716">
            <v>40422020</v>
          </cell>
          <cell r="B2716" t="str">
            <v>REAL</v>
          </cell>
          <cell r="C2716" t="str">
            <v>ACORDO OPERACIONAL DE GESTAO FINANCEIRA DOS CONTRATOS DE CONSTITUICAO DE GARANTIA DE PAGAMENTO, VIA VINCULACAO DE RECEITAS.</v>
          </cell>
        </row>
        <row r="2717">
          <cell r="A2717">
            <v>40424001</v>
          </cell>
          <cell r="B2717" t="str">
            <v>UNIDADE SERVICO</v>
          </cell>
          <cell r="C2717" t="str">
            <v>SERVICOS GRAFICOS, EDICOES DE JORNAIS, LIVROS, REVISTAS E PERIODICOS</v>
          </cell>
        </row>
        <row r="2718">
          <cell r="A2718">
            <v>40425002</v>
          </cell>
          <cell r="B2718" t="str">
            <v>REAL</v>
          </cell>
          <cell r="C2718" t="str">
            <v>CONVENIO ENTRE A CEB E O INTEGRA INSERCAO DE JOVENS NA SOCIEDADE.</v>
          </cell>
        </row>
        <row r="2719">
          <cell r="A2719">
            <v>40425003</v>
          </cell>
          <cell r="B2719" t="str">
            <v>REAL</v>
          </cell>
          <cell r="C2719" t="str">
            <v>PROJETO LUZ DAS LETRAS</v>
          </cell>
        </row>
        <row r="2720">
          <cell r="A2720">
            <v>40425004</v>
          </cell>
          <cell r="B2720" t="str">
            <v>MES</v>
          </cell>
          <cell r="C2720" t="str">
            <v>PROJETO MAOS QUE FALAM</v>
          </cell>
        </row>
        <row r="2721">
          <cell r="A2721">
            <v>40425005</v>
          </cell>
          <cell r="B2721" t="str">
            <v>REAL</v>
          </cell>
          <cell r="C2721" t="str">
            <v>SERVICO DE CORRESPONDENCIA AGRUPADA - CERCA CONVENCIONAL</v>
          </cell>
        </row>
        <row r="2722">
          <cell r="A2722">
            <v>40425006</v>
          </cell>
          <cell r="B2722" t="str">
            <v>REAL</v>
          </cell>
          <cell r="C2722" t="str">
            <v>SERVICO DE ORGANIZACAO ARQUIVISTA - AREA PESSOAL</v>
          </cell>
        </row>
        <row r="2723">
          <cell r="A2723">
            <v>40428002</v>
          </cell>
          <cell r="B2723" t="str">
            <v>REAL</v>
          </cell>
          <cell r="C2723" t="str">
            <v>SERVICO DE ELABORACAO DE PROJETO BASICO PARA CONTRATACAO DE SEGURO</v>
          </cell>
        </row>
        <row r="2724">
          <cell r="A2724">
            <v>40429003</v>
          </cell>
          <cell r="B2724" t="str">
            <v>HOMEM/HORA</v>
          </cell>
          <cell r="C2724" t="str">
            <v>PRESTACAO DE SERVICOS PARA OPERACAO DA USINA TERMICA</v>
          </cell>
        </row>
        <row r="2725">
          <cell r="A2725">
            <v>40429004</v>
          </cell>
          <cell r="B2725" t="str">
            <v>REAL</v>
          </cell>
          <cell r="C2725" t="str">
            <v>SERVICO DE RECUPERACAO DA ISOLACAO TERMICA DOS DUTOS DE EXAUSTAO DA USINA TERMICA</v>
          </cell>
        </row>
        <row r="2726">
          <cell r="A2726">
            <v>40430004</v>
          </cell>
          <cell r="B2726" t="str">
            <v>UNIDADE</v>
          </cell>
          <cell r="C2726" t="str">
            <v>MANUTENCAO DE APARELHO DE AR CENTRAL</v>
          </cell>
        </row>
        <row r="2727">
          <cell r="A2727">
            <v>40430005</v>
          </cell>
          <cell r="B2727" t="str">
            <v>REAL</v>
          </cell>
          <cell r="C2727" t="str">
            <v>AGENTE CEB 2 - SUBSTITUIÇÃO DE LÂMPADAS E REFRIGERADORES INEFICIENTES EM COMUNIDADES DE BAIXO PODER AQUISITIVO</v>
          </cell>
        </row>
        <row r="2728">
          <cell r="A2728">
            <v>40431002</v>
          </cell>
          <cell r="B2728" t="str">
            <v>REAL</v>
          </cell>
          <cell r="C2728" t="str">
            <v>FORNECIMENTO COM INSTALAÇÃO  DE CONJUNTO DE FERRAGENS PARA PORTA COM REQUADROS E FECHADURAS TUBULAR PRETA.</v>
          </cell>
        </row>
        <row r="2729">
          <cell r="A2729">
            <v>40432002</v>
          </cell>
          <cell r="B2729" t="str">
            <v>UNIDADE</v>
          </cell>
          <cell r="C2729" t="str">
            <v>FORNECIMENTO COM INSTALACAO  DE CONJUNTO DE FERRAGENS PARA PORTA COM REQUADROS E FECHADURAS TUBULAR PRETA</v>
          </cell>
        </row>
        <row r="2730">
          <cell r="A2730">
            <v>40432003</v>
          </cell>
          <cell r="B2730" t="str">
            <v>UNIDADE</v>
          </cell>
          <cell r="C2730" t="str">
            <v>FORNECIMENTO COM INSTALACAO DE CONJUNTO DE  FERRAGENS PARA PORTA COM VISOR</v>
          </cell>
        </row>
        <row r="2731">
          <cell r="A2731">
            <v>40432004</v>
          </cell>
          <cell r="B2731" t="str">
            <v>METRO QUADRADO</v>
          </cell>
          <cell r="C2731" t="str">
            <v>FORNECIMENTO COM INSTALACAO DE DIVISORIA MANUAL, LINHA SIMPLIFICADA, ELEVACAO N-2, PAINEL/VIDRO</v>
          </cell>
        </row>
        <row r="2732">
          <cell r="A2732">
            <v>40432005</v>
          </cell>
          <cell r="B2732" t="str">
            <v>METRO QUADRADO</v>
          </cell>
          <cell r="C2732" t="str">
            <v>FORNECIMENTO COM INSTALACAO DE DIVISORIA NAVAL, LINHA SIMPLIFICADA, ELEVACAO N-6, PAINEL/VIDRO/VIDRO</v>
          </cell>
        </row>
        <row r="2733">
          <cell r="A2733">
            <v>40432006</v>
          </cell>
          <cell r="B2733" t="str">
            <v>METRO QUADRADO</v>
          </cell>
          <cell r="C2733" t="str">
            <v>FORNECIMENTO COM INSTALACAO DE DIVISORIA NAVAL, LINHA SIMPLIFICADA, ELEVACAO N-4, PAINEL/VIDRO/VIDRO/VENTILADO</v>
          </cell>
        </row>
        <row r="2734">
          <cell r="A2734">
            <v>40432007</v>
          </cell>
          <cell r="B2734" t="str">
            <v>METRO QUADRADO</v>
          </cell>
          <cell r="C2734" t="str">
            <v>FORNECIMENTO COM INSTALACAO DE DIVISORIA NAVAL, LINHA SIMPLIFICADA, ELEVACAO N-3, PAINEL/VIDRO/PAINEL</v>
          </cell>
        </row>
        <row r="2735">
          <cell r="A2735">
            <v>40432008</v>
          </cell>
          <cell r="B2735" t="str">
            <v>METRO QUADRADO</v>
          </cell>
          <cell r="C2735" t="str">
            <v>FORNECIMENTO COM INSTALACAO DE DIVISORIA NAVAL, LINHA SIMPLIFICADA, ELEVACAO N-1, PAINEL/PAINEL</v>
          </cell>
        </row>
        <row r="2736">
          <cell r="A2736">
            <v>40432009</v>
          </cell>
          <cell r="B2736" t="str">
            <v>METRO QUADRADO</v>
          </cell>
          <cell r="C2736" t="str">
            <v>FORNECIMENTO COM INSTALACAO DE FORRO PACOTE BRANCO LISO, EM PLACA (1,248MM  X  0,484MM)</v>
          </cell>
        </row>
        <row r="2737">
          <cell r="A2737">
            <v>40432010</v>
          </cell>
          <cell r="B2737" t="str">
            <v>UNIDADE</v>
          </cell>
          <cell r="C2737" t="str">
            <v>REMANEJAMENTO DE CONJUNTO DE FERRAGENS PARA PORTA COM REQUADROS E FECHADURAS TUBULAR PRETA</v>
          </cell>
        </row>
        <row r="2738">
          <cell r="A2738">
            <v>40432011</v>
          </cell>
          <cell r="B2738" t="str">
            <v>UNIDADE</v>
          </cell>
          <cell r="C2738" t="str">
            <v>REMANEJAMENTO DE CONJUNTO DE FERRAGENS PARA PORTA COM VISOR</v>
          </cell>
        </row>
        <row r="2739">
          <cell r="A2739">
            <v>40432012</v>
          </cell>
          <cell r="B2739" t="str">
            <v>METRO QUADRADO</v>
          </cell>
          <cell r="C2739" t="str">
            <v>REMANEJAMENTO DE DIVISORIA MANUAL, LINHA SIMPLIFICADA, ELEVACAO N-2, PAINEL/VIDRO</v>
          </cell>
        </row>
        <row r="2740">
          <cell r="A2740">
            <v>40432013</v>
          </cell>
          <cell r="B2740" t="str">
            <v>METRO QUADRADO</v>
          </cell>
          <cell r="C2740" t="str">
            <v>REMANEJAMENTO DE DIVISORIA NAVAL, LINHA SIMPLIFICADA, ELEVACAO N-1, PAINEL/PAINEL</v>
          </cell>
        </row>
        <row r="2741">
          <cell r="A2741">
            <v>40432014</v>
          </cell>
          <cell r="B2741" t="str">
            <v>METRO QUADRADO</v>
          </cell>
          <cell r="C2741" t="str">
            <v>REMANEJAMENTO DE DIVISORIA NAVAL, LINHA SIMPLIFICADA, ELEVACAO N-3,  PAINEL/VIDRO/PAINEL</v>
          </cell>
        </row>
        <row r="2742">
          <cell r="A2742">
            <v>40432015</v>
          </cell>
          <cell r="B2742" t="str">
            <v>METRO QUADRADO</v>
          </cell>
          <cell r="C2742" t="str">
            <v>REMANEJAMENTO DE DIVISORIA NAVAL, LINHA SIMPLIFICADA, ELEVACAO N-6,  PAINEL/VIDRO/VIDRO</v>
          </cell>
        </row>
        <row r="2743">
          <cell r="A2743">
            <v>40432016</v>
          </cell>
          <cell r="B2743" t="str">
            <v>METRO QUADRADO</v>
          </cell>
          <cell r="C2743" t="str">
            <v>REMANEJAMENTO DE DIVISORIA NAVAL, LINHA SIMPLIFICADA, ELEVACAO N-4,  PAINEL/VIDRO/VIDRO/VENTILADO</v>
          </cell>
        </row>
        <row r="2744">
          <cell r="A2744">
            <v>40432017</v>
          </cell>
          <cell r="B2744" t="str">
            <v>METRO QUADRADO</v>
          </cell>
          <cell r="C2744" t="str">
            <v>SERVICO DE IMPLANTACAO DO FORRO DE PVC, NA SE AGUAS CLARAS</v>
          </cell>
        </row>
        <row r="2745">
          <cell r="A2745">
            <v>40432018</v>
          </cell>
          <cell r="B2745" t="str">
            <v>METRO QUADRADO</v>
          </cell>
          <cell r="C2745" t="str">
            <v>RDNC - REMANEJAMENTO DE DIVISORIA NAVAL - COLOCAÇÃO</v>
          </cell>
        </row>
        <row r="2746">
          <cell r="A2746">
            <v>40432019</v>
          </cell>
          <cell r="B2746" t="str">
            <v>METRO QUADRADO</v>
          </cell>
          <cell r="C2746" t="str">
            <v>RDNR - REMANEJAMENTO DE DIVISORIA NAVAL - RETIRADA</v>
          </cell>
        </row>
        <row r="2747">
          <cell r="A2747">
            <v>40433002</v>
          </cell>
          <cell r="B2747" t="str">
            <v>MES</v>
          </cell>
          <cell r="C2747" t="str">
            <v>SERVICO EM BOMBAS INJETORAS E RETIFICA DE MOTORES COM APLICACAO DE PECAS</v>
          </cell>
        </row>
        <row r="2748">
          <cell r="A2748">
            <v>40433003</v>
          </cell>
          <cell r="B2748" t="str">
            <v>UNIDADE</v>
          </cell>
          <cell r="C2748" t="str">
            <v>RETIFICA DE MOTOR GASOLINA 04 CILINDROS</v>
          </cell>
        </row>
        <row r="2749">
          <cell r="A2749">
            <v>40433004</v>
          </cell>
          <cell r="B2749" t="str">
            <v>UNIDADE</v>
          </cell>
          <cell r="C2749" t="str">
            <v>RETIFICA DE MOTOR GASOLINA 06 CILINDROS</v>
          </cell>
        </row>
        <row r="2750">
          <cell r="A2750">
            <v>40433005</v>
          </cell>
          <cell r="B2750" t="str">
            <v>UNIDADE</v>
          </cell>
          <cell r="C2750" t="str">
            <v>RETIFICA DE MOTOR DIESEL 06 CILINDROS</v>
          </cell>
        </row>
        <row r="2751">
          <cell r="A2751">
            <v>40433006</v>
          </cell>
          <cell r="B2751" t="str">
            <v>UNIDADE</v>
          </cell>
          <cell r="C2751" t="str">
            <v>RETIFICA DE MOTOR DIESEL 04 CILINDROS</v>
          </cell>
        </row>
        <row r="2752">
          <cell r="A2752">
            <v>40435002</v>
          </cell>
          <cell r="B2752" t="str">
            <v>REAL</v>
          </cell>
          <cell r="C2752" t="str">
            <v>SERVICO DE REESTRUTURACÃO DO SISTEMA DE COMBATE A INCENDIO DO ALMOXARIFADO/CEB</v>
          </cell>
        </row>
        <row r="2753">
          <cell r="A2753">
            <v>40435003</v>
          </cell>
          <cell r="B2753" t="str">
            <v>REAL</v>
          </cell>
          <cell r="C2753" t="str">
            <v>SERVICO DE TESTE HIDROSTATICO, MANUTENCAO E RECARGA EM EXTINTORES DE INCENDIO, CONFORME PROJETO BASICO 007/2011 - GRSG.</v>
          </cell>
        </row>
        <row r="2754">
          <cell r="A2754">
            <v>40436002</v>
          </cell>
          <cell r="B2754" t="str">
            <v>REAL</v>
          </cell>
          <cell r="C2754" t="str">
            <v>CONFECCAO DE CAPA, MAIS CONTRA CAPA</v>
          </cell>
        </row>
        <row r="2755">
          <cell r="A2755">
            <v>40437002</v>
          </cell>
          <cell r="B2755" t="str">
            <v>REAL</v>
          </cell>
          <cell r="C2755" t="str">
            <v>SERVICO DE CONFECCAO DE DISPOSITIVO DE SEGURANCA PARA CHAVE A OLEO</v>
          </cell>
        </row>
        <row r="2756">
          <cell r="A2756">
            <v>40437003</v>
          </cell>
          <cell r="B2756" t="str">
            <v>REAL</v>
          </cell>
          <cell r="C2756" t="str">
            <v>ATUALIZAÇÃO TECNOLÓGICA EM TESTADOR DIGITAL PARA RELÉS.</v>
          </cell>
        </row>
        <row r="2757">
          <cell r="A2757">
            <v>40437005</v>
          </cell>
          <cell r="B2757" t="str">
            <v>REAL</v>
          </cell>
          <cell r="C2757" t="str">
            <v>SERVICOS DE MANUTENCAO E REPAROS - COM ENFASE EM SERRALHERIA</v>
          </cell>
        </row>
        <row r="2758">
          <cell r="A2758">
            <v>40438001</v>
          </cell>
          <cell r="B2758" t="str">
            <v>UNIDADE SERVICO</v>
          </cell>
          <cell r="C2758" t="str">
            <v>MANUTENCAO PREDIAL: PINTURAS, REPAROS, INSTALACOES HIDRAULICAS, TELEFONICAS E ELETRICAS</v>
          </cell>
        </row>
        <row r="2759">
          <cell r="A2759">
            <v>40438002</v>
          </cell>
          <cell r="B2759" t="str">
            <v>METRO QUADRADO</v>
          </cell>
          <cell r="C2759" t="str">
            <v>SERVICO DE FORNECIMENTO E INSTALACAO DE PISO</v>
          </cell>
        </row>
        <row r="2760">
          <cell r="A2760">
            <v>40438003</v>
          </cell>
          <cell r="B2760" t="str">
            <v>REAL</v>
          </cell>
          <cell r="C2760" t="str">
            <v>OBRAS PREDIAIS</v>
          </cell>
        </row>
        <row r="2761">
          <cell r="A2761">
            <v>40438006</v>
          </cell>
          <cell r="B2761" t="str">
            <v>REAL</v>
          </cell>
          <cell r="C2761" t="str">
            <v>SERVIÇOS DE INSTALAÇÃO DE CERCA ELÉTRICA</v>
          </cell>
        </row>
        <row r="2762">
          <cell r="A2762">
            <v>40438008</v>
          </cell>
          <cell r="B2762" t="str">
            <v>REAL</v>
          </cell>
          <cell r="C2762" t="str">
            <v>REFORMA DA AGENCIA BRASILIA</v>
          </cell>
        </row>
        <row r="2763">
          <cell r="A2763">
            <v>40438009</v>
          </cell>
          <cell r="B2763" t="str">
            <v>REAL</v>
          </cell>
          <cell r="C2763" t="str">
            <v>CONTRATACAO DE EMPRESA PARA ELABORACAO DE PROJETO BASICO.</v>
          </cell>
        </row>
        <row r="2764">
          <cell r="A2764">
            <v>40438010</v>
          </cell>
          <cell r="B2764" t="str">
            <v>REAL</v>
          </cell>
          <cell r="C2764" t="str">
            <v>NOVA INSTALAÇÃO DA PORTARIA PRINCIPAL, ACESSOS, RETROFIT FACHADA BLOCO "A" E NOVO RESTAURANTE DA CEB</v>
          </cell>
        </row>
        <row r="2765">
          <cell r="A2765">
            <v>40439002</v>
          </cell>
          <cell r="B2765" t="str">
            <v>REAL</v>
          </cell>
          <cell r="C2765" t="str">
            <v>SERVICO DE NUMERACAO DE POSTES QUE COMPOEM O SISTEMA ELETRICO DE DISTRIBUICAO NA RA. LAGO NORTE.</v>
          </cell>
        </row>
        <row r="2766">
          <cell r="A2766">
            <v>40439003</v>
          </cell>
          <cell r="B2766" t="str">
            <v>REAL</v>
          </cell>
          <cell r="C2766" t="str">
            <v>SERVICO DE NUMERACAO DE POSTES DA REDE DE DISTRIBUICAO DE ENERGIA ELETRICA E POSTES ORNAMENTAIS, LOTE 01</v>
          </cell>
        </row>
        <row r="2767">
          <cell r="A2767">
            <v>40439004</v>
          </cell>
          <cell r="B2767" t="str">
            <v>REAL</v>
          </cell>
          <cell r="C2767" t="str">
            <v>SERVICO DE NUMERACAO DE POSTES DA REDE DE DISTRIBUICAO DE ENERGIA ELETRICA E POSTES ORNAMENTAIS, LOTE 02</v>
          </cell>
        </row>
        <row r="2768">
          <cell r="A2768">
            <v>40439005</v>
          </cell>
          <cell r="B2768" t="str">
            <v>REAL</v>
          </cell>
          <cell r="C2768" t="str">
            <v>ELABORACAO DE PROJETOS EXECUTIVOS DE SEGURANCA ELETRONICA NAS UNIDADES ADMINISTRATIVAS E OPERACIONAIS DA CEB</v>
          </cell>
        </row>
        <row r="2769">
          <cell r="A2769">
            <v>40440002</v>
          </cell>
          <cell r="B2769" t="str">
            <v>REAL</v>
          </cell>
          <cell r="C2769" t="str">
            <v>TERCEIRIZACAO DE SERVICOS ADVOCATICIOS</v>
          </cell>
        </row>
        <row r="2770">
          <cell r="A2770">
            <v>40441002</v>
          </cell>
          <cell r="B2770" t="str">
            <v>REAL</v>
          </cell>
          <cell r="C2770" t="str">
            <v>SERVICOS DE DIGITALIZACAO DE PROJETOS DE ENGENHARIA ELETRICA DE GRANDES FORMATOS</v>
          </cell>
        </row>
        <row r="2771">
          <cell r="A2771">
            <v>40442003</v>
          </cell>
          <cell r="B2771" t="str">
            <v>REAL</v>
          </cell>
          <cell r="C2771" t="str">
            <v>AR CONDICIOANDO INSTALACAO E MONTAGEM</v>
          </cell>
        </row>
        <row r="2772">
          <cell r="A2772">
            <v>40444001</v>
          </cell>
          <cell r="B2772" t="str">
            <v>UNIDADE SERVICO</v>
          </cell>
          <cell r="C2772" t="str">
            <v>SERVICO DE TELEMARKETING</v>
          </cell>
        </row>
        <row r="2773">
          <cell r="A2773">
            <v>40444002</v>
          </cell>
          <cell r="B2773" t="str">
            <v>HORA</v>
          </cell>
          <cell r="C2773" t="str">
            <v>ATENDIMENTO MULTIMEIOS</v>
          </cell>
        </row>
        <row r="2774">
          <cell r="A2774">
            <v>40444003</v>
          </cell>
          <cell r="B2774" t="str">
            <v>HORA</v>
          </cell>
          <cell r="C2774" t="str">
            <v>APOIO E SUPORTE AO ATENDIMENTO</v>
          </cell>
        </row>
        <row r="2775">
          <cell r="A2775">
            <v>40444004</v>
          </cell>
          <cell r="B2775" t="str">
            <v>HORA</v>
          </cell>
          <cell r="C2775" t="str">
            <v>ELABORACAO E IMPLANTACAO DE SCRIPTS E FLUXO DE ATENDIMENTO</v>
          </cell>
        </row>
        <row r="2776">
          <cell r="A2776">
            <v>40444005</v>
          </cell>
          <cell r="B2776" t="str">
            <v>HORA</v>
          </cell>
          <cell r="C2776" t="str">
            <v>ANALISE, DESENVOLVIMENTO E MANUTENCAO DE SITEMAS PARA ATENDIMENTO</v>
          </cell>
        </row>
        <row r="2777">
          <cell r="A2777">
            <v>40444006</v>
          </cell>
          <cell r="B2777" t="str">
            <v>REAL</v>
          </cell>
          <cell r="C2777" t="str">
            <v>READEQUACAO DO SISTEMA DE GERENCIAMENTO DE ATENDIMENTO E FLUXO DE CLIENTE</v>
          </cell>
        </row>
        <row r="2778">
          <cell r="A2778">
            <v>40446001</v>
          </cell>
          <cell r="B2778" t="str">
            <v>MINUTO</v>
          </cell>
          <cell r="C2778" t="str">
            <v>SERVIÇO MÓVEL CELULAR-SMC</v>
          </cell>
        </row>
        <row r="2779">
          <cell r="A2779">
            <v>40446002</v>
          </cell>
          <cell r="B2779" t="str">
            <v>REAL</v>
          </cell>
          <cell r="C2779" t="str">
            <v>SERVICO DE DISCAGEM DIRETA GRATIS - DDG800, PLANO DE RACIONAMENTO</v>
          </cell>
        </row>
        <row r="2780">
          <cell r="A2780">
            <v>40446003</v>
          </cell>
          <cell r="B2780" t="str">
            <v>MES</v>
          </cell>
          <cell r="C2780" t="str">
            <v>SERVICO NEXTEL DE COMUNICACAO MOVEL EMPRESARIAL</v>
          </cell>
        </row>
        <row r="2781">
          <cell r="A2781">
            <v>40446004</v>
          </cell>
          <cell r="B2781" t="str">
            <v>REAL</v>
          </cell>
          <cell r="C2781" t="str">
            <v>SERVICOS DE TELEFONIA MOVEL SMC OU SMP, COM FORNECIMENTO DE 60 TERMINAIS PARA ACESSO DIGITAL</v>
          </cell>
        </row>
        <row r="2782">
          <cell r="A2782">
            <v>40446005</v>
          </cell>
          <cell r="B2782" t="str">
            <v>REAL</v>
          </cell>
          <cell r="C2782" t="str">
            <v>SERVICO TELEFONICO LDN / LDI</v>
          </cell>
        </row>
        <row r="2783">
          <cell r="A2783">
            <v>40446007</v>
          </cell>
          <cell r="B2783" t="str">
            <v>REAL</v>
          </cell>
          <cell r="C2783" t="str">
            <v>SERVICOS DE TELEFONIA DISCAGEM  DIRETA  GRATUITA  0800</v>
          </cell>
        </row>
        <row r="2784">
          <cell r="A2784">
            <v>40446011</v>
          </cell>
          <cell r="B2784" t="str">
            <v>REAL</v>
          </cell>
          <cell r="C2784" t="str">
            <v>SERVICO TELEFONICO FIXO COMUTADO LOCAL STFC</v>
          </cell>
        </row>
        <row r="2785">
          <cell r="A2785">
            <v>40446012</v>
          </cell>
          <cell r="B2785" t="str">
            <v>REAL</v>
          </cell>
          <cell r="C2785" t="str">
            <v>SERVICO DE TELEFONIA</v>
          </cell>
        </row>
        <row r="2786">
          <cell r="A2786">
            <v>40446014</v>
          </cell>
          <cell r="B2786" t="str">
            <v>REAL</v>
          </cell>
          <cell r="C2786" t="str">
            <v>SERVIÇOS DE COMUNICAÇÃO DE DADOS VIA CELULAR</v>
          </cell>
        </row>
        <row r="2787">
          <cell r="A2787">
            <v>40446015</v>
          </cell>
          <cell r="B2787" t="str">
            <v>UNIDADE</v>
          </cell>
          <cell r="C2787" t="str">
            <v>SERVIÇO DE COMUNICAÇÃO MoVEL DE DADOS</v>
          </cell>
        </row>
        <row r="2788">
          <cell r="A2788">
            <v>40446016</v>
          </cell>
          <cell r="B2788" t="str">
            <v>UNIDADE SERVICO</v>
          </cell>
          <cell r="C2788" t="str">
            <v>PRESTAÇÃO DE SERVIÇO TELEFÔNICO MODALIDADE TARIFAÇÃO REVERSA, CONFORME PB 009/2012-GRTC</v>
          </cell>
        </row>
        <row r="2789">
          <cell r="A2789">
            <v>40446017</v>
          </cell>
          <cell r="B2789" t="str">
            <v>REAL</v>
          </cell>
          <cell r="C2789" t="str">
            <v>PRESTAÇÃO DE SERVIÇO TELEFÔNICO MODALIDADE TARIFAÇÃO REVERSA, CONFORME PB 009/2012-GRTC</v>
          </cell>
        </row>
        <row r="2790">
          <cell r="A2790">
            <v>40446018</v>
          </cell>
          <cell r="B2790" t="str">
            <v>REAL</v>
          </cell>
          <cell r="C2790" t="str">
            <v>PRESTACAO DO SERVICO MOVEL PESSOAL (SMP) EM SISTEMA DIGITAL POS-PAGO E FORNECIMENTO DE APARELHOS CELULARES EM REGIME DE COMODATO CONFORME PB 012-GRTC</v>
          </cell>
        </row>
        <row r="2791">
          <cell r="A2791">
            <v>40447001</v>
          </cell>
          <cell r="B2791" t="str">
            <v>REAL</v>
          </cell>
          <cell r="C2791" t="str">
            <v>LOCACAO DE IMOVEL PARA FUNCIONAMENTO DA AGENCIA DE ATENDIMENTO DO GUARA</v>
          </cell>
        </row>
        <row r="2792">
          <cell r="A2792">
            <v>40447002</v>
          </cell>
          <cell r="B2792" t="str">
            <v>REAL</v>
          </cell>
          <cell r="C2792" t="str">
            <v>LOCACAO DE IMOVEL PARA FUNCIONAMENTO DA AGENCIA DE ATENDIMENTO DO RECANTO DAS EMAS</v>
          </cell>
        </row>
        <row r="2793">
          <cell r="A2793">
            <v>40447003</v>
          </cell>
          <cell r="B2793" t="str">
            <v>MES</v>
          </cell>
          <cell r="C2793" t="str">
            <v>LOCACAO DE IMOVEL PARA FUNCIONAMENTO DA AGENCIA DE ATENDIMENTO DE SAO SEBASTIAO</v>
          </cell>
        </row>
        <row r="2794">
          <cell r="A2794">
            <v>40447006</v>
          </cell>
          <cell r="B2794" t="str">
            <v>MES</v>
          </cell>
          <cell r="C2794" t="str">
            <v>LOCACAO DE IMOVEL PARA FUNCIONAMENTO DA AGENCIA DE ATENDIMENTO DO NUCLEO BANDEIRANTE</v>
          </cell>
        </row>
        <row r="2795">
          <cell r="A2795">
            <v>40447007</v>
          </cell>
          <cell r="B2795" t="str">
            <v>MES</v>
          </cell>
          <cell r="C2795" t="str">
            <v>LOCACAO DE IMOVEL PARA FUNCIONAMENTO DA AGENCIA DE ATENDIMENTO DE SAMAMBAIA</v>
          </cell>
        </row>
        <row r="2796">
          <cell r="A2796">
            <v>40447008</v>
          </cell>
          <cell r="B2796" t="str">
            <v>MES</v>
          </cell>
          <cell r="C2796" t="str">
            <v>ALUGUEL DE IMOVEL PARA AGENCIA DE BRAZLANDIA</v>
          </cell>
        </row>
        <row r="2797">
          <cell r="A2797">
            <v>40447010</v>
          </cell>
          <cell r="B2797" t="str">
            <v>REAL</v>
          </cell>
          <cell r="C2797" t="str">
            <v>ALUGUEL DE IMOVEL PARA AGENCIA DE CEILANDIA</v>
          </cell>
        </row>
        <row r="2798">
          <cell r="A2798">
            <v>40447011</v>
          </cell>
          <cell r="B2798" t="str">
            <v>REAL</v>
          </cell>
          <cell r="C2798" t="str">
            <v>SERVICOS DE LOCACAO DE IMOVEL PARA INSTALACOES DA CEBHOLDING</v>
          </cell>
        </row>
        <row r="2799">
          <cell r="A2799">
            <v>40447012</v>
          </cell>
          <cell r="B2799" t="str">
            <v>REAL</v>
          </cell>
          <cell r="C2799" t="str">
            <v>LOCAÇÃO DE IMOVEL PARA FUNC DA AGENCIA DE ATENDIMENTO DO PARANOÁ</v>
          </cell>
        </row>
        <row r="2800">
          <cell r="A2800">
            <v>40447013</v>
          </cell>
          <cell r="B2800" t="str">
            <v>REAL</v>
          </cell>
          <cell r="C2800" t="str">
            <v>LOCACAO DE IMOVEL AGENCIA SANTA MARIA</v>
          </cell>
        </row>
        <row r="2801">
          <cell r="A2801">
            <v>40447112</v>
          </cell>
          <cell r="B2801" t="str">
            <v>REAL</v>
          </cell>
          <cell r="C2801" t="str">
            <v>LOCACAO DE IMOVEL PARA FUNCIONAMENTO DA AGENCIA DE ATENDIMENTO DE SANTA MARIA</v>
          </cell>
        </row>
        <row r="2802">
          <cell r="A2802">
            <v>40447113</v>
          </cell>
          <cell r="B2802" t="str">
            <v>REAL</v>
          </cell>
          <cell r="C2802" t="str">
            <v>LOCAÇÃO DE IMÓVEL PARA FUNCIONAMENTO DA AGÊNCIA DE ATENDIMENTO DE SOBRADINHO II</v>
          </cell>
        </row>
        <row r="2803">
          <cell r="A2803">
            <v>40448001</v>
          </cell>
          <cell r="B2803" t="str">
            <v>MES</v>
          </cell>
          <cell r="C2803" t="str">
            <v>CONVENIO DE ADESAO AO PLANO COMPLEMENTAR DE BENEFICIOS PREVIDENCIARIOS</v>
          </cell>
        </row>
        <row r="2804">
          <cell r="A2804">
            <v>40499001</v>
          </cell>
          <cell r="B2804" t="str">
            <v>UNIDADE</v>
          </cell>
          <cell r="C2804" t="str">
            <v>SERVICOS DE REVISAO DE NORMA TÉCNICA</v>
          </cell>
        </row>
        <row r="2805">
          <cell r="A2805">
            <v>40501002</v>
          </cell>
          <cell r="B2805" t="str">
            <v>UNIDADE SERVICO COMERCIAL</v>
          </cell>
          <cell r="C2805" t="str">
            <v>LEITURA/INSTALACAO/RETIRADA MEDIDORES,ENTREGA FATURAS E SUP/RESTAB. E.E-LOTE 01</v>
          </cell>
        </row>
        <row r="2806">
          <cell r="A2806">
            <v>40501003</v>
          </cell>
          <cell r="B2806" t="str">
            <v>UNIDADE SERVICO COMERCIAL</v>
          </cell>
          <cell r="C2806" t="str">
            <v>LEITURA/INSTALAÇÃO/RETIRADA MEDIDORES, ENTREGA FATURAS E SUP/RESTAB. E.E-LOTE 02</v>
          </cell>
        </row>
        <row r="2807">
          <cell r="A2807">
            <v>40549002</v>
          </cell>
          <cell r="B2807" t="str">
            <v>REAL</v>
          </cell>
          <cell r="C2807" t="str">
            <v>ELABORACAO DE PROJETO BASICO E INSTALACAO DE PADRAO DE ENTRADA DE ENERGIA</v>
          </cell>
        </row>
        <row r="2808">
          <cell r="A2808">
            <v>40550002</v>
          </cell>
          <cell r="B2808" t="str">
            <v>REAL</v>
          </cell>
          <cell r="C2808" t="str">
            <v>INSTALACAO DE SISTEMA DE MEDICAO CENTRALIZADA</v>
          </cell>
        </row>
        <row r="2809">
          <cell r="A2809">
            <v>40550003</v>
          </cell>
          <cell r="B2809" t="str">
            <v>REAL</v>
          </cell>
          <cell r="C2809" t="str">
            <v>ELABORACAO DE PROJETO ELETRICO E INSTALACAO DE PADRAO DE ENTRADA DE ENERGIA</v>
          </cell>
        </row>
        <row r="2810">
          <cell r="A2810">
            <v>40550004</v>
          </cell>
          <cell r="B2810" t="str">
            <v>UNIDADE</v>
          </cell>
          <cell r="C2810" t="str">
            <v>INSTALACAO DE PADRAO DE ENTRADA TIPO M1 E M2</v>
          </cell>
        </row>
        <row r="2811">
          <cell r="A2811">
            <v>40555001</v>
          </cell>
          <cell r="B2811" t="str">
            <v>REAL</v>
          </cell>
          <cell r="C2811" t="str">
            <v>SERVICOS DE RECUPERACAO DE MEDIDORES MONOFASICOS ELETROMECANICOS DE ENERGIA ELETRICA</v>
          </cell>
        </row>
        <row r="2812">
          <cell r="A2812">
            <v>40555002</v>
          </cell>
          <cell r="B2812" t="str">
            <v>REAL</v>
          </cell>
          <cell r="C2812" t="str">
            <v>SERVICOS DE RECUPERACAO DE MEDIDORES TRIFASICOS ELETROMECANICOS DE ENERGIA ELÉTRICA</v>
          </cell>
        </row>
        <row r="2813">
          <cell r="A2813">
            <v>40555003</v>
          </cell>
          <cell r="B2813" t="str">
            <v>REAL</v>
          </cell>
          <cell r="C2813" t="str">
            <v>SERVICOS DE RECUPERACAO DE MEDIDORES BIFASICOS ELETROMECANICOS DE ENERGIA ELETRICA</v>
          </cell>
        </row>
        <row r="2814">
          <cell r="A2814">
            <v>40555005</v>
          </cell>
          <cell r="B2814" t="str">
            <v>REAL</v>
          </cell>
          <cell r="C2814" t="str">
            <v>MANUTENCAO E ATUALIZACAO  TECNOLOGICA MESA PC 910</v>
          </cell>
        </row>
        <row r="2815">
          <cell r="A2815">
            <v>40555006</v>
          </cell>
          <cell r="B2815" t="str">
            <v>REAL</v>
          </cell>
          <cell r="C2815" t="str">
            <v>SERVIÇOS  DE RECEBIMENTO, INSPEÇÃO, TRIAGEM, CALIBRAÇÃO E  ENSAIOS DE  MEDIDORES</v>
          </cell>
        </row>
        <row r="2816">
          <cell r="A2816">
            <v>40581002</v>
          </cell>
          <cell r="B2816" t="str">
            <v>REAL</v>
          </cell>
          <cell r="C2816" t="str">
            <v>SERVICOS DE IMPLANTACAO E LIGACAO DE POSTE PADRAO ECONOMICO MONOFASICO, BIFASICO E TRIFASICO COM TURMA LEVE, EM TODO O DISTRITO FEDERAL, PROJETO BASICO N. º PB 001/2012 - SPA</v>
          </cell>
        </row>
        <row r="2817">
          <cell r="A2817">
            <v>40581003</v>
          </cell>
          <cell r="B2817" t="str">
            <v>UNIDADE SERVICO</v>
          </cell>
          <cell r="C2817" t="str">
            <v>SERVICOS DE IMPLANTACAO E LIGACAO DE POSTE PADRAO ECONOMICO MONOFASICO, BIFASICO E TRIFASICO COM TURMA LEVE, EM TODO O DISTRITO FEDERAL, PROJETO BASICO N. º PB 001/2012 - SPA</v>
          </cell>
        </row>
        <row r="2818">
          <cell r="A2818">
            <v>40590001</v>
          </cell>
          <cell r="B2818" t="str">
            <v>UNIDADE SERVICO</v>
          </cell>
          <cell r="C2818" t="str">
            <v>SERVIÇOS TELEFÔNICO FIXO COMUTADO, MODALIDADE DDG, UTILIZANDO PREFIXO 0800</v>
          </cell>
        </row>
        <row r="2819">
          <cell r="A2819">
            <v>40590002</v>
          </cell>
          <cell r="B2819" t="str">
            <v>REAL</v>
          </cell>
          <cell r="C2819" t="str">
            <v>SERVICO DE IMPLANTACAO E OPERACAO DA CENTRAL  PLANTAO-CEB-ECONOMIA DE ATENDIMENTO TELEFONICO</v>
          </cell>
        </row>
        <row r="2820">
          <cell r="A2820">
            <v>40593002</v>
          </cell>
          <cell r="B2820" t="str">
            <v>REAL</v>
          </cell>
          <cell r="C2820" t="str">
            <v>CONSULTORIA PARA DESENVOLVIMENTO / IMPLANTACAO DE SISTEMAS CRM/BILLING</v>
          </cell>
        </row>
        <row r="2821">
          <cell r="A2821">
            <v>40596001</v>
          </cell>
          <cell r="B2821" t="str">
            <v>REAL</v>
          </cell>
          <cell r="C2821" t="str">
            <v>SERVICO DE CONSULTA E REGISTRO DE CLIENTES INADIMPLENTES EM BANCO DE DADOS DO SPC NACIONAL</v>
          </cell>
        </row>
        <row r="2822">
          <cell r="A2822">
            <v>40599003</v>
          </cell>
          <cell r="B2822" t="str">
            <v>UNIDADE SERVICO</v>
          </cell>
          <cell r="C2822" t="str">
            <v>SERVIÇOS DE RECUPERAÇÃO DE PERDAS NÃO TÉCNICAS EM UC DE AT E BT</v>
          </cell>
        </row>
        <row r="2823">
          <cell r="A2823">
            <v>40599004</v>
          </cell>
          <cell r="B2823" t="str">
            <v>TURMA/HORA</v>
          </cell>
          <cell r="C2823" t="str">
            <v>SERVIÇO DE AFERIÇAO DE MEDIDORES</v>
          </cell>
        </row>
        <row r="2824">
          <cell r="A2824">
            <v>40599005</v>
          </cell>
          <cell r="B2824" t="str">
            <v>TURMA/HORA</v>
          </cell>
          <cell r="C2824" t="str">
            <v>SERVIÇOS COMERCIAIS E MANUTENÇÃO DE EMERGÊNCIA</v>
          </cell>
        </row>
        <row r="2825">
          <cell r="A2825">
            <v>40599006</v>
          </cell>
          <cell r="B2825" t="str">
            <v>TURMA/HORA</v>
          </cell>
          <cell r="C2825" t="str">
            <v>SERVIÇOS ATUARIAIS RELATIVOS AO PLANO DE BENEFÍCIOS DA CEB DISTRIBUIÇÃO/FACEB</v>
          </cell>
        </row>
        <row r="2826">
          <cell r="A2826">
            <v>40599007</v>
          </cell>
          <cell r="B2826" t="str">
            <v>REAL</v>
          </cell>
          <cell r="C2826" t="str">
            <v>CONTRATACAO DE SERVICOS DE OPERACAO E MANUTENCAO DA SOLUCAO TECNOLOGICA ¿SAME¿ ¿ SISTEMA AUTOMATIZADO DE MEDICAO DE ENERGIA, P/ O MONITORAMENTO REMOTO DE UNIDADES CONSUMIDORAS</v>
          </cell>
        </row>
        <row r="2827">
          <cell r="A2827">
            <v>40599008</v>
          </cell>
          <cell r="B2827" t="str">
            <v>REAL</v>
          </cell>
          <cell r="C2827" t="str">
            <v>SERVICO DE FISCALIZACAO DO IAD 2012 - PB002/2012-GRCD</v>
          </cell>
        </row>
        <row r="2828">
          <cell r="A2828">
            <v>40600001</v>
          </cell>
          <cell r="B2828" t="str">
            <v>REAL</v>
          </cell>
          <cell r="C2828" t="str">
            <v>CARTAO ELETRONICO DE VALE TRANSPORTE</v>
          </cell>
        </row>
        <row r="2829">
          <cell r="A2829">
            <v>40601002</v>
          </cell>
          <cell r="B2829" t="str">
            <v>REAL</v>
          </cell>
          <cell r="C2829" t="str">
            <v>SISTEMA INFORMATIZADO DE SEGURANCA, MEDICINA OCUPACIONAL E SERVICO SOCIAL</v>
          </cell>
        </row>
        <row r="2830">
          <cell r="A2830">
            <v>40601003</v>
          </cell>
          <cell r="B2830" t="str">
            <v>REAL</v>
          </cell>
          <cell r="C2830" t="str">
            <v>SERVICOS DE PERICIAS PARA ELABORACAO DE LAUDOS TECNICOS, PPRA, PCMSO E LTCAT</v>
          </cell>
        </row>
        <row r="2831">
          <cell r="A2831">
            <v>40601004</v>
          </cell>
          <cell r="B2831" t="str">
            <v>REAL</v>
          </cell>
          <cell r="C2831" t="str">
            <v>CONTRATACAO DE SERVICOS DE GINASTICA LABORAL E MASSAGEM EXPRESSA</v>
          </cell>
        </row>
        <row r="2832">
          <cell r="A2832">
            <v>40603002</v>
          </cell>
          <cell r="B2832" t="str">
            <v>REAL</v>
          </cell>
          <cell r="C2832" t="str">
            <v>TERMO DE COOPERACAO TECNICA E FINANCEIRA PARA REALIZACAO DE ACAO DE PROGRAMAS DE DESENVOLVIMENTO DE PESSOAL</v>
          </cell>
        </row>
        <row r="2833">
          <cell r="A2833">
            <v>40603003</v>
          </cell>
          <cell r="B2833" t="str">
            <v>REAL</v>
          </cell>
          <cell r="C2833" t="str">
            <v>SERVICOS TECNICOS E ESPECIAL PARA  DESENVOLVIMENTO DE  MBA EMPRESARIAL</v>
          </cell>
        </row>
        <row r="2834">
          <cell r="A2834">
            <v>40603004</v>
          </cell>
          <cell r="B2834" t="str">
            <v>REAL</v>
          </cell>
          <cell r="C2834" t="str">
            <v>SERVICOS TECNICOS DE  TREINAMENTO  SOBRE  SISTEMA ELETRICO BRASILEIRO</v>
          </cell>
        </row>
        <row r="2835">
          <cell r="A2835">
            <v>40603005</v>
          </cell>
          <cell r="B2835" t="str">
            <v>REAL</v>
          </cell>
          <cell r="C2835" t="str">
            <v>MAPEAMENTO PERFIL PROFISSIONAL E DESENVOLV  PROFISSIONAL  P/ 150 EMPREGADOS  CEB</v>
          </cell>
        </row>
        <row r="2836">
          <cell r="A2836">
            <v>40603006</v>
          </cell>
          <cell r="B2836" t="str">
            <v>MES</v>
          </cell>
          <cell r="C2836" t="str">
            <v>PROJETO PARA TREINAR  856  PROFESSORES DE 84 ESCOLAS PUBLICAS DO D.F. RELATIVO PROCEL NAS ESCOLAS.</v>
          </cell>
        </row>
        <row r="2837">
          <cell r="A2837">
            <v>40603007</v>
          </cell>
          <cell r="B2837" t="str">
            <v>UNIDADE</v>
          </cell>
          <cell r="C2837" t="str">
            <v>SERVICO ESPECIALIZADO DE AVALIACAO PSICOLOGICA, CONFORME ESPECIFICACAO TECNICA 02/2003-NSCSC/NEXPH</v>
          </cell>
        </row>
        <row r="2838">
          <cell r="A2838">
            <v>40603008</v>
          </cell>
          <cell r="B2838" t="str">
            <v>MES</v>
          </cell>
          <cell r="C2838" t="str">
            <v>TREINAMENTO DOS PROCESSOS DO SISTEMA INTEGRADO DE GESTAO EMPRESARIAL DA CEB</v>
          </cell>
        </row>
        <row r="2839">
          <cell r="A2839">
            <v>40603010</v>
          </cell>
          <cell r="B2839" t="str">
            <v>REAL</v>
          </cell>
          <cell r="C2839" t="str">
            <v>SERVIÇO DE CADASTRO DE FORNECEDORES - REPRO</v>
          </cell>
        </row>
        <row r="2840">
          <cell r="A2840">
            <v>40603013</v>
          </cell>
          <cell r="B2840" t="str">
            <v>REAL</v>
          </cell>
          <cell r="C2840" t="str">
            <v>CONVENIO MENOR APRENDIZ</v>
          </cell>
        </row>
        <row r="2841">
          <cell r="A2841">
            <v>40603014</v>
          </cell>
          <cell r="B2841" t="str">
            <v>REAL</v>
          </cell>
          <cell r="C2841" t="str">
            <v>SERVIÇO ESPECIALIZADO EM CAPACITAÇÃO DE DESENVOLVIMENTO GERENCIAL</v>
          </cell>
        </row>
        <row r="2842">
          <cell r="A2842">
            <v>40603016</v>
          </cell>
          <cell r="B2842" t="str">
            <v>REAL</v>
          </cell>
          <cell r="C2842" t="str">
            <v>CONTRATAÇÃO DE SERVIÇOS DA PSICOLOGIA PARA PREPARAÇÃO PARA APOSENTADORIA-PPA.</v>
          </cell>
        </row>
        <row r="2843">
          <cell r="A2843">
            <v>40603017</v>
          </cell>
          <cell r="B2843" t="str">
            <v>REAL</v>
          </cell>
          <cell r="C2843" t="str">
            <v>CONTRATAÇÃO DE SERVIÇOS DE DESENVOLVIMENTO DE PLANO DE SUCESSÃO.</v>
          </cell>
        </row>
        <row r="2844">
          <cell r="A2844">
            <v>40603018</v>
          </cell>
          <cell r="B2844" t="str">
            <v>UNIDADE</v>
          </cell>
          <cell r="C2844" t="str">
            <v>CONTRATAÇÃO DE SERVIÇOS PARA DESENVOLVIMENTO DE EQUIPES</v>
          </cell>
        </row>
        <row r="2845">
          <cell r="A2845">
            <v>40603019</v>
          </cell>
          <cell r="B2845" t="str">
            <v>REAL</v>
          </cell>
          <cell r="C2845" t="str">
            <v>TREINAMENTO DE ALUNOS E PROFESSORES DE ESCOLAS PÚBLICAS EM USO RACILNAL DE ENERGIA</v>
          </cell>
        </row>
        <row r="2846">
          <cell r="A2846">
            <v>40603020</v>
          </cell>
          <cell r="B2846" t="str">
            <v>REAL</v>
          </cell>
          <cell r="C2846" t="str">
            <v>TREINAMENTO REFERENTE A IMPLEMENTAÇÃO DAS I.G E ICAD -  MPCSE RN. 367/09 ANEEL</v>
          </cell>
        </row>
        <row r="2847">
          <cell r="A2847">
            <v>40603021</v>
          </cell>
          <cell r="B2847" t="str">
            <v>REAL</v>
          </cell>
          <cell r="C2847" t="str">
            <v>MAPEAMENTO DAS COMPETÊNCIAS DOS PROFISSIONAIS DA CEB D.</v>
          </cell>
        </row>
        <row r="2848">
          <cell r="A2848">
            <v>40603022</v>
          </cell>
          <cell r="B2848" t="str">
            <v>REAL</v>
          </cell>
          <cell r="C2848" t="str">
            <v>SEMINÁRIO DE PERDAS EM SISTEMAS DE DISTRIBIÇÃO</v>
          </cell>
        </row>
        <row r="2849">
          <cell r="A2849">
            <v>40603023</v>
          </cell>
          <cell r="B2849" t="str">
            <v>REAL</v>
          </cell>
          <cell r="C2849" t="str">
            <v>SERVIÇOS DE AVALIAÇÃO PSICOLOGICA,PROJETO BASICO 007/2010-GRTD.</v>
          </cell>
        </row>
        <row r="2850">
          <cell r="A2850">
            <v>40603024</v>
          </cell>
          <cell r="B2850" t="str">
            <v>REAL</v>
          </cell>
          <cell r="C2850" t="str">
            <v>FORMACAO DE LIDERES, CONFORME O PROJETO BASICO N 01/2012 - GRTD</v>
          </cell>
        </row>
        <row r="2851">
          <cell r="A2851">
            <v>40603025</v>
          </cell>
          <cell r="B2851" t="str">
            <v>REAL</v>
          </cell>
          <cell r="C2851" t="str">
            <v>FORMAÇÃO MOTORISTA CARTEIRA D, COMFORME PROJETO BÁSICO 02/2012 GRTD</v>
          </cell>
        </row>
        <row r="2852">
          <cell r="A2852">
            <v>40604001</v>
          </cell>
          <cell r="B2852" t="str">
            <v>UNIDADE SERVICO</v>
          </cell>
          <cell r="C2852" t="str">
            <v>SERVICO DE FORNECIMENTO DE VALE-REFEICAO/ALIMENTACAO</v>
          </cell>
        </row>
        <row r="2853">
          <cell r="A2853">
            <v>40606002</v>
          </cell>
          <cell r="B2853" t="str">
            <v>REAL</v>
          </cell>
          <cell r="C2853" t="str">
            <v>LEITURA E ENTREGA DE RECORTES DE DIÁRIO DE JUSTIÇA (PUBLICAÇÕES)</v>
          </cell>
        </row>
        <row r="2854">
          <cell r="A2854">
            <v>40608002</v>
          </cell>
          <cell r="B2854" t="str">
            <v>MES</v>
          </cell>
          <cell r="C2854" t="str">
            <v>SERVICOS DE CONSULTORIA DE MODELAGEM DOS PROCESSOS EVOLUZ</v>
          </cell>
        </row>
        <row r="2855">
          <cell r="A2855">
            <v>40608003</v>
          </cell>
          <cell r="B2855" t="str">
            <v>REAL</v>
          </cell>
          <cell r="C2855" t="str">
            <v>SERVIÇOS DE CONSULTORIA INDEPENDENTE</v>
          </cell>
        </row>
        <row r="2856">
          <cell r="A2856">
            <v>40608004</v>
          </cell>
          <cell r="B2856" t="str">
            <v>REAL</v>
          </cell>
          <cell r="C2856" t="str">
            <v>SOFTWARES PARA A MODELAGEM DE PROCESSOS DA CEB</v>
          </cell>
        </row>
        <row r="2857">
          <cell r="A2857">
            <v>40608006</v>
          </cell>
          <cell r="B2857" t="str">
            <v>REAL</v>
          </cell>
          <cell r="C2857" t="str">
            <v>ATUALIZAÇÃO DO SOFTWARE ANTI-VÍRUS</v>
          </cell>
        </row>
        <row r="2858">
          <cell r="A2858">
            <v>40608007</v>
          </cell>
          <cell r="B2858" t="str">
            <v>REAL</v>
          </cell>
          <cell r="C2858" t="str">
            <v>SERVICO DE IMPLANTACAO DA REESTRUTURACAO SOCIETARIA DA CEB</v>
          </cell>
        </row>
        <row r="2859">
          <cell r="A2859">
            <v>40608009</v>
          </cell>
          <cell r="B2859" t="str">
            <v>REAL</v>
          </cell>
          <cell r="C2859" t="str">
            <v>CONVENIO DE ARRECADACAO SESI</v>
          </cell>
        </row>
        <row r="2860">
          <cell r="A2860">
            <v>40608010</v>
          </cell>
          <cell r="B2860" t="str">
            <v>UNIDADE</v>
          </cell>
          <cell r="C2860" t="str">
            <v>SERVIÇOS CORRELATOS A ATUALIZAÇÃO DA VERSAO DO SISTEMA NEXO</v>
          </cell>
        </row>
        <row r="2861">
          <cell r="A2861">
            <v>40608011</v>
          </cell>
          <cell r="B2861" t="str">
            <v>REAL</v>
          </cell>
          <cell r="C2861" t="str">
            <v>SERVIÇOS CORRELATOS A ATUALIZAÇÃO DA VERSAO DO SISTEMA NEXO</v>
          </cell>
        </row>
        <row r="2862">
          <cell r="A2862">
            <v>40608012</v>
          </cell>
          <cell r="B2862" t="str">
            <v>REAL</v>
          </cell>
          <cell r="C2862" t="str">
            <v xml:space="preserve"> IMPLANTAÇÃO DO PORTAL DE ATENDIMENTO COMERCIAL DA CEB DISTRIBUIÇÃO</v>
          </cell>
        </row>
        <row r="2863">
          <cell r="A2863">
            <v>40608013</v>
          </cell>
          <cell r="B2863" t="str">
            <v>REAL</v>
          </cell>
          <cell r="C2863" t="str">
            <v>Sistema Integrado de Gestão</v>
          </cell>
        </row>
        <row r="2864">
          <cell r="A2864">
            <v>40608014</v>
          </cell>
          <cell r="B2864" t="str">
            <v>REAL</v>
          </cell>
          <cell r="C2864" t="str">
            <v>Contratação de Estagiários</v>
          </cell>
        </row>
        <row r="2865">
          <cell r="A2865">
            <v>40608015</v>
          </cell>
          <cell r="B2865" t="str">
            <v>REAL</v>
          </cell>
          <cell r="C2865" t="str">
            <v>CONSULTORIA EM ENGENHARIA DE PROCESSOS, CONFORME PROJETO BASICO 020/2009 STI</v>
          </cell>
        </row>
        <row r="2866">
          <cell r="A2866">
            <v>40609001</v>
          </cell>
          <cell r="B2866" t="str">
            <v>REAL</v>
          </cell>
          <cell r="C2866" t="str">
            <v>CONTRATACAO SERVICOS DE PORTADORES DE DEFICIENCIA FISICA</v>
          </cell>
        </row>
        <row r="2867">
          <cell r="A2867">
            <v>40699001</v>
          </cell>
          <cell r="B2867" t="str">
            <v>REAL</v>
          </cell>
          <cell r="C2867" t="str">
            <v>SERVIÇOS DE IMPRESSÃO E PRODUÇÃO</v>
          </cell>
        </row>
        <row r="2868">
          <cell r="A2868">
            <v>40699002</v>
          </cell>
          <cell r="B2868" t="str">
            <v>REAL</v>
          </cell>
          <cell r="C2868" t="str">
            <v>SERVIÇO DE ATUALIZAÇÃO TECNOLÓGICA DA REDE CORPORATIVA DE COMPUTADORES DA CEB</v>
          </cell>
        </row>
        <row r="2869">
          <cell r="A2869">
            <v>40699003</v>
          </cell>
          <cell r="B2869" t="str">
            <v>REAL</v>
          </cell>
          <cell r="C2869" t="str">
            <v>CONTRATAÇÃO DE SERVIÇOS DE CONSULTORIA PARA IMPLANTAÇÃO DO PRODIST</v>
          </cell>
        </row>
        <row r="2870">
          <cell r="A2870">
            <v>40701002</v>
          </cell>
          <cell r="B2870" t="str">
            <v>REAL</v>
          </cell>
          <cell r="C2870" t="str">
            <v>CONTRATACAO EMERGENCIAL DE AGÊNCIA DE PROPAGANDA PARA ESTUDAR, PLANEJAR, CRIAR, PRODUZIR, DISTRIBUIR PARA VEICULACAO E CONTROLAR OS SERVICOS .</v>
          </cell>
        </row>
        <row r="2871">
          <cell r="A2871">
            <v>40701003</v>
          </cell>
          <cell r="B2871" t="str">
            <v>REAL</v>
          </cell>
          <cell r="C2871" t="str">
            <v>CONTRATACAO PARA VEICULACAO DE MATERIA LEGAL EM JORNAL DE GRANDE CIRCULACAO</v>
          </cell>
        </row>
        <row r="2872">
          <cell r="A2872">
            <v>40701004</v>
          </cell>
          <cell r="B2872" t="str">
            <v>REAL</v>
          </cell>
          <cell r="C2872" t="str">
            <v>CONTRATACAO PARA VEICULACAO DE MATERIA LEGAL NO DIARIO OFICIAL DO DISTRITO FEDERAL</v>
          </cell>
        </row>
        <row r="2873">
          <cell r="A2873">
            <v>40701005</v>
          </cell>
          <cell r="B2873" t="str">
            <v>UNIDADE</v>
          </cell>
          <cell r="C2873" t="str">
            <v>CONTRATACAO DE EMPRESA, JORNAL IMPRESSO, PARA PUBLICACAO DO BALANCO PATRIMONIAL ANUAL, CONFORME O PROEJETO BASICO Nº 001/2012 - COE</v>
          </cell>
        </row>
        <row r="2874">
          <cell r="A2874">
            <v>40701006</v>
          </cell>
          <cell r="B2874" t="str">
            <v>UNIDADE</v>
          </cell>
          <cell r="C2874" t="str">
            <v>CONTRATACAO DE UMA EMPRESA PARA PRESTACAO DE SERVIÇO DIRETO, SOB DEMANDA, COM EXECUCAO INDIRETA, PARA PUBLICACAO DE MATERIA LEGAL, EM JORNAL DE GRANDE CIRCULACAO LOCALDE ACORDO COM PROJETO BÁSICO Nº002/2012-COE</v>
          </cell>
        </row>
        <row r="2875">
          <cell r="A2875">
            <v>40701007</v>
          </cell>
          <cell r="B2875" t="str">
            <v>UNIDADE</v>
          </cell>
          <cell r="C2875" t="str">
            <v>CONTRATACAO DE UMA EMPRESA PARA PRESTACAO DE SERVICO DIRETO,PARA PUBLICACAO DE MATERIA LEGAL, EM JORNAL DE GRANDE CIRCULACAO NACIONAL, DE ACORDO COM PROJETO BÁSICO Nº003/2012-COE</v>
          </cell>
        </row>
        <row r="2876">
          <cell r="A2876">
            <v>40701008</v>
          </cell>
          <cell r="B2876" t="str">
            <v>REAL</v>
          </cell>
          <cell r="C2876" t="str">
            <v>CONTRATACAO DE AGENCIA DE PUBLICIDADE E PROPAGANDA, DE ACORDO COM A LEI 12.232, PUBLICADA EM 2010.</v>
          </cell>
        </row>
        <row r="2877">
          <cell r="A2877">
            <v>40703002</v>
          </cell>
          <cell r="B2877" t="str">
            <v>UNIDADE</v>
          </cell>
          <cell r="C2877" t="str">
            <v>SERVICOS DE AULAS DE YOGA</v>
          </cell>
        </row>
        <row r="2878">
          <cell r="A2878">
            <v>40703003</v>
          </cell>
          <cell r="B2878" t="str">
            <v>REAL</v>
          </cell>
          <cell r="C2878" t="str">
            <v>SERVIÇOS DE GINÁSTICA LABORAL E MASSAGEM EXPRESSA</v>
          </cell>
        </row>
        <row r="2879">
          <cell r="A2879">
            <v>40704002</v>
          </cell>
          <cell r="B2879" t="str">
            <v>REAL</v>
          </cell>
          <cell r="C2879" t="str">
            <v>SERVICOS ADMINISTRATIVOS  E ORGANIZACAO DE EVENTOS COMO: ABERTURA DAS QUINTAS</v>
          </cell>
        </row>
        <row r="2880">
          <cell r="A2880">
            <v>40704003</v>
          </cell>
          <cell r="B2880" t="str">
            <v>REAL</v>
          </cell>
          <cell r="C2880" t="str">
            <v>CONTRATACAO DE EMPRESA ESPECIALIZADA PARA O PLANEJAMENTO OPERACIONAL, ORGANIZACAO, EXECUCAO, FISCALIZACAO, ACOMPANHAMENTO E ASSESSORIA DE COMUNICACAO NOS EVENTOS DE INTERESSE DA CEB DISTRIBUICAO</v>
          </cell>
        </row>
        <row r="2881">
          <cell r="A2881">
            <v>40707002</v>
          </cell>
          <cell r="B2881" t="str">
            <v>UNIDADE</v>
          </cell>
          <cell r="C2881" t="str">
            <v>CONTRATACAO DE SERVICOS DE EMPRESA ESPECIALIZADA PARA FORNECIMENTO DIARIO DE CLIPPING IMPRESSO E CLIPPING ELETRONICO RADIOFONICO, TELEVISIVO E INTERNET</v>
          </cell>
        </row>
        <row r="2882">
          <cell r="A2882">
            <v>40800001</v>
          </cell>
          <cell r="B2882" t="str">
            <v>REAL</v>
          </cell>
          <cell r="C2882" t="str">
            <v>SERVICOS DE IMPRESSAO</v>
          </cell>
        </row>
        <row r="2883">
          <cell r="A2883">
            <v>40801002</v>
          </cell>
          <cell r="B2883" t="str">
            <v>REAL</v>
          </cell>
          <cell r="C2883" t="str">
            <v>CONSULTORIA PARA REMODELAGEM DOS DADOS DO GEOCEB</v>
          </cell>
        </row>
        <row r="2884">
          <cell r="A2884">
            <v>40801003</v>
          </cell>
          <cell r="B2884" t="str">
            <v>REAL</v>
          </cell>
          <cell r="C2884" t="str">
            <v>CONSULTORIA PARA DESENVOLVIMENTO DE APLICATIVO DE PROJETO DE IP</v>
          </cell>
        </row>
        <row r="2885">
          <cell r="A2885">
            <v>40801004</v>
          </cell>
          <cell r="B2885" t="str">
            <v>REAL</v>
          </cell>
          <cell r="C2885" t="str">
            <v>CONTRATAÇÃO DE SERVIÇOS DE CONSULTORIA DE ROTINAS.</v>
          </cell>
        </row>
        <row r="2886">
          <cell r="A2886">
            <v>40801006</v>
          </cell>
          <cell r="B2886" t="str">
            <v>REAL</v>
          </cell>
          <cell r="C2886" t="str">
            <v>SERVIÇOS DE ATUALIZACAO DA BASE DE DADOS DE SOFTWARE VOLARE</v>
          </cell>
        </row>
        <row r="2887">
          <cell r="A2887">
            <v>40801007</v>
          </cell>
          <cell r="B2887" t="str">
            <v>UNIDADE</v>
          </cell>
          <cell r="C2887" t="str">
            <v>CONSULTORIA ESPECIALIZADA EM ANALISE DE PONTO DE FUNCAO ¿ APF PARA REALIZAR AFERICAO DE PONTOS DE FUNCAO EM CONTRATOS DA CEB DISTRIBUICAO - CEBD CONFORME PROJETO BASICO N¿ 001/2012</v>
          </cell>
        </row>
        <row r="2888">
          <cell r="A2888">
            <v>40802002</v>
          </cell>
          <cell r="B2888" t="str">
            <v>UNIDADE</v>
          </cell>
          <cell r="C2888" t="str">
            <v>Licença dos Programas VPS, VMCF/LAN, DRS, VPS/TCPIP, DRS/TCPIP e DRS/Natural</v>
          </cell>
        </row>
        <row r="2889">
          <cell r="A2889">
            <v>40802003</v>
          </cell>
          <cell r="B2889" t="str">
            <v>MES</v>
          </cell>
          <cell r="C2889" t="str">
            <v>GERENCIADOR DE FILAS</v>
          </cell>
        </row>
        <row r="2890">
          <cell r="A2890">
            <v>40802004</v>
          </cell>
          <cell r="B2890" t="str">
            <v>REAL</v>
          </cell>
          <cell r="C2890" t="str">
            <v>SERVICO DE SUPORTE TECNICO, MANUTENCAO E ATAULIZACAO TECNOLOGICA DO SOFTWARE RHEVOLUTION</v>
          </cell>
        </row>
        <row r="2891">
          <cell r="A2891">
            <v>40802005</v>
          </cell>
          <cell r="B2891" t="str">
            <v>REAL</v>
          </cell>
          <cell r="C2891" t="str">
            <v>SERVICOS DE SUPORTE, MANUTENCAO E ATUALIZACAO TECNOLOGICA DO MAXIMO</v>
          </cell>
        </row>
        <row r="2892">
          <cell r="A2892">
            <v>40802006</v>
          </cell>
          <cell r="B2892" t="str">
            <v>REAL</v>
          </cell>
          <cell r="C2892" t="str">
            <v>ATUALIZACAO DO SOFTWARE DE SEGURANCA ANTI-VIRUS</v>
          </cell>
        </row>
        <row r="2893">
          <cell r="A2893">
            <v>40802007</v>
          </cell>
          <cell r="B2893" t="str">
            <v>REAL</v>
          </cell>
          <cell r="C2893" t="str">
            <v>SERVICOS DE DESENVOLVIMENTO E ADAPTACOES NO SAO</v>
          </cell>
        </row>
        <row r="2894">
          <cell r="A2894">
            <v>40802008</v>
          </cell>
          <cell r="B2894" t="str">
            <v>UNIDADE</v>
          </cell>
          <cell r="C2894" t="str">
            <v>SISTEMA DE DESEMPENHO GLOBAL - BALANCED SCORECARD BSC</v>
          </cell>
        </row>
        <row r="2895">
          <cell r="A2895">
            <v>40802009</v>
          </cell>
          <cell r="B2895" t="str">
            <v>REAL</v>
          </cell>
          <cell r="C2895" t="str">
            <v>PRESTACAO DE SERVICOS DE SUPORTE E MANUTENCAO AO SAO</v>
          </cell>
        </row>
        <row r="2896">
          <cell r="A2896">
            <v>40802010</v>
          </cell>
          <cell r="B2896" t="str">
            <v>REAL</v>
          </cell>
          <cell r="C2896" t="str">
            <v>IMPLEMENTACAO  DO  GERENCIAMENTO  DE  COMPUTADORES  PELO  SOFTWARE  MS  SMS</v>
          </cell>
        </row>
        <row r="2897">
          <cell r="A2897">
            <v>40802011</v>
          </cell>
          <cell r="B2897" t="str">
            <v>REAL</v>
          </cell>
          <cell r="C2897" t="str">
            <v>MODULO INTERNET OPAC DO SISTEMA THESAURUS DE AUTOMACAO DE BIBLIOTECAS</v>
          </cell>
        </row>
        <row r="2898">
          <cell r="A2898">
            <v>40802012</v>
          </cell>
          <cell r="B2898" t="str">
            <v>REAL</v>
          </cell>
          <cell r="C2898" t="str">
            <v>SERVICO DE SUPORTE E SUBSCRICAO DE ATUALIZACAO DOS PROGRAMAS XRT</v>
          </cell>
        </row>
        <row r="2899">
          <cell r="A2899">
            <v>40802013</v>
          </cell>
          <cell r="B2899" t="str">
            <v>REAL</v>
          </cell>
          <cell r="C2899" t="str">
            <v>SERVICOS DE ATUALIZAR MODULOS FISCAIS DO MASTERSAF</v>
          </cell>
        </row>
        <row r="2900">
          <cell r="A2900">
            <v>40802014</v>
          </cell>
          <cell r="B2900" t="str">
            <v>REAL</v>
          </cell>
          <cell r="C2900" t="str">
            <v>SERVICO DE SUPORTE, MANUTENCAO E CONSULTORIA DO MASTERSAF-DW</v>
          </cell>
        </row>
        <row r="2901">
          <cell r="A2901">
            <v>40802015</v>
          </cell>
          <cell r="B2901" t="str">
            <v>REAL</v>
          </cell>
          <cell r="C2901" t="str">
            <v>REVISÃO DE MODELO DE DADOS E CRIAÇÃO DA BASE DO SAO</v>
          </cell>
        </row>
        <row r="2902">
          <cell r="A2902">
            <v>40802016</v>
          </cell>
          <cell r="B2902" t="str">
            <v>REAL</v>
          </cell>
          <cell r="C2902" t="str">
            <v>INTERLIGACAO DO COSR / SE COM COS/CEB, POR MEIO CANAL VOZ.</v>
          </cell>
        </row>
        <row r="2903">
          <cell r="A2903">
            <v>40802017</v>
          </cell>
          <cell r="B2903" t="str">
            <v>MES</v>
          </cell>
          <cell r="C2903" t="str">
            <v>SERVICOS DE ATUALIZACAO DO SOFTWARE DE GESTAO EMPRESARIAL DA CEB</v>
          </cell>
        </row>
        <row r="2904">
          <cell r="A2904">
            <v>40802018</v>
          </cell>
          <cell r="B2904" t="str">
            <v>MES</v>
          </cell>
          <cell r="C2904" t="str">
            <v>SERVICOS DE PORTAL DE COMPRAS ELETRONICAS</v>
          </cell>
        </row>
        <row r="2905">
          <cell r="A2905">
            <v>40802019</v>
          </cell>
          <cell r="B2905" t="str">
            <v>REAL</v>
          </cell>
          <cell r="C2905" t="str">
            <v>CONTRATACAO DE SERVICOS DE HELP DESK E SUPORTE E MANUTENCAO A MICROINFORMATICA</v>
          </cell>
        </row>
        <row r="2906">
          <cell r="A2906">
            <v>40802020</v>
          </cell>
          <cell r="B2906" t="str">
            <v>REAL</v>
          </cell>
          <cell r="C2906" t="str">
            <v>SOFTWARE OUTLOOK WEB ACCESS</v>
          </cell>
        </row>
        <row r="2907">
          <cell r="A2907">
            <v>40802021</v>
          </cell>
          <cell r="B2907" t="str">
            <v>UNIDADE</v>
          </cell>
          <cell r="C2907" t="str">
            <v>SOFTWARE COLDFUSION MX SERVER  STANDARD  6.1  MP NA  COM FULL</v>
          </cell>
        </row>
        <row r="2908">
          <cell r="A2908">
            <v>40802022</v>
          </cell>
          <cell r="B2908" t="str">
            <v>REAL</v>
          </cell>
          <cell r="C2908" t="str">
            <v>SERVICOS DE MANUTENCAO, SUPORTE E ATUALIZACAO DE VERSAO SOFTWARE FLEXSI</v>
          </cell>
        </row>
        <row r="2909">
          <cell r="A2909">
            <v>40802023</v>
          </cell>
          <cell r="B2909" t="str">
            <v>UNIDADE</v>
          </cell>
          <cell r="C2909" t="str">
            <v>SOFTWARE DE PROCESSAMENTO DO SISTEMA DE MEDICAO DE FRONTEIRA DA CEB</v>
          </cell>
        </row>
        <row r="2910">
          <cell r="A2910">
            <v>40802024</v>
          </cell>
          <cell r="B2910" t="str">
            <v>REAL</v>
          </cell>
          <cell r="C2910" t="str">
            <v>SERVIÇOS DE ACESSO PERMANENTE A INTERNET</v>
          </cell>
        </row>
        <row r="2911">
          <cell r="A2911">
            <v>40802025</v>
          </cell>
          <cell r="B2911" t="str">
            <v>MES</v>
          </cell>
          <cell r="C2911" t="str">
            <v>SERVICOS DE SUPORTE TECNICO E ATUALIZACAO DE VERSOES DO PRODUTO MICROSTATION</v>
          </cell>
        </row>
        <row r="2912">
          <cell r="A2912">
            <v>40802026</v>
          </cell>
          <cell r="B2912" t="str">
            <v>REAL</v>
          </cell>
          <cell r="C2912" t="str">
            <v>UPGRADE DE LICENCAS PARA O SOFTWARE MICROSTATION</v>
          </cell>
        </row>
        <row r="2913">
          <cell r="A2913">
            <v>40802027</v>
          </cell>
          <cell r="B2913" t="str">
            <v>MES</v>
          </cell>
          <cell r="C2913" t="str">
            <v>SERVICOS DE SUPORTE TECNICO E ATUALIZACAO DE VERSOES DO PRODUTO Q-WARE</v>
          </cell>
        </row>
        <row r="2914">
          <cell r="A2914">
            <v>40802028</v>
          </cell>
          <cell r="B2914" t="str">
            <v>MES</v>
          </cell>
          <cell r="C2914" t="str">
            <v>SERVIÇOS DE SUSTENTAÇÃO E EVOLUÇÃO TÉCNICA DO GEOCEB</v>
          </cell>
        </row>
        <row r="2915">
          <cell r="A2915">
            <v>40802029</v>
          </cell>
          <cell r="B2915" t="str">
            <v>REAL</v>
          </cell>
          <cell r="C2915" t="str">
            <v>SOFTWARE CRYSTAL REPORT</v>
          </cell>
        </row>
        <row r="2916">
          <cell r="A2916">
            <v>40802030</v>
          </cell>
          <cell r="B2916" t="str">
            <v>REAL</v>
          </cell>
          <cell r="C2916" t="str">
            <v>SERVICOS DE SUSTENTACAO E EVOLUCAO TECNICA DO SOFTWARE MAXIMO</v>
          </cell>
        </row>
        <row r="2917">
          <cell r="A2917">
            <v>40802031</v>
          </cell>
          <cell r="B2917" t="str">
            <v>REAL</v>
          </cell>
          <cell r="C2917" t="str">
            <v>CUSTOMIZAÇÕES P/ INTEGRAÇÃO DOS SISTEMAS OTA, INCENTIVO EDUCACIONAL E DTCOM.</v>
          </cell>
        </row>
        <row r="2918">
          <cell r="A2918">
            <v>40802032</v>
          </cell>
          <cell r="B2918" t="str">
            <v>REAL</v>
          </cell>
          <cell r="C2918" t="str">
            <v>SERVIÇOS DE CUSTOMIZAÇÃO E INTEGRAÇÃO DO OTA</v>
          </cell>
        </row>
        <row r="2919">
          <cell r="A2919">
            <v>40802033</v>
          </cell>
          <cell r="B2919" t="str">
            <v>REAL</v>
          </cell>
          <cell r="C2919" t="str">
            <v>DESENVOLVIMENTO E IMPLANTACAO DE APLICATIVO PARA  NOVOS CLIENTES</v>
          </cell>
        </row>
        <row r="2920">
          <cell r="A2920">
            <v>40802034</v>
          </cell>
          <cell r="B2920" t="str">
            <v>REAL</v>
          </cell>
          <cell r="C2920" t="str">
            <v>CONSULTORIA E PROGRAMAÇÃO PARA O SISTEMA PREGÃO PRESENCIAL NA INTRANET</v>
          </cell>
        </row>
        <row r="2921">
          <cell r="A2921">
            <v>40802035</v>
          </cell>
          <cell r="B2921" t="str">
            <v>REAL</v>
          </cell>
          <cell r="C2921" t="str">
            <v>SERVICOS DE SUPORTE TECNICO E ATUALIZACAO DE VERSOES DO PRODUTO SOFTWARE VOLARE</v>
          </cell>
        </row>
        <row r="2922">
          <cell r="A2922">
            <v>40802036</v>
          </cell>
          <cell r="B2922" t="str">
            <v>UNIDADE</v>
          </cell>
          <cell r="C2922" t="str">
            <v>DELPHI 2006 ARCHITECT</v>
          </cell>
        </row>
        <row r="2923">
          <cell r="A2923">
            <v>40802038</v>
          </cell>
          <cell r="B2923" t="str">
            <v>REAL</v>
          </cell>
          <cell r="C2923" t="str">
            <v>SERVICOS DE  SUPORTE TECNICO, ADEQUACOES E ATUALIZACAO DO PRODUTO PREGAO ELETRONICO PRESENCIAL</v>
          </cell>
        </row>
        <row r="2924">
          <cell r="A2924">
            <v>40802039</v>
          </cell>
          <cell r="B2924" t="str">
            <v>REAL</v>
          </cell>
          <cell r="C2924" t="str">
            <v>SERVICOS DE CONSULTORIA, SUPORTE E GERACAO DE ARQUIVOS EM MEIO DIGITAL MASTERSAF</v>
          </cell>
        </row>
        <row r="2925">
          <cell r="A2925">
            <v>40802040</v>
          </cell>
          <cell r="B2925" t="str">
            <v>REAL</v>
          </cell>
          <cell r="C2925" t="str">
            <v>SERVICO DE SUPORTE E MANUTENCAO DA LICENCA DDA LICENCA DE USO PROGRAMA ANAREDE</v>
          </cell>
        </row>
        <row r="2926">
          <cell r="A2926">
            <v>40802043</v>
          </cell>
          <cell r="B2926" t="str">
            <v>REAL</v>
          </cell>
          <cell r="C2926" t="str">
            <v xml:space="preserve"> SERVIÇOS RENOVAÇÃO DO CONTRATO DE SUPORTE E MANUTENÇÃO BENTLEY SELECT</v>
          </cell>
        </row>
        <row r="2927">
          <cell r="A2927">
            <v>40802044</v>
          </cell>
          <cell r="B2927" t="str">
            <v>UNIDADE</v>
          </cell>
          <cell r="C2927" t="str">
            <v>SERVICO DE MANUTENCAO DO SISTEMADE GESTAO  DE COMERCIALIZACAO DE ENERGIA</v>
          </cell>
        </row>
        <row r="2928">
          <cell r="A2928">
            <v>40802045</v>
          </cell>
          <cell r="B2928" t="str">
            <v>UNIDADE</v>
          </cell>
          <cell r="C2928" t="str">
            <v>PONTO ELETRÔNICO E CONTROLE DE ACESSO</v>
          </cell>
        </row>
        <row r="2929">
          <cell r="A2929">
            <v>40802046</v>
          </cell>
          <cell r="B2929" t="str">
            <v>REAL</v>
          </cell>
          <cell r="C2929" t="str">
            <v xml:space="preserve">CONTRATAÇÃO DE SERVIÇO DE SUPORTE E MANUT. DA LICENÇA DE USO PROGRAMA ANAREDE
</v>
          </cell>
        </row>
        <row r="2930">
          <cell r="A2930">
            <v>40802047</v>
          </cell>
          <cell r="B2930" t="str">
            <v>REAL</v>
          </cell>
          <cell r="C2930" t="str">
            <v>CONTRATACAO DE SERVICO DE SUPORTE E MANUT. DA LICENCA DE USO PROGRAMA ANAREDE</v>
          </cell>
        </row>
        <row r="2931">
          <cell r="A2931">
            <v>40802048</v>
          </cell>
          <cell r="B2931" t="str">
            <v>REAL</v>
          </cell>
          <cell r="C2931" t="str">
            <v>LICENCIAMENTO, ATUALIZACAO DE VERSOES E PARAMETRIZACAO DO SISTEMA MASTERSAF DW.O</v>
          </cell>
        </row>
        <row r="2932">
          <cell r="A2932">
            <v>40802049</v>
          </cell>
          <cell r="B2932" t="str">
            <v>REAL</v>
          </cell>
          <cell r="C2932" t="str">
            <v>CONSULTORIA PARA ELABORAÇÃO DE PLANO ESTRATÉGICO DE INFORMÁTICA PARA CEB DISTRIBUIÇÃO S.A.,CONFORME PROJETO BÁSICO 003/2011-GRSI.</v>
          </cell>
        </row>
        <row r="2933">
          <cell r="A2933">
            <v>40802050</v>
          </cell>
          <cell r="B2933" t="str">
            <v>REAL</v>
          </cell>
          <cell r="C2933" t="str">
            <v>GERENCIADOR DE ATENDIMENTO DE CLIENTES NAS AGENCIAS DA EMPRESA CEB DISTRIBUICAO</v>
          </cell>
        </row>
        <row r="2934">
          <cell r="A2934">
            <v>40802051</v>
          </cell>
          <cell r="B2934" t="str">
            <v>UNIDADE</v>
          </cell>
          <cell r="C2934" t="str">
            <v>CONTRATAÇÃO DE EMPRESA DE TI PARA PRESTAÇÃO DE SERVIÇOS DE SUSTENTAÇÃO DOS SEGUINTES SISTEMAS DE GESTÃO DA CEB-D GR E GS, CONFORME PB Nº 007/2011 GRSI</v>
          </cell>
        </row>
        <row r="2935">
          <cell r="A2935">
            <v>40802052</v>
          </cell>
          <cell r="B2935" t="str">
            <v>REAL</v>
          </cell>
          <cell r="C2935" t="str">
            <v>CONTRATACAO DE SERVICOS DE SUPORTE TECNICO E ATUALIZACAO FUNCIONAL E TECNOLOGICA DA FAMILIA DE SOFTWARE RHEVOLUTION, CONFORME O PROJETO BÁSICO Nº 005/2011- GRSI</v>
          </cell>
        </row>
        <row r="2936">
          <cell r="A2936">
            <v>40802053</v>
          </cell>
          <cell r="B2936" t="str">
            <v>UNIDADE</v>
          </cell>
          <cell r="C2936" t="str">
            <v xml:space="preserve"> IMPLANTACAO DE PORTAL DE COMPRAS ELETRONICO, CONFORME PB N 006/2011 GRSI.</v>
          </cell>
        </row>
        <row r="2937">
          <cell r="A2937">
            <v>40802054</v>
          </cell>
          <cell r="B2937" t="str">
            <v>UNIDADE</v>
          </cell>
          <cell r="C2937" t="str">
            <v>CONTRATACAO DE SERVICOS DE SUSTENTACAO (MANUTENCAO CORRETIVA, ADAPTATIVA E EVOLUTIVA) DO SISTEMA DE GESTAO COMERCIAL - GCO, CONFORME PB Nº 008/2011-GRSI - ITEM 1</v>
          </cell>
        </row>
        <row r="2938">
          <cell r="A2938">
            <v>40802055</v>
          </cell>
          <cell r="B2938" t="str">
            <v>UNIDADE</v>
          </cell>
          <cell r="C2938" t="str">
            <v>CONTRATACAO DE SERVICOS DE PRODUCAO DO SISTEMA DE GESTAO COMERCIAL - GCO, CONFORME PB Nº 008/2011-GRSI - ITEM 2.</v>
          </cell>
        </row>
        <row r="2939">
          <cell r="A2939">
            <v>40802056</v>
          </cell>
          <cell r="B2939" t="str">
            <v>HOMEM/HORA</v>
          </cell>
          <cell r="C2939" t="str">
            <v>SERVIÇO DE CONSULTORIA PARA MANUTENÇÃO PREVENTIVA E EVOLUTIVA ,EQUIPAMENTOS/SOFTWARES, CONFORME PROJETO BASICO 010/2012 - GRTC</v>
          </cell>
        </row>
        <row r="2940">
          <cell r="A2940">
            <v>40802057</v>
          </cell>
          <cell r="B2940" t="str">
            <v>REAL</v>
          </cell>
          <cell r="C2940" t="str">
            <v>SERVICOS DE SUSTENTACAO E SUPORTE DO SCADA ACTIONVIEW</v>
          </cell>
        </row>
        <row r="2941">
          <cell r="A2941">
            <v>40802058</v>
          </cell>
          <cell r="B2941" t="str">
            <v>REAL</v>
          </cell>
          <cell r="C2941" t="str">
            <v>LICENÇAS DE  SOFTWARE DE ORÇAMENTO DE OBRAS CHAMADO VOLARE.</v>
          </cell>
        </row>
        <row r="2942">
          <cell r="A2942">
            <v>40802059</v>
          </cell>
          <cell r="B2942" t="str">
            <v>REAL</v>
          </cell>
          <cell r="C2942" t="str">
            <v>REGISTRO DE PRECOS PARA CONTRATACAO DE EMPRESA ESPECIALIZADA NO FORNECIMENTO DE LICENCAS DE SOFTWARES APLICATIVOS E SISTEMAS OPERACIONAIS DA MICROSOFT CONFORME PROJ. BASICO 08/2012 GRTC</v>
          </cell>
        </row>
        <row r="2943">
          <cell r="A2943">
            <v>40802060</v>
          </cell>
          <cell r="B2943" t="str">
            <v>REAL</v>
          </cell>
          <cell r="C2943" t="str">
            <v>SERVICOS DE SUPORTE, SUSTENTACAO E ATUALIZACAO TECNOLOGICA DO SISTEMA DE GESTAO TECNICA-SGT</v>
          </cell>
        </row>
        <row r="2944">
          <cell r="A2944">
            <v>40802061</v>
          </cell>
          <cell r="B2944" t="str">
            <v>UNIDADE</v>
          </cell>
          <cell r="C2944" t="str">
            <v>AQUISICAO DE LICENCIAMENTO DE BANCOS DE DADOS ORACLE CONFORME ET 014/2012..</v>
          </cell>
        </row>
        <row r="2945">
          <cell r="A2945">
            <v>40803002</v>
          </cell>
          <cell r="B2945" t="str">
            <v>REAL</v>
          </cell>
          <cell r="C2945" t="str">
            <v>IMPLANTACAO E MANUTENCAO DE SITE PUBLICO PARA SENDI BRASILIA-2004</v>
          </cell>
        </row>
        <row r="2946">
          <cell r="A2946">
            <v>40803003</v>
          </cell>
          <cell r="B2946" t="str">
            <v>REAL</v>
          </cell>
          <cell r="C2946" t="str">
            <v>SERVIÇOS DE CONSULTORIA PARA ELABORAÇÃO DE PROJETO BASICO DO DATA CENTER</v>
          </cell>
        </row>
        <row r="2947">
          <cell r="A2947">
            <v>40803004</v>
          </cell>
          <cell r="B2947" t="str">
            <v>REAL</v>
          </cell>
          <cell r="C2947" t="str">
            <v>SISTEMA INFORMATIZADO PARA O JURIDICO DA CEB DISTRIBUIÇÃO S/A COM ATUALIZAÇÕES TECNOLÓGICAS E MANUTENÇÃO.</v>
          </cell>
        </row>
        <row r="2948">
          <cell r="A2948">
            <v>40803005</v>
          </cell>
          <cell r="B2948" t="str">
            <v>REAL</v>
          </cell>
          <cell r="C2948" t="str">
            <v>SERVICO DE  LINK DE INTERNET PARA A EMPRESA CEB DISTRIBUICAO ,CONFORME PROJETO BASICO 016/2012 - GRTC</v>
          </cell>
        </row>
        <row r="2949">
          <cell r="A2949">
            <v>40804002</v>
          </cell>
          <cell r="B2949" t="str">
            <v>REAL</v>
          </cell>
          <cell r="C2949" t="str">
            <v>SERVICOS DE DESENVOLVIMENTO E IMPLANTACAO DO PORTAL DE INFORMACOES DA INTERNET DA CEB E ADMINISTRADOR DE CONTEUDO</v>
          </cell>
        </row>
        <row r="2950">
          <cell r="A2950">
            <v>40804003</v>
          </cell>
          <cell r="B2950" t="str">
            <v>MES</v>
          </cell>
          <cell r="C2950" t="str">
            <v>GERENCIAMENTO DOS ARQUIVOS DE ARRECADACAO DE FATURAS DE ENERGIA ELETRICA</v>
          </cell>
        </row>
        <row r="2951">
          <cell r="A2951">
            <v>40804004</v>
          </cell>
          <cell r="B2951" t="str">
            <v>REAL</v>
          </cell>
          <cell r="C2951" t="str">
            <v>SERVIÇO DE CONSULTORIA PARA O PLANEJAMENTO DE TELECOMUNICAÇÕES DA CEB</v>
          </cell>
        </row>
        <row r="2952">
          <cell r="A2952">
            <v>40804005</v>
          </cell>
          <cell r="B2952" t="str">
            <v>REAL</v>
          </cell>
          <cell r="C2952" t="str">
            <v>SERVICO DE INSTALACAO DE FIREWALL CONFORME ESPECIFICACAO TECNICA NUMERO 017/2012 - GRTC</v>
          </cell>
        </row>
        <row r="2953">
          <cell r="A2953">
            <v>40804006</v>
          </cell>
          <cell r="B2953" t="str">
            <v>REAL</v>
          </cell>
          <cell r="C2953" t="str">
            <v>SOFTWARE  DE GERENCIA DE FIREWALL CONFORME ESPECIFICACAO TECNICA NUMERO 017/2012 - GRTC</v>
          </cell>
        </row>
        <row r="2954">
          <cell r="A2954">
            <v>40805002</v>
          </cell>
          <cell r="B2954" t="str">
            <v>REAL</v>
          </cell>
          <cell r="C2954" t="str">
            <v>LICENCA DE USO DO SOFTWARE REMOTE PRINT MANAGER</v>
          </cell>
        </row>
        <row r="2955">
          <cell r="A2955">
            <v>40805003</v>
          </cell>
          <cell r="B2955" t="str">
            <v>REAL</v>
          </cell>
          <cell r="C2955" t="str">
            <v>SISTEMA GERENCIADOR DE FAX CORPORATIVO</v>
          </cell>
        </row>
        <row r="2956">
          <cell r="A2956">
            <v>40805004</v>
          </cell>
          <cell r="B2956" t="str">
            <v>REAL</v>
          </cell>
          <cell r="C2956" t="str">
            <v>LICENCA DE USO DE PROCESSADOR DE COMUNICACAO COM OS SERVICOS DE INSTALACAO, CONFORME ET-049/2002-NEXSI</v>
          </cell>
        </row>
        <row r="2957">
          <cell r="A2957">
            <v>40805005</v>
          </cell>
          <cell r="B2957" t="str">
            <v>MES</v>
          </cell>
          <cell r="C2957" t="str">
            <v>SERVICO DE  FORNECIMENTO DE SOLUCAO PARA INTEGRACAO DE APLICACOS DA CEB - EAI</v>
          </cell>
        </row>
        <row r="2958">
          <cell r="A2958">
            <v>40805007</v>
          </cell>
          <cell r="B2958" t="str">
            <v>UNIDADE</v>
          </cell>
          <cell r="C2958" t="str">
            <v>SERVIÇOS PARA ATUALIZAÇÃO TECNOLOGICA DA REDE CORPORATIVA DA CEB</v>
          </cell>
        </row>
        <row r="2959">
          <cell r="A2959">
            <v>40805008</v>
          </cell>
          <cell r="B2959" t="str">
            <v>UNIDADE</v>
          </cell>
          <cell r="C2959" t="str">
            <v>HARDWARE EMBARCADO CELULAR GSM/GPRS</v>
          </cell>
        </row>
        <row r="2960">
          <cell r="A2960">
            <v>40805009</v>
          </cell>
          <cell r="B2960" t="str">
            <v>UNIDADE</v>
          </cell>
          <cell r="C2960" t="str">
            <v>HARDWARE EMBARCADO HiBRIDO</v>
          </cell>
        </row>
        <row r="2961">
          <cell r="A2961">
            <v>40805010</v>
          </cell>
          <cell r="B2961" t="str">
            <v>UNIDADE</v>
          </cell>
          <cell r="C2961" t="str">
            <v>HARDWARE EMBARCADO HÍBRIDO COM PDA</v>
          </cell>
        </row>
        <row r="2962">
          <cell r="A2962">
            <v>40805011</v>
          </cell>
          <cell r="B2962" t="str">
            <v>REAL</v>
          </cell>
          <cell r="C2962" t="str">
            <v>CONTRATACAO DE SUPORTEA INFRAESTRUTURA DE TI, NIVEL 4, CONFORME PROJETO BASICO 02/2012 - STI E ATA DE REGISTRO DE PRECO 11/2011 DO MSCTI</v>
          </cell>
        </row>
        <row r="2963">
          <cell r="A2963">
            <v>40805012</v>
          </cell>
          <cell r="B2963" t="str">
            <v>REAL</v>
          </cell>
          <cell r="C2963" t="str">
            <v>LINK DE ACESSO A INTERNET CONFORME PROJETO BASICO 016/2012 - GRTC</v>
          </cell>
        </row>
        <row r="2964">
          <cell r="A2964">
            <v>40805013</v>
          </cell>
          <cell r="B2964" t="str">
            <v>REAL</v>
          </cell>
          <cell r="C2964" t="str">
            <v>LINK DE ACESSO A INTERNET DE 100 MBPS CONFORME PROJETO BASICO 016/2012 - GRTC</v>
          </cell>
        </row>
        <row r="2965">
          <cell r="A2965">
            <v>40805014</v>
          </cell>
          <cell r="B2965" t="str">
            <v>REAL</v>
          </cell>
          <cell r="C2965" t="str">
            <v>LINK DE ACESSO A INTERNET DE 500 MBPS CONFORME PROJETO BASICO 016/2012 - GRTC</v>
          </cell>
        </row>
        <row r="2966">
          <cell r="A2966">
            <v>40806002</v>
          </cell>
          <cell r="B2966" t="str">
            <v>MES</v>
          </cell>
          <cell r="C2966" t="str">
            <v>PRESTACAO DE SERVICOS DE DESENVOLVIMENTO E MANUTENCAO DE PROGRAMAS DE COMPUTADOR</v>
          </cell>
        </row>
        <row r="2967">
          <cell r="A2967">
            <v>40806003</v>
          </cell>
          <cell r="B2967" t="str">
            <v>MES</v>
          </cell>
          <cell r="C2967" t="str">
            <v>PRESTACAO DE SERVICOS DE SUPORTE TECNICO E OPERACIONAL</v>
          </cell>
        </row>
        <row r="2968">
          <cell r="A2968">
            <v>40806004</v>
          </cell>
          <cell r="B2968" t="str">
            <v>REAL</v>
          </cell>
          <cell r="C2968" t="str">
            <v>PRESTACAO DE SERVICOS DE DESENVOLVIMENTO DE SOFTWARE ENTERFACE ENTRE GCO/SAO/AUTOTRAC</v>
          </cell>
        </row>
        <row r="2969">
          <cell r="A2969">
            <v>40806005</v>
          </cell>
          <cell r="B2969" t="str">
            <v>MES</v>
          </cell>
          <cell r="C2969" t="str">
            <v>MANUTENCAO E SUPORTE TECNICO DOS APLICATIVOS DO GEOCEB</v>
          </cell>
        </row>
        <row r="2970">
          <cell r="A2970">
            <v>40806006</v>
          </cell>
          <cell r="B2970" t="str">
            <v>REAL</v>
          </cell>
          <cell r="C2970" t="str">
            <v>SERVICO TECNICO ESPECIALIZADO DE ADEQUACAO DO SISTEMA INTEGRADO - CEB</v>
          </cell>
        </row>
        <row r="2971">
          <cell r="A2971">
            <v>40806007</v>
          </cell>
          <cell r="B2971" t="str">
            <v>MES</v>
          </cell>
          <cell r="C2971" t="str">
            <v>PRESTACAO DE SERVICOS DE SUPORTE, MANUTENCAO E ATUALIZACAO TECNOLOGICA ORACLE</v>
          </cell>
        </row>
        <row r="2972">
          <cell r="A2972">
            <v>40806008</v>
          </cell>
          <cell r="B2972" t="str">
            <v>REAL</v>
          </cell>
          <cell r="C2972" t="str">
            <v>CONTRATAR O LICENCIAMENTO DOS PROGRAMAS IBM PARA O COMPUTADOR CENTRAL</v>
          </cell>
        </row>
        <row r="2973">
          <cell r="A2973">
            <v>40806009</v>
          </cell>
          <cell r="B2973" t="str">
            <v>REAL</v>
          </cell>
          <cell r="C2973" t="str">
            <v>CRIACAO DE MODULO PARA ATUALIZACAO DE DADOS DO RECADASTRAMENTO DE CLIENTES NO GCO</v>
          </cell>
        </row>
        <row r="2974">
          <cell r="A2974">
            <v>40806010</v>
          </cell>
          <cell r="B2974" t="str">
            <v>REAL</v>
          </cell>
          <cell r="C2974" t="str">
            <v>SERVICOS DE INCLUSAO DE NOVAS AREAS NA BASE CARTOGRAFICA DO GEOCEB</v>
          </cell>
        </row>
        <row r="2975">
          <cell r="A2975">
            <v>40806011</v>
          </cell>
          <cell r="B2975" t="str">
            <v>REAL</v>
          </cell>
          <cell r="C2975" t="str">
            <v>SERVICO DE ATUALIZACAO DO CADASTRO, ANALISE E REVISAO DE METAS DOS CONSUMIDORES</v>
          </cell>
        </row>
        <row r="2976">
          <cell r="A2976">
            <v>40806012</v>
          </cell>
          <cell r="B2976" t="str">
            <v>MES</v>
          </cell>
          <cell r="C2976" t="str">
            <v>PESQUISA PARA DESENVOLVIMENTO DE SISTEMA DE SUPORTE A DECISAO PARA GERENCIAMENTO INTEGRADO DO LAGO PARANOA</v>
          </cell>
        </row>
        <row r="2977">
          <cell r="A2977">
            <v>40806013</v>
          </cell>
          <cell r="B2977" t="str">
            <v>REAL</v>
          </cell>
          <cell r="C2977" t="str">
            <v>SERVICO DE SUPORTE, MANUTENCAO E DESENVOLVIMENTO NO ACTION VIEW - SSC/CEB</v>
          </cell>
        </row>
        <row r="2978">
          <cell r="A2978">
            <v>40806014</v>
          </cell>
          <cell r="B2978" t="str">
            <v>MES</v>
          </cell>
          <cell r="C2978" t="str">
            <v>SERVICO DE LANCAMENTO DE NUMERACAO DE POSTES NA BASE DO GEOCEB</v>
          </cell>
        </row>
        <row r="2979">
          <cell r="A2979">
            <v>40806015</v>
          </cell>
          <cell r="B2979" t="str">
            <v>REAL</v>
          </cell>
          <cell r="C2979" t="str">
            <v>SERVICOS DE DESENVOLVIMENTO NO GCO</v>
          </cell>
        </row>
        <row r="2980">
          <cell r="A2980">
            <v>40806016</v>
          </cell>
          <cell r="B2980" t="str">
            <v>REAL</v>
          </cell>
          <cell r="C2980" t="str">
            <v>SERVIÇOS DE DESENVOLVIMENTO NO EVOLUZ</v>
          </cell>
        </row>
        <row r="2981">
          <cell r="A2981">
            <v>40806017</v>
          </cell>
          <cell r="B2981" t="str">
            <v>REAL</v>
          </cell>
          <cell r="C2981" t="str">
            <v>CONTRATACAO DE PROVEDOR DE SERVICOS ESPECIALIZADOS DE DATA CENTER</v>
          </cell>
        </row>
        <row r="2982">
          <cell r="A2982">
            <v>40806018</v>
          </cell>
          <cell r="B2982" t="str">
            <v>REAL</v>
          </cell>
          <cell r="C2982" t="str">
            <v>SERVIÇO DE ANÁLISE TÉCNICA DAS INFORMAÇÕES DA REDE DE DISTRIBUIÇÃO PARA O SGTSERVIÇO DE ANÁLISE TÉCNICA DAS INFORMAÇÕES DA REDE DE DISTRIBUIÇÃO PARA O SGT</v>
          </cell>
        </row>
        <row r="2983">
          <cell r="A2983">
            <v>40807002</v>
          </cell>
          <cell r="B2983" t="str">
            <v>MES</v>
          </cell>
          <cell r="C2983" t="str">
            <v>SERVICOS DE MANUTENCAO PREVENTIVA E CORRETIVA DE MICROINFORMATICA E CABEAMENTO ESTRUTURADO DA CEB</v>
          </cell>
        </row>
        <row r="2984">
          <cell r="A2984">
            <v>40807003</v>
          </cell>
          <cell r="B2984" t="str">
            <v>MES</v>
          </cell>
          <cell r="C2984" t="str">
            <v>SERVICOS IMPLEMENTACAO SISTEMA DE CABEAMENTO ESTRUTURADO DA REDE CEB</v>
          </cell>
        </row>
        <row r="2985">
          <cell r="A2985">
            <v>40808004</v>
          </cell>
          <cell r="B2985" t="str">
            <v>REAL</v>
          </cell>
          <cell r="C2985" t="str">
            <v>LOCACAO/MANUTENCAO E ASSISTENCIA TECNICA DE 4 (QUATRO) IMPRESSORAS A LASER</v>
          </cell>
        </row>
        <row r="2986">
          <cell r="A2986">
            <v>40808005</v>
          </cell>
          <cell r="B2986" t="str">
            <v>REAL</v>
          </cell>
          <cell r="C2986" t="str">
            <v>SERVICO DE LANCAMENTO E INSTALACAO DE CABO OPTICO AUTO-SUSTENTADO</v>
          </cell>
        </row>
        <row r="2987">
          <cell r="A2987">
            <v>40808006</v>
          </cell>
          <cell r="B2987" t="str">
            <v>REAL</v>
          </cell>
          <cell r="C2987" t="str">
            <v>SERVICO COM FORNECIMENTO, LANCAMENTO E INSTALACAO DE CABO OPTICO AUTO-SUSTENTADO</v>
          </cell>
        </row>
        <row r="2988">
          <cell r="A2988">
            <v>40808007</v>
          </cell>
          <cell r="B2988" t="str">
            <v>REAL</v>
          </cell>
          <cell r="C2988" t="str">
            <v>SERVICOS DE MANUTENCAO EM EQUIPAMENTOS MAINFRAME</v>
          </cell>
        </row>
        <row r="2989">
          <cell r="A2989">
            <v>40808008</v>
          </cell>
          <cell r="B2989" t="str">
            <v>MES</v>
          </cell>
          <cell r="C2989" t="str">
            <v>SERVICOS DE ASSISTENCIA TECNICA, INSTALACAO E MANUTENCAO PREVENTIVA EM IMPRESSORA LASER.</v>
          </cell>
        </row>
        <row r="2990">
          <cell r="A2990">
            <v>40808009</v>
          </cell>
          <cell r="B2990" t="str">
            <v>MES</v>
          </cell>
          <cell r="C2990" t="str">
            <v>SERVICOS DE ASSISTENCIA TECNICA E MANUTENCAO EM IMPRESSORAS XEROX DP92C</v>
          </cell>
        </row>
        <row r="2991">
          <cell r="A2991">
            <v>40808010</v>
          </cell>
          <cell r="B2991" t="str">
            <v>REAL</v>
          </cell>
          <cell r="C2991" t="str">
            <v>ASSISTENCIA TECNICA, MANUTENCAO EM IMPRESSORAS/COPIADORAS LASER XEROX</v>
          </cell>
        </row>
        <row r="2992">
          <cell r="A2992">
            <v>40808012</v>
          </cell>
          <cell r="B2992" t="str">
            <v>METRO</v>
          </cell>
          <cell r="C2992" t="str">
            <v>SERVICO DE INSTALACAO DO CABO OPTICO</v>
          </cell>
        </row>
        <row r="2993">
          <cell r="A2993">
            <v>40808013</v>
          </cell>
          <cell r="B2993" t="str">
            <v>REAL</v>
          </cell>
          <cell r="C2993" t="str">
            <v>CONTRATACAO DE SERVICO DE LANCAMENTO DE CABO OPTICO AUTO-SUSTENTADO NO PARANOA</v>
          </cell>
        </row>
        <row r="2994">
          <cell r="A2994">
            <v>40808014</v>
          </cell>
          <cell r="B2994" t="str">
            <v>REAL</v>
          </cell>
          <cell r="C2994" t="str">
            <v>CONTRATACAO DE SERVICO DE LANCAMENTO DE CABO OPTICO  SUBTERRANEO NO SIA</v>
          </cell>
        </row>
        <row r="2995">
          <cell r="A2995">
            <v>40808015</v>
          </cell>
          <cell r="B2995" t="str">
            <v>REAL</v>
          </cell>
          <cell r="C2995" t="str">
            <v>CONTRATAÇÃO DE SERVIÇO DE LANÇAMENTO DE CABO ÓPTICO  SUBTERRÂNEO CEB SIA</v>
          </cell>
        </row>
        <row r="2996">
          <cell r="A2996">
            <v>40808016</v>
          </cell>
          <cell r="B2996" t="str">
            <v>REAL</v>
          </cell>
          <cell r="C2996" t="str">
            <v>RETIRADA, REINSTALAÇÃO E REMANEJAMENTO NA REDE DE CABO ÓPTICO DA CEB.</v>
          </cell>
        </row>
        <row r="2997">
          <cell r="A2997">
            <v>40808017</v>
          </cell>
          <cell r="B2997" t="str">
            <v>REAL</v>
          </cell>
          <cell r="C2997" t="str">
            <v>CONTRATACAO DE SERVICO DE REMANEJAMENTO DE CABO OPTICO AUTO-SUSTENTADO SE-MGI</v>
          </cell>
        </row>
        <row r="2998">
          <cell r="A2998">
            <v>40808018</v>
          </cell>
          <cell r="B2998" t="str">
            <v>REAL</v>
          </cell>
          <cell r="C2998" t="str">
            <v>CONTRATACAO DE SERVICO DE LANCAMENTO DE CABO OPTICO  SUBTERRANEO NA  SE-03</v>
          </cell>
        </row>
        <row r="2999">
          <cell r="A2999">
            <v>40808019</v>
          </cell>
          <cell r="B2999" t="str">
            <v>REAL</v>
          </cell>
          <cell r="C2999" t="str">
            <v>ADEQUACAO DE ALTURA DO CABO OPTICO EM FRENTE AO CARREFOUR NORTE</v>
          </cell>
        </row>
        <row r="3000">
          <cell r="A3000">
            <v>40808020</v>
          </cell>
          <cell r="B3000" t="str">
            <v>REAL</v>
          </cell>
          <cell r="C3000" t="str">
            <v>MANUTENÇÃO DE COMPUTADORES ITAUTEC ST4250/4260</v>
          </cell>
        </row>
        <row r="3001">
          <cell r="A3001">
            <v>40808021</v>
          </cell>
          <cell r="B3001" t="str">
            <v>UNIDADE</v>
          </cell>
          <cell r="C3001" t="str">
            <v>CONTRATACAO DE SERVICOS DE HOSTING DO APLICATIVO GCO EM MAINFRAME EM DATACENTER PARA A CEB DISTRIBUICAO - PROJETO BASICO 001/2012 GRTC</v>
          </cell>
        </row>
        <row r="3002">
          <cell r="A3002">
            <v>40808022</v>
          </cell>
          <cell r="B3002" t="str">
            <v>UNIDADE</v>
          </cell>
          <cell r="C3002" t="str">
            <v>AQUISICAO DE INFRAESTRUTURA DE SERVIDORES PARA HOSPEDAGEM DE BANCOS DE DADOS ORACLE, CONFORME ET 014/2012</v>
          </cell>
        </row>
        <row r="3003">
          <cell r="A3003">
            <v>40809002</v>
          </cell>
          <cell r="B3003" t="str">
            <v>UNIDADE SERVICO</v>
          </cell>
          <cell r="C3003" t="str">
            <v>SOFTWARE GTM - PRO OU SIMILAR</v>
          </cell>
        </row>
        <row r="3004">
          <cell r="A3004">
            <v>40809003</v>
          </cell>
          <cell r="B3004" t="str">
            <v>REAL</v>
          </cell>
          <cell r="C3004" t="str">
            <v>SERVICOS DE DESENVOLVIMENTO / ADAPTACAO DE PROGRAMAS DE OSE DO SAO</v>
          </cell>
        </row>
        <row r="3005">
          <cell r="A3005">
            <v>40809004</v>
          </cell>
          <cell r="B3005" t="str">
            <v>REAL</v>
          </cell>
          <cell r="C3005" t="str">
            <v>SERVICOS DE DESENVOLVIMENTO / ADAPTACAO DE PROGRAMAS DE ATENDIMENTO NRS E CDL</v>
          </cell>
        </row>
        <row r="3006">
          <cell r="A3006">
            <v>40809005</v>
          </cell>
          <cell r="B3006" t="str">
            <v>REAL</v>
          </cell>
          <cell r="C3006" t="str">
            <v>PRESTACAO DE SERVICOS DE IMPLANTACAO NA REDE DE AUTO ATENDIMENTO BRB/CEB</v>
          </cell>
        </row>
        <row r="3007">
          <cell r="A3007">
            <v>40809006</v>
          </cell>
          <cell r="B3007" t="str">
            <v>MES</v>
          </cell>
          <cell r="C3007" t="str">
            <v>DESENVOLVIMENTO DE APLICATIVO COMPUTACIONAL P/ REDUCAO DE PERDAS EM REDES DISTRIBUICAO 13,8 KV</v>
          </cell>
        </row>
        <row r="3008">
          <cell r="A3008">
            <v>40809007</v>
          </cell>
          <cell r="B3008" t="str">
            <v>MES</v>
          </cell>
          <cell r="C3008" t="str">
            <v>SISTEMA INTEGRADO DE MEDICAO, ANALISE E OSCILOGRAFIA DIGITAL DE GRANDEZAS QUALIDADE ENERGIA</v>
          </cell>
        </row>
        <row r="3009">
          <cell r="A3009">
            <v>40809008</v>
          </cell>
          <cell r="B3009" t="str">
            <v>MES</v>
          </cell>
          <cell r="C3009" t="str">
            <v>APLICATIVO PARA ALOCACAO DE PERDAS ELETRICAS E FLUXOS EM REDES DE TRANSMISSAO</v>
          </cell>
        </row>
        <row r="3010">
          <cell r="A3010">
            <v>40809009</v>
          </cell>
          <cell r="B3010" t="str">
            <v>REAL</v>
          </cell>
          <cell r="C3010" t="str">
            <v>CRIACAO DE CONVEROR DE ARQUIVOS RETORIAS PARA ARCSDE</v>
          </cell>
        </row>
        <row r="3011">
          <cell r="A3011">
            <v>40809010</v>
          </cell>
          <cell r="B3011" t="str">
            <v>REAL</v>
          </cell>
          <cell r="C3011" t="str">
            <v>PROJETO MAOS QUE FALAM, SOFTWARE PARA ALFABETIZACAO DE DEFICIENTES AUDITIVOS</v>
          </cell>
        </row>
        <row r="3012">
          <cell r="A3012">
            <v>40809012</v>
          </cell>
          <cell r="B3012" t="str">
            <v>REAL</v>
          </cell>
          <cell r="C3012" t="str">
            <v>SERVICO DE IMPLEMENTACAO DE CURVAS DE CARGA NO GEOCEB</v>
          </cell>
        </row>
        <row r="3013">
          <cell r="A3013">
            <v>40809013</v>
          </cell>
          <cell r="B3013" t="str">
            <v>REAL</v>
          </cell>
          <cell r="C3013" t="str">
            <v>LICENCA DE DRIVER DE COMUNICACAO</v>
          </cell>
        </row>
        <row r="3014">
          <cell r="A3014">
            <v>40809014</v>
          </cell>
          <cell r="B3014" t="str">
            <v>UNIDADE</v>
          </cell>
          <cell r="C3014" t="str">
            <v>LICENCAS DO TIPO NOMEADO DO ORACLE DATABASE STANDARD EDITION</v>
          </cell>
        </row>
        <row r="3015">
          <cell r="A3015">
            <v>40809015</v>
          </cell>
          <cell r="B3015" t="str">
            <v>UNIDADE</v>
          </cell>
          <cell r="C3015" t="str">
            <v>LICENCAS DO TIPO PROCESSADOR ORACLE DATABASE ENTERPRISE EDITION</v>
          </cell>
        </row>
        <row r="3016">
          <cell r="A3016">
            <v>40809016</v>
          </cell>
          <cell r="B3016" t="str">
            <v>REAL</v>
          </cell>
          <cell r="C3016" t="str">
            <v>SERVICO DE SUPORTE TECNICO E SUBSCRICAO DE ATUALIZACOES DAS LICENCAS ORACLE</v>
          </cell>
        </row>
        <row r="3017">
          <cell r="A3017">
            <v>40809017</v>
          </cell>
          <cell r="B3017" t="str">
            <v>REAL</v>
          </cell>
          <cell r="C3017" t="str">
            <v>SERVICOS DE DESENVOLVIMENTO NO SISTEMA DE APOIO A OPERACAO - SAO</v>
          </cell>
        </row>
        <row r="3018">
          <cell r="A3018">
            <v>40809018</v>
          </cell>
          <cell r="B3018" t="str">
            <v>REAL</v>
          </cell>
          <cell r="C3018" t="str">
            <v>LICENCIAMENTO E SERVICOS DE CONSULTORIA PARA TREINAMENTO DOS PROGRAMAS TECHWARE</v>
          </cell>
        </row>
        <row r="3019">
          <cell r="A3019">
            <v>40809019</v>
          </cell>
          <cell r="B3019" t="str">
            <v>REAL</v>
          </cell>
          <cell r="C3019" t="str">
            <v>INTERFACE PARA ADSL</v>
          </cell>
        </row>
        <row r="3020">
          <cell r="A3020">
            <v>40809020</v>
          </cell>
          <cell r="B3020" t="str">
            <v>REAL</v>
          </cell>
          <cell r="C3020" t="str">
            <v>SERVIÇO DE TREINAMENTO DE INSTALAÇÃO DO SUBSISTEMA REMOTO</v>
          </cell>
        </row>
        <row r="3021">
          <cell r="A3021">
            <v>40809021</v>
          </cell>
          <cell r="B3021" t="str">
            <v>REAL</v>
          </cell>
          <cell r="C3021" t="str">
            <v>SERVIÇO DE INSTALAÇÃO DO SUBBSISTEMA REMOTO</v>
          </cell>
        </row>
        <row r="3022">
          <cell r="A3022">
            <v>40809022</v>
          </cell>
          <cell r="B3022" t="str">
            <v>REAL</v>
          </cell>
          <cell r="C3022" t="str">
            <v>SERVIÇO DE SUPORTE PARA O SUBSISTEMA REMOTO</v>
          </cell>
        </row>
        <row r="3023">
          <cell r="A3023">
            <v>40809023</v>
          </cell>
          <cell r="B3023" t="str">
            <v>REAL</v>
          </cell>
          <cell r="C3023" t="str">
            <v>SUBSISTEMA CENTRAL</v>
          </cell>
        </row>
        <row r="3024">
          <cell r="A3024">
            <v>40809024</v>
          </cell>
          <cell r="B3024" t="str">
            <v>REAL</v>
          </cell>
          <cell r="C3024" t="str">
            <v>INTERFACE PARA ADSL PARA SATELITE</v>
          </cell>
        </row>
        <row r="3025">
          <cell r="A3025">
            <v>40809025</v>
          </cell>
          <cell r="B3025" t="str">
            <v>REAL</v>
          </cell>
          <cell r="C3025" t="str">
            <v>INTERFACE PARA  LINHA FIXA</v>
          </cell>
        </row>
        <row r="3026">
          <cell r="A3026">
            <v>40809026</v>
          </cell>
          <cell r="B3026" t="str">
            <v>REAL</v>
          </cell>
          <cell r="C3026" t="str">
            <v>INTERFACE PARA CELULAR GSM E/OU CDMA</v>
          </cell>
        </row>
        <row r="3027">
          <cell r="A3027">
            <v>40809028</v>
          </cell>
          <cell r="B3027" t="str">
            <v>UNIDADE</v>
          </cell>
          <cell r="C3027" t="str">
            <v>SISTEMADE GESTAO  DE COMERCIALIZACAO DE ENERGIA ELETRICA</v>
          </cell>
        </row>
        <row r="3028">
          <cell r="A3028">
            <v>40809029</v>
          </cell>
          <cell r="B3028" t="str">
            <v>UNIDADE</v>
          </cell>
          <cell r="C3028" t="str">
            <v>CONTRATACAO DE SOLUCAO DE SOFTWARE DE INTEGRACAO CORPORATIVA DE DADOS - ETL</v>
          </cell>
        </row>
        <row r="3029">
          <cell r="A3029">
            <v>40809030</v>
          </cell>
          <cell r="B3029" t="str">
            <v>UNIDADE</v>
          </cell>
          <cell r="C3029" t="str">
            <v>LICENÇAS DE PRODUTO ORACLE REAL APPLICATION RACK/ CLUSTERS</v>
          </cell>
        </row>
        <row r="3030">
          <cell r="A3030">
            <v>40809031</v>
          </cell>
          <cell r="B3030" t="str">
            <v>UNIDADE</v>
          </cell>
          <cell r="C3030" t="str">
            <v>LICENÇAS DE PRODUTO ORACLE PARTITIONING</v>
          </cell>
        </row>
        <row r="3031">
          <cell r="A3031">
            <v>40809032</v>
          </cell>
          <cell r="B3031" t="str">
            <v>REAL</v>
          </cell>
          <cell r="C3031" t="str">
            <v>SISTEMA DE INFORMATICA PARA GESTAO DE ENGENHARIA, SERVICOS E OPERACAO</v>
          </cell>
        </row>
        <row r="3032">
          <cell r="A3032">
            <v>40809033</v>
          </cell>
          <cell r="B3032" t="str">
            <v>REAL</v>
          </cell>
          <cell r="C3032" t="str">
            <v>CONTRATAÇÃO DE UMA SOLUÇÃO INTEGRADA DE GESTÃO EMPRESARIAL (ERP), CONFORME PROJ. BASICO 023/2010 - STI</v>
          </cell>
        </row>
        <row r="3033">
          <cell r="A3033">
            <v>40809034</v>
          </cell>
          <cell r="B3033" t="str">
            <v>REAL</v>
          </cell>
          <cell r="C3033" t="str">
            <v>LICENÇA USO DO VISIO PROFESSIONAL ALNG LICSAPK MVL</v>
          </cell>
        </row>
        <row r="3034">
          <cell r="A3034">
            <v>40809035</v>
          </cell>
          <cell r="B3034" t="str">
            <v>REAL</v>
          </cell>
          <cell r="C3034" t="str">
            <v>LICENÇA USO DO OFFICE PROFESSIONAL PLUS ALNG LICSAPK MVL</v>
          </cell>
        </row>
        <row r="3035">
          <cell r="A3035">
            <v>40809036</v>
          </cell>
          <cell r="B3035" t="str">
            <v>REAL</v>
          </cell>
          <cell r="C3035" t="str">
            <v>LICENCA USO DO MS OFFICE STANDART 2010</v>
          </cell>
        </row>
        <row r="3036">
          <cell r="A3036">
            <v>40809037</v>
          </cell>
          <cell r="B3036" t="str">
            <v>REAL</v>
          </cell>
          <cell r="C3036" t="str">
            <v>CONTRATAÇÃO DE CONSULTORIA ESPECIALIZADA EM PONTOS DE FUNÇÃO</v>
          </cell>
        </row>
        <row r="3037">
          <cell r="A3037">
            <v>40809038</v>
          </cell>
          <cell r="B3037" t="str">
            <v>REAL</v>
          </cell>
          <cell r="C3037" t="str">
            <v>LICENÇA USO DO PROJECT PROFESSIONAL ALNG LICSAPK MVL W1PRJCTSVRCAL</v>
          </cell>
        </row>
        <row r="3038">
          <cell r="A3038">
            <v>40809039</v>
          </cell>
          <cell r="B3038" t="str">
            <v>REAL</v>
          </cell>
          <cell r="C3038" t="str">
            <v>SERVIÇOS PARA ATUALIZAÇÃO TECNOLOGICA DA REDE CORPORATIVA DA CEB</v>
          </cell>
        </row>
        <row r="3039">
          <cell r="A3039">
            <v>40810001</v>
          </cell>
          <cell r="B3039" t="str">
            <v>UNIDADE SERVICO</v>
          </cell>
          <cell r="C3039" t="str">
            <v>PRESTACAO DE SERVICOS DE PRODUCAO (INFORMATICA)</v>
          </cell>
        </row>
        <row r="3040">
          <cell r="A3040">
            <v>40810002</v>
          </cell>
          <cell r="B3040" t="str">
            <v>UNIDADE SERVICO</v>
          </cell>
          <cell r="C3040" t="str">
            <v>PRESTACAO DOS SERVICOS DE INFORMATICA PARA O GCO</v>
          </cell>
        </row>
        <row r="3041">
          <cell r="A3041">
            <v>40810003</v>
          </cell>
          <cell r="B3041" t="str">
            <v>UNIDADE SERVICO</v>
          </cell>
          <cell r="C3041" t="str">
            <v>SISTEMA INFORMATIZADO PARA ATENDIMENTO DA OUVIDORIA</v>
          </cell>
        </row>
        <row r="3042">
          <cell r="A3042">
            <v>40810004</v>
          </cell>
          <cell r="B3042" t="str">
            <v>REAL</v>
          </cell>
          <cell r="C3042" t="str">
            <v>SERVICOS DE INFORMATICA DE PRODUCAO E DESENVOLVIMENTO PARA O GCO - PROJETO EXECUTIVO</v>
          </cell>
        </row>
        <row r="3043">
          <cell r="A3043">
            <v>40810005</v>
          </cell>
          <cell r="B3043" t="str">
            <v>REAL</v>
          </cell>
          <cell r="C3043" t="str">
            <v>ATUALIZACAO DO SISTEMA DE GESTAO COMERCIAL DO RACIONAMENTO / 2001</v>
          </cell>
        </row>
        <row r="3044">
          <cell r="A3044">
            <v>40810006</v>
          </cell>
          <cell r="B3044" t="str">
            <v>REAL</v>
          </cell>
          <cell r="C3044" t="str">
            <v>SERVICOS DE INFORMATICA DE PRODUCAO E DESENVOLVIMENTO PARA O GCO - OPERACAO DE GRANDE PORTE</v>
          </cell>
        </row>
        <row r="3045">
          <cell r="A3045">
            <v>40810007</v>
          </cell>
          <cell r="B3045" t="str">
            <v>REAL</v>
          </cell>
          <cell r="C3045" t="str">
            <v>SERVICOS DE INFORMATICA DE PRODUCAO E DESENVOLVIMENTO PARA O GCO - SUPORTE TECNICO DE GRANDE PORTE</v>
          </cell>
        </row>
        <row r="3046">
          <cell r="A3046">
            <v>40810008</v>
          </cell>
          <cell r="B3046" t="str">
            <v>REAL</v>
          </cell>
          <cell r="C3046" t="str">
            <v>SERVICOS DE INFORMATICA DE PRODUCAO E DESENVOLVIMENTO PARA O GCO - ADMINISTRACAO DE BANCO DE DADOS</v>
          </cell>
        </row>
        <row r="3047">
          <cell r="A3047">
            <v>40810009</v>
          </cell>
          <cell r="B3047" t="str">
            <v>REAL</v>
          </cell>
          <cell r="C3047" t="str">
            <v>SERVICOS DE INFORMATICA DE PRODUCAO E DESENVOLVIMENTO PARA O GCO - ANALISE DE PRODUCAO DE GRANDE PORTE</v>
          </cell>
        </row>
        <row r="3048">
          <cell r="A3048">
            <v>40810010</v>
          </cell>
          <cell r="B3048" t="str">
            <v>REAL</v>
          </cell>
          <cell r="C3048" t="str">
            <v>SERVICOS DE INFORMATICA DE PRODUCAO E DESENVOLVIMENTO PARA O GCO - EXPEDICAO E OPERACAO DE IMPRESSORA</v>
          </cell>
        </row>
        <row r="3049">
          <cell r="A3049">
            <v>40810011</v>
          </cell>
          <cell r="B3049" t="str">
            <v>HORA</v>
          </cell>
          <cell r="C3049" t="str">
            <v>SERVICOS DE ANALISE, DESENVOLVIMENTO, MANUTENCAO E DOCUMENTACAO PARA O GCO - NIVEL 1, 2 E 3</v>
          </cell>
        </row>
        <row r="3050">
          <cell r="A3050">
            <v>40810012</v>
          </cell>
          <cell r="B3050" t="str">
            <v>REAL</v>
          </cell>
          <cell r="C3050" t="str">
            <v>PRESTACAO DE SERVICOS DE ANALISE E PROGRAMACAO DO GCO - RACIONAMENTO</v>
          </cell>
        </row>
        <row r="3051">
          <cell r="A3051">
            <v>40810013</v>
          </cell>
          <cell r="B3051" t="str">
            <v>REAL</v>
          </cell>
          <cell r="C3051" t="str">
            <v>SERVICOS DE LOCACAO E MANUTENCAO AOS PROGRAMAS-PRODUTOS DA CONSIST</v>
          </cell>
        </row>
        <row r="3052">
          <cell r="A3052">
            <v>40810014</v>
          </cell>
          <cell r="B3052" t="str">
            <v>REAL</v>
          </cell>
          <cell r="C3052" t="str">
            <v>SERVICOS DE UP-GRADE DE LICENCA DE USO DE PROGRAMAS-PRODUTOS CONSIST</v>
          </cell>
        </row>
        <row r="3053">
          <cell r="A3053">
            <v>40810015</v>
          </cell>
          <cell r="B3053" t="str">
            <v>MES</v>
          </cell>
          <cell r="C3053" t="str">
            <v>PRESTACAO DE SERVICOS DE IMPRESSAO</v>
          </cell>
        </row>
        <row r="3054">
          <cell r="A3054">
            <v>40810016</v>
          </cell>
          <cell r="B3054" t="str">
            <v>REAL</v>
          </cell>
          <cell r="C3054" t="str">
            <v>SERVIÇO DE COMUNICAÇÃO MÓVEL DIGITAL NEXTEL</v>
          </cell>
        </row>
        <row r="3055">
          <cell r="A3055">
            <v>40810017</v>
          </cell>
          <cell r="B3055" t="str">
            <v>REAL</v>
          </cell>
          <cell r="C3055" t="str">
            <v>LICENCA USO DOS SOFTWARES PHOTOSHOP, FLASH, PAGE MAKER E COREL DRAW</v>
          </cell>
        </row>
        <row r="3056">
          <cell r="A3056">
            <v>40810024</v>
          </cell>
          <cell r="B3056" t="str">
            <v>MES</v>
          </cell>
          <cell r="C3056" t="str">
            <v>SERVICOS DE SUSTENTACAO DO SISTEMA DE GESTAO COMERCIAL - GCGO DA CEB DISTRIBUICAO</v>
          </cell>
        </row>
        <row r="3057">
          <cell r="A3057">
            <v>40810028</v>
          </cell>
          <cell r="B3057" t="str">
            <v>UNIDADE</v>
          </cell>
          <cell r="C3057" t="str">
            <v>IMPLANTAÇÃO DO SPED CONTABIL NA CEB DISTRIBUIÇÃO S/A.</v>
          </cell>
        </row>
        <row r="3058">
          <cell r="A3058">
            <v>40810029</v>
          </cell>
          <cell r="B3058" t="str">
            <v>REAL</v>
          </cell>
          <cell r="C3058" t="str">
            <v>LICENCA USO DO SOFTWARE MS OFFICE STANDARD 2007</v>
          </cell>
        </row>
        <row r="3059">
          <cell r="A3059">
            <v>40810030</v>
          </cell>
          <cell r="B3059" t="str">
            <v>REAL</v>
          </cell>
          <cell r="C3059" t="str">
            <v>LICENCA USO DO MS OFFICE STANDART 2010</v>
          </cell>
        </row>
        <row r="3060">
          <cell r="A3060">
            <v>40810031</v>
          </cell>
          <cell r="B3060" t="str">
            <v>REAL</v>
          </cell>
          <cell r="C3060" t="str">
            <v>SOLUÇÃO SISTÊMICA PARA ATENDER RN´s ANEEL</v>
          </cell>
        </row>
        <row r="3061">
          <cell r="A3061">
            <v>40810032</v>
          </cell>
          <cell r="B3061" t="str">
            <v>UNIDADE</v>
          </cell>
          <cell r="C3061" t="str">
            <v>CONTRATAÇÃO DE SERVIÇOS DE EMPRESA ESPECIALIZADA NA GERAÇÃO DOS ARQUIVOS MAGNÉTICOS PARA CUMPRIMENTO DA OBRIGAÇÕES FISCAIS E CONTÁBEIS.</v>
          </cell>
        </row>
        <row r="3062">
          <cell r="A3062">
            <v>40810032</v>
          </cell>
          <cell r="B3062" t="str">
            <v>UNIDADE</v>
          </cell>
          <cell r="C3062" t="str">
            <v>CONTRATAÇÃO DE SERVIÇOS DE EMPRESA ESPECIALIZADA NA GERAÇÃO DOS ARQUIVOS MAGNÉTICOS PARA CUMPRIMENTO DA OBRIGAÇÕES FISCAIS E CONTÁBEIS.</v>
          </cell>
        </row>
        <row r="3063">
          <cell r="A3063">
            <v>40810033</v>
          </cell>
          <cell r="B3063" t="str">
            <v>UNIDADE</v>
          </cell>
          <cell r="C3063" t="str">
            <v>SERVICO DE LOCACAO DE EQUIPAMENTO MULTIFUNCIONAL LASER MONOCROMATICO CONFORME PROJETO BASICO 012/2012-GRSG</v>
          </cell>
        </row>
        <row r="3064">
          <cell r="A3064">
            <v>40810034</v>
          </cell>
          <cell r="B3064" t="str">
            <v>UNIDADE</v>
          </cell>
          <cell r="C3064" t="str">
            <v>CONTRATAÇÃO DE SERVICE DESK PARA CEB DISTRIBUIÇÃO S.A, CONFORME PB N.º 01/2012 DA STI.</v>
          </cell>
        </row>
        <row r="3065">
          <cell r="A3065">
            <v>40811001</v>
          </cell>
          <cell r="B3065" t="str">
            <v>MES</v>
          </cell>
          <cell r="C3065" t="str">
            <v>MANUTENCAO DOS EQUIPAMENTOS DO SISTEMA DE SUPERVISAO E CONTROLE-SSC</v>
          </cell>
        </row>
        <row r="3066">
          <cell r="A3066">
            <v>40901001</v>
          </cell>
          <cell r="B3066" t="str">
            <v>REAL</v>
          </cell>
          <cell r="C3066" t="str">
            <v>IMPLANTACAO DE LINHA DE 138 KV CIRCUITO DUPLO</v>
          </cell>
        </row>
        <row r="3067">
          <cell r="A3067">
            <v>40901002</v>
          </cell>
          <cell r="B3067" t="str">
            <v>REAL</v>
          </cell>
          <cell r="C3067" t="str">
            <v>IMPLANTACAO DE LINHA DE 138 KV CIRCUITO SIMPLES</v>
          </cell>
        </row>
        <row r="3068">
          <cell r="A3068">
            <v>40901003</v>
          </cell>
          <cell r="B3068" t="str">
            <v>REAL</v>
          </cell>
          <cell r="C3068" t="str">
            <v>IMPLANTACAO DE SUBESTACAO DE 138 KV</v>
          </cell>
        </row>
        <row r="3069">
          <cell r="A3069">
            <v>40901008</v>
          </cell>
          <cell r="B3069" t="str">
            <v>REAL</v>
          </cell>
          <cell r="C3069" t="str">
            <v>SERVICO DE ENGENHARIA PARA ANALISE DA ESTABILIDADE E SEGURANCA DE BARRAGEM</v>
          </cell>
        </row>
        <row r="3070">
          <cell r="A3070">
            <v>40901010</v>
          </cell>
          <cell r="B3070" t="str">
            <v>REAL</v>
          </cell>
          <cell r="C3070" t="str">
            <v>SERV. TEC. ENG. - LEVANTAMENTO FLORISTICO LD STª Mª - MANGUEIRAL</v>
          </cell>
        </row>
        <row r="3071">
          <cell r="A3071">
            <v>40901011</v>
          </cell>
          <cell r="B3071" t="str">
            <v>REAL</v>
          </cell>
          <cell r="C3071" t="str">
            <v>SERV. TEC. ENG. - PLANO DE SUPRESSAO DE VEGETAÇÃO LD SAMAMBAIA - BSB NORTE.</v>
          </cell>
        </row>
        <row r="3072">
          <cell r="A3072">
            <v>40901012</v>
          </cell>
          <cell r="B3072" t="str">
            <v>REAL</v>
          </cell>
          <cell r="C3072" t="str">
            <v>SERVIÇO DE GERENCIAMENTO DE RESIDUOS DA OFICINA - SE BSB NORTE.</v>
          </cell>
        </row>
        <row r="3073">
          <cell r="A3073">
            <v>51010001</v>
          </cell>
          <cell r="B3073" t="str">
            <v>UNIDADE</v>
          </cell>
          <cell r="C3073" t="str">
            <v>MISTURA GASOSA P/SOLDA MIG, REF. C25 - WHITE MARTINS.</v>
          </cell>
        </row>
        <row r="3074">
          <cell r="A3074">
            <v>51010002</v>
          </cell>
          <cell r="B3074" t="str">
            <v>KILOGRAMA</v>
          </cell>
          <cell r="C3074" t="str">
            <v>ACETILENO</v>
          </cell>
        </row>
        <row r="3075">
          <cell r="A3075">
            <v>51020001</v>
          </cell>
          <cell r="B3075" t="str">
            <v>UNIDADE</v>
          </cell>
          <cell r="C3075" t="str">
            <v>CARTUCHO P/SOLDA EXOTERMICA,NUMERO 150.</v>
          </cell>
        </row>
        <row r="3076">
          <cell r="A3076">
            <v>51050001</v>
          </cell>
          <cell r="B3076" t="str">
            <v>KILOGRAMA</v>
          </cell>
          <cell r="C3076" t="str">
            <v>PASTA FLUXO,P/SOLDA PRATA,EM VIDRO DE 100 GRAMAS</v>
          </cell>
        </row>
        <row r="3077">
          <cell r="A3077">
            <v>51060001</v>
          </cell>
          <cell r="B3077" t="str">
            <v>KILOGRAMA</v>
          </cell>
          <cell r="C3077" t="str">
            <v>SELO CHUMBO,P/LACRE, 9.53MM(   3/8  POL)</v>
          </cell>
        </row>
        <row r="3078">
          <cell r="A3078">
            <v>51095003</v>
          </cell>
          <cell r="B3078" t="str">
            <v>KILOGRAMA</v>
          </cell>
          <cell r="C3078" t="str">
            <v>SOLDA DE ESTANHO, PREPARADA, 30 X 70</v>
          </cell>
        </row>
        <row r="3079">
          <cell r="A3079">
            <v>51095006</v>
          </cell>
          <cell r="B3079" t="str">
            <v>KILOGRAMA</v>
          </cell>
          <cell r="C3079" t="str">
            <v>SOLDA TIPO FOSCOPPER,BITOLA 3/32 POL</v>
          </cell>
        </row>
        <row r="3080">
          <cell r="A3080">
            <v>51095007</v>
          </cell>
          <cell r="B3080" t="str">
            <v>UNIDADE</v>
          </cell>
          <cell r="C3080" t="str">
            <v>LACRE PLASTICO DE SEGURANCA VERDE</v>
          </cell>
        </row>
        <row r="3081">
          <cell r="A3081">
            <v>51095009</v>
          </cell>
          <cell r="B3081" t="str">
            <v>UNIDADE</v>
          </cell>
          <cell r="C3081" t="str">
            <v>LACRE TIPO ANCORA, DE POLIPROPILENO, NA COR CINZA, COM CORDOALHA</v>
          </cell>
        </row>
        <row r="3082">
          <cell r="A3082">
            <v>51095010</v>
          </cell>
          <cell r="B3082" t="str">
            <v>UNIDADE</v>
          </cell>
          <cell r="C3082" t="str">
            <v>LACRE EM CORPO METALICO OU POLIPROPILENO ADITIVADO</v>
          </cell>
        </row>
        <row r="3083">
          <cell r="A3083">
            <v>51095012</v>
          </cell>
          <cell r="B3083" t="str">
            <v>UNIDADE</v>
          </cell>
          <cell r="C3083" t="str">
            <v>LACRE TIPO ANCORA,DE POLICARBONATO,NA COR AZUL, C/ CORDOALHA</v>
          </cell>
        </row>
        <row r="3084">
          <cell r="A3084">
            <v>51095013</v>
          </cell>
          <cell r="B3084" t="str">
            <v>UNIDADE</v>
          </cell>
          <cell r="C3084" t="str">
            <v>LACRE TIPO ANCORA,DE POLICARBONATO,NA COR PRETA,C/ CORDOALHA</v>
          </cell>
        </row>
        <row r="3085">
          <cell r="A3085">
            <v>51095015</v>
          </cell>
          <cell r="B3085" t="str">
            <v>UNIDADE</v>
          </cell>
          <cell r="C3085" t="str">
            <v>LACRE TIPO ANCORA, DE POLICARBONATO, COR AMARELA, COM CORDOALHA</v>
          </cell>
        </row>
        <row r="3086">
          <cell r="A3086">
            <v>51095016</v>
          </cell>
          <cell r="B3086" t="str">
            <v>UNIDADE</v>
          </cell>
          <cell r="C3086" t="str">
            <v>LACRE TIPO ANCORA, DE POLICARBONATO, COR VERMELHA, COM CORDOALHA</v>
          </cell>
        </row>
        <row r="3087">
          <cell r="A3087">
            <v>51095018</v>
          </cell>
          <cell r="B3087" t="str">
            <v>UNIDADE</v>
          </cell>
          <cell r="C3087" t="str">
            <v>LACRE TIPO ANCORA, DE POLIPROPILENO, NA COR VERDE, COM CORDOALHA</v>
          </cell>
        </row>
        <row r="3088">
          <cell r="A3088">
            <v>51095019</v>
          </cell>
          <cell r="B3088" t="str">
            <v>UNIDADE</v>
          </cell>
          <cell r="C3088" t="str">
            <v>SELO ROTATIVO,  ROTO SEAL , DE ACRILICO/POLICARBONATO</v>
          </cell>
        </row>
        <row r="3089">
          <cell r="A3089">
            <v>51095020</v>
          </cell>
          <cell r="B3089" t="str">
            <v>UNIDADE</v>
          </cell>
          <cell r="C3089" t="str">
            <v>LACRE TIPO ANCORA,DE POLIPROPILENO, NA COR BRANCA</v>
          </cell>
        </row>
        <row r="3090">
          <cell r="A3090">
            <v>51095021</v>
          </cell>
          <cell r="B3090" t="str">
            <v>UNIDADE</v>
          </cell>
          <cell r="C3090" t="str">
            <v>LACRE TIPO ANCORA, POLIPROPILENO, COR LARANJA, COM CORDOALHA</v>
          </cell>
        </row>
        <row r="3091">
          <cell r="A3091">
            <v>51095022</v>
          </cell>
          <cell r="B3091" t="str">
            <v>UNIDADE</v>
          </cell>
          <cell r="C3091" t="str">
            <v>LACRE SEMI-BARREIRA SELO, LACRACAO SEGURANCA METALICO</v>
          </cell>
        </row>
        <row r="3092">
          <cell r="A3092">
            <v>51095023</v>
          </cell>
          <cell r="B3092" t="str">
            <v>METRO</v>
          </cell>
          <cell r="C3092" t="str">
            <v>CABO DE AÇO REVESTIDO COM PVC, CRISTAL, 3,2 MM² OU 1/8 POLEGADA</v>
          </cell>
        </row>
        <row r="3093">
          <cell r="A3093">
            <v>52005001</v>
          </cell>
          <cell r="B3093" t="str">
            <v>UNIDADE</v>
          </cell>
          <cell r="C3093" t="str">
            <v>ARRUELA REDONDA,LISA,ACO ZN,ESPESSURA 3MM,DIAMETROS 18 E35MM</v>
          </cell>
        </row>
        <row r="3094">
          <cell r="A3094">
            <v>52010001</v>
          </cell>
          <cell r="B3094" t="str">
            <v>UNIDADE</v>
          </cell>
          <cell r="C3094" t="str">
            <v>ARRUELA PRESSAO,ACO CARBONO BRUNIDO,DIAMETRO INTERNO 16MM</v>
          </cell>
        </row>
        <row r="3095">
          <cell r="A3095">
            <v>52010003</v>
          </cell>
          <cell r="B3095" t="str">
            <v>UNIDADE</v>
          </cell>
          <cell r="C3095" t="str">
            <v>ARRUELA DE PRESSAO GALVANIZADA DE 16MM</v>
          </cell>
        </row>
        <row r="3096">
          <cell r="A3096">
            <v>52010004</v>
          </cell>
          <cell r="B3096" t="str">
            <v>UNIDADE</v>
          </cell>
          <cell r="C3096" t="str">
            <v>ARRUELA DE PRESSAO GALVANIZADA DE 20MM</v>
          </cell>
        </row>
        <row r="3097">
          <cell r="A3097">
            <v>52015001</v>
          </cell>
          <cell r="B3097" t="str">
            <v>UNIDADE</v>
          </cell>
          <cell r="C3097" t="str">
            <v>ARRUELA QUADRADA EM ACO LAMINADO ZINCADO A QUENTE, 38MM,CONFORME NORMA DA ABNT NBR 8158,8159 E 6547</v>
          </cell>
        </row>
        <row r="3098">
          <cell r="A3098">
            <v>52015002</v>
          </cell>
          <cell r="B3098" t="str">
            <v>UNIDADE</v>
          </cell>
          <cell r="C3098" t="str">
            <v>ARRUELA QUADRADA EM ACO LAMINADO ZINCADO A QUENTE, 100MM,CONFORME NORMA DA ABNT NBR 8158,8159 E 6547</v>
          </cell>
        </row>
        <row r="3099">
          <cell r="A3099">
            <v>52025002</v>
          </cell>
          <cell r="B3099" t="str">
            <v>UNIDADE</v>
          </cell>
          <cell r="C3099" t="str">
            <v>BUCHA EXPANSAO, 40MM,PARAFUSO DIAM. 5/16 POL</v>
          </cell>
        </row>
        <row r="3100">
          <cell r="A3100">
            <v>52025004</v>
          </cell>
          <cell r="B3100" t="str">
            <v>UNIDADE</v>
          </cell>
          <cell r="C3100" t="str">
            <v>BUCHA NYLON, COMPRIMENTO 40MM, REF.S- 8 - FISHER</v>
          </cell>
        </row>
        <row r="3101">
          <cell r="A3101">
            <v>52025005</v>
          </cell>
          <cell r="B3101" t="str">
            <v>UNIDADE</v>
          </cell>
          <cell r="C3101" t="str">
            <v>BUCHA NYLON, COMPRIMENTO 50MM, REF. S-10 - FISCHER</v>
          </cell>
        </row>
        <row r="3102">
          <cell r="A3102">
            <v>52025006</v>
          </cell>
          <cell r="B3102" t="str">
            <v>UNIDADE</v>
          </cell>
          <cell r="C3102" t="str">
            <v>BUCHA NYLON, COMPRIMENTO 60MM, TAMANHO S-12</v>
          </cell>
        </row>
        <row r="3103">
          <cell r="A3103">
            <v>52025007</v>
          </cell>
          <cell r="B3103" t="str">
            <v>UNIDADE</v>
          </cell>
          <cell r="C3103" t="str">
            <v>BUCHA NYLON,COMPRIMENTO 80MM,REF. S-16 - FISCHER</v>
          </cell>
        </row>
        <row r="3104">
          <cell r="A3104">
            <v>52040001</v>
          </cell>
          <cell r="B3104" t="str">
            <v>UNIDADE</v>
          </cell>
          <cell r="C3104" t="str">
            <v>PORCA QUADRADA,ACO CARBONO ZINCADO,24X24MM,ROSCA M-16,CONFORME NORMAS ABNT NBR 8158,8159 E 6547.</v>
          </cell>
        </row>
        <row r="3105">
          <cell r="A3105">
            <v>52095001</v>
          </cell>
          <cell r="B3105" t="str">
            <v>UNIDADE</v>
          </cell>
          <cell r="C3105" t="str">
            <v>PORCA GAIOLA C/ PARAFUSO M5 (KIT C/ 100 PCS)</v>
          </cell>
        </row>
        <row r="3106">
          <cell r="A3106">
            <v>53010001</v>
          </cell>
          <cell r="B3106" t="str">
            <v>UNIDADE</v>
          </cell>
          <cell r="C3106" t="str">
            <v>BROCAS DE VIDIA 8MM.</v>
          </cell>
        </row>
        <row r="3107">
          <cell r="A3107">
            <v>53010002</v>
          </cell>
          <cell r="B3107" t="str">
            <v>UNIDADE</v>
          </cell>
          <cell r="C3107" t="str">
            <v>BROCAS DE VIDIA 10MM.</v>
          </cell>
        </row>
        <row r="3108">
          <cell r="A3108">
            <v>53010006</v>
          </cell>
          <cell r="B3108" t="str">
            <v>JOGO</v>
          </cell>
          <cell r="C3108" t="str">
            <v>JOGO DE BROCA A/R, COM 25 PECAS.</v>
          </cell>
        </row>
        <row r="3109">
          <cell r="A3109">
            <v>53020001</v>
          </cell>
          <cell r="B3109" t="str">
            <v>UNIDADE</v>
          </cell>
          <cell r="C3109" t="str">
            <v>LAMINA SERRA,ACO RAPIDO, 12.70X304.80MM</v>
          </cell>
        </row>
        <row r="3110">
          <cell r="A3110">
            <v>53040001</v>
          </cell>
          <cell r="B3110" t="str">
            <v>UNIDADE</v>
          </cell>
          <cell r="C3110" t="str">
            <v>TESOURAO P/CORTAR VERGALHAO CID 24 POLEGADAS</v>
          </cell>
        </row>
        <row r="3111">
          <cell r="A3111">
            <v>53040002</v>
          </cell>
          <cell r="B3111" t="str">
            <v>UNIDADE</v>
          </cell>
          <cell r="C3111" t="str">
            <v>ALICATE AUTOMATICO,DESCASCADOR DE FIOS</v>
          </cell>
        </row>
        <row r="3112">
          <cell r="A3112">
            <v>53040004</v>
          </cell>
          <cell r="B3112" t="str">
            <v>UNIDADE</v>
          </cell>
          <cell r="C3112" t="str">
            <v>ALICATE PRENSA TERMINAL, PARA FIOS, COM CABO ISOLADO, REF.Y1OME-4</v>
          </cell>
        </row>
        <row r="3113">
          <cell r="A3113">
            <v>53040006</v>
          </cell>
          <cell r="B3113" t="str">
            <v>UNIDADE</v>
          </cell>
          <cell r="C3113" t="str">
            <v>ALICATE UNIVERSAL 8 1/2POL.C/CABO ISOLADO.</v>
          </cell>
        </row>
        <row r="3114">
          <cell r="A3114">
            <v>53040007</v>
          </cell>
          <cell r="B3114" t="str">
            <v>UNIDADE</v>
          </cell>
          <cell r="C3114" t="str">
            <v>CANIVETE P/ELETRICISTA</v>
          </cell>
        </row>
        <row r="3115">
          <cell r="A3115">
            <v>53040008</v>
          </cell>
          <cell r="B3115" t="str">
            <v>UNIDADE</v>
          </cell>
          <cell r="C3115" t="str">
            <v>ESTROPO DE NAILON DE 900X53X10 MM, 450 DAN.</v>
          </cell>
        </row>
        <row r="3116">
          <cell r="A3116">
            <v>53040010</v>
          </cell>
          <cell r="B3116" t="str">
            <v>UNIDADE</v>
          </cell>
          <cell r="C3116" t="str">
            <v>MOITAO DE 2 GORNES, 400 DAN, EM POLIETILENO, LINHA VIVA.</v>
          </cell>
        </row>
        <row r="3117">
          <cell r="A3117">
            <v>53040016</v>
          </cell>
          <cell r="B3117" t="str">
            <v>UNIDADE</v>
          </cell>
          <cell r="C3117" t="str">
            <v>MANGA ISOLANTE REGULAR DE BORRACHA PARA LINHA VIVA.</v>
          </cell>
        </row>
        <row r="3118">
          <cell r="A3118">
            <v>53040029</v>
          </cell>
          <cell r="B3118" t="str">
            <v>UNIDADE</v>
          </cell>
          <cell r="C3118" t="str">
            <v>FURADEIRA DE IMPACTO 1/2 POL.  02 VELOC; 220VOLTS MONOFASICO</v>
          </cell>
        </row>
        <row r="3119">
          <cell r="A3119">
            <v>53040030</v>
          </cell>
          <cell r="B3119" t="str">
            <v>UNIDADE</v>
          </cell>
          <cell r="C3119" t="str">
            <v>CHAVE DE GANCHO P/ MONTAGEM DE PLUG CONEXAO,COM TORQUIMETRO.</v>
          </cell>
        </row>
        <row r="3120">
          <cell r="A3120">
            <v>53040032</v>
          </cell>
          <cell r="B3120" t="str">
            <v>UNIDADE</v>
          </cell>
          <cell r="C3120" t="str">
            <v>TESOURAO PARA CORTAR CABOS DE 9,50 A 11,11 MM</v>
          </cell>
        </row>
        <row r="3121">
          <cell r="A3121">
            <v>53040036</v>
          </cell>
          <cell r="B3121" t="str">
            <v>UNIDADE</v>
          </cell>
          <cell r="C3121" t="str">
            <v>LENCOL ISOLANTE DE 900X900X3 MM, 40 KV,CLASSE 4,SEMI PARTIDO</v>
          </cell>
        </row>
        <row r="3122">
          <cell r="A3122">
            <v>53040037</v>
          </cell>
          <cell r="B3122" t="str">
            <v>UNIDADE</v>
          </cell>
          <cell r="C3122" t="str">
            <v>MOITAO DE 2 GORNES, MADEIRA, 500DAN.</v>
          </cell>
        </row>
        <row r="3123">
          <cell r="A3123">
            <v>53040047</v>
          </cell>
          <cell r="B3123" t="str">
            <v>UNIDADE</v>
          </cell>
          <cell r="C3123" t="str">
            <v>JOGO DE CHAVE FIXA DE BATER-MILIMETRO.</v>
          </cell>
        </row>
        <row r="3124">
          <cell r="A3124">
            <v>53040056</v>
          </cell>
          <cell r="B3124" t="str">
            <v>UNIDADE</v>
          </cell>
          <cell r="C3124" t="str">
            <v>JOGO DE BITS, COM MARTELETE IMPACTO.</v>
          </cell>
        </row>
        <row r="3125">
          <cell r="A3125">
            <v>53040075</v>
          </cell>
          <cell r="B3125" t="str">
            <v>UNIDADE</v>
          </cell>
          <cell r="C3125" t="str">
            <v>SERRA TICO-TICO, 480 WATTS.</v>
          </cell>
        </row>
        <row r="3126">
          <cell r="A3126">
            <v>53040077</v>
          </cell>
          <cell r="B3126" t="str">
            <v>UNIDADE</v>
          </cell>
          <cell r="C3126" t="str">
            <v>FURADEIRA DE IMPACTO 1/2 POLEGADAS.</v>
          </cell>
        </row>
        <row r="3127">
          <cell r="A3127">
            <v>53040106</v>
          </cell>
          <cell r="B3127" t="str">
            <v>UNIDADE</v>
          </cell>
          <cell r="C3127" t="str">
            <v>JOGO DE CHAVE COMBINADA - MILIMETRO.</v>
          </cell>
        </row>
        <row r="3128">
          <cell r="A3128">
            <v>53040109</v>
          </cell>
          <cell r="B3128" t="str">
            <v>UNIDADE</v>
          </cell>
          <cell r="C3128" t="str">
            <v>ALICATE BOMBA D AGUA  12 .</v>
          </cell>
        </row>
        <row r="3129">
          <cell r="A3129">
            <v>53040111</v>
          </cell>
          <cell r="B3129" t="str">
            <v>UNIDADE</v>
          </cell>
          <cell r="C3129" t="str">
            <v>ALICATE DE CORTE, COM DUAS BATERIAS E CARREGADOR DE 220 VOLT</v>
          </cell>
        </row>
        <row r="3130">
          <cell r="A3130">
            <v>53040112</v>
          </cell>
          <cell r="B3130" t="str">
            <v>UNIDADE</v>
          </cell>
          <cell r="C3130" t="str">
            <v>FURADEIRA COM IMPACTO, 3/8 (POLEGADA)</v>
          </cell>
        </row>
        <row r="3131">
          <cell r="A3131">
            <v>53040114</v>
          </cell>
          <cell r="B3131" t="str">
            <v>UNIDADE</v>
          </cell>
          <cell r="C3131" t="str">
            <v>PARAFUSADEIRA ELETRICA SEM FIO</v>
          </cell>
        </row>
        <row r="3132">
          <cell r="A3132">
            <v>53040115</v>
          </cell>
          <cell r="B3132" t="str">
            <v>UNIDADE</v>
          </cell>
          <cell r="C3132" t="str">
            <v>FURADEIRA DE IMPACTO INDUSTRIAL 5/8 REF. 1174 CSB 30-Z BOSCH</v>
          </cell>
        </row>
        <row r="3133">
          <cell r="A3133">
            <v>53040116</v>
          </cell>
          <cell r="B3133" t="str">
            <v>UNIDADE</v>
          </cell>
          <cell r="C3133" t="str">
            <v>CHAVE DE FENDA, INICIO DE APERTO</v>
          </cell>
        </row>
        <row r="3134">
          <cell r="A3134">
            <v>53040117</v>
          </cell>
          <cell r="B3134" t="str">
            <v>UNIDADE</v>
          </cell>
          <cell r="C3134" t="str">
            <v>JOGO DE CHAVE ESTRELA</v>
          </cell>
        </row>
        <row r="3135">
          <cell r="A3135">
            <v>53040119</v>
          </cell>
          <cell r="B3135" t="str">
            <v>UNIDADE</v>
          </cell>
          <cell r="C3135" t="str">
            <v>CHAVE DE BOCA AJUSTAVEL</v>
          </cell>
        </row>
        <row r="3136">
          <cell r="A3136">
            <v>53040121</v>
          </cell>
          <cell r="B3136" t="str">
            <v>UNIDADE</v>
          </cell>
          <cell r="C3136" t="str">
            <v>JOGO DE CHAVE ALLEN</v>
          </cell>
        </row>
        <row r="3137">
          <cell r="A3137">
            <v>53040124</v>
          </cell>
          <cell r="B3137" t="str">
            <v>UNIDADE</v>
          </cell>
          <cell r="C3137" t="str">
            <v>MACHO ROSCA ESQUERDA</v>
          </cell>
        </row>
        <row r="3138">
          <cell r="A3138">
            <v>53040126</v>
          </cell>
          <cell r="B3138" t="str">
            <v>UNIDADE</v>
          </cell>
          <cell r="C3138" t="str">
            <v>PUNCAO BELZER OU SIMILAR 120 X 5</v>
          </cell>
        </row>
        <row r="3139">
          <cell r="A3139">
            <v>53040127</v>
          </cell>
          <cell r="B3139" t="str">
            <v>CAIXA</v>
          </cell>
          <cell r="C3139" t="str">
            <v>CAIXA DE FERRAMENTAS SANFONADA</v>
          </cell>
        </row>
        <row r="3140">
          <cell r="A3140">
            <v>53040129</v>
          </cell>
          <cell r="B3140" t="str">
            <v>UNIDADE</v>
          </cell>
          <cell r="C3140" t="str">
            <v>CHAVE DE IMPACTO, MODELO - DW 290, MODELO DE WALT</v>
          </cell>
        </row>
        <row r="3141">
          <cell r="A3141">
            <v>53040130</v>
          </cell>
          <cell r="B3141" t="str">
            <v>UNIDADE</v>
          </cell>
          <cell r="C3141" t="str">
            <v>PARAFUSADEIRA SEM FIO, BATERIA SEMI-PROFISSIONAL, REF. SKIL</v>
          </cell>
        </row>
        <row r="3142">
          <cell r="A3142">
            <v>53040131</v>
          </cell>
          <cell r="B3142" t="str">
            <v>UNIDADE</v>
          </cell>
          <cell r="C3142" t="str">
            <v>BOBINADEIRA E DESENROLADORA DE CABOS DE ENERGIA CONF. ET 001/2000-GRAM</v>
          </cell>
        </row>
        <row r="3143">
          <cell r="A3143">
            <v>53040132</v>
          </cell>
          <cell r="B3143" t="str">
            <v>UNIDADE</v>
          </cell>
          <cell r="C3143" t="str">
            <v>FERRAMENTA PARA INSTALACAO DE COBERTURA PROTETORA PARA RDA CLASSE 15KV</v>
          </cell>
        </row>
        <row r="3144">
          <cell r="A3144">
            <v>53040133</v>
          </cell>
          <cell r="B3144" t="str">
            <v>UNIDADE</v>
          </cell>
          <cell r="C3144" t="str">
            <v>ALICATE MANUAL DE COMPRESSAO, PARA EMENDAS DE CABOS 10 A 120MM2</v>
          </cell>
        </row>
        <row r="3145">
          <cell r="A3145">
            <v>53040134</v>
          </cell>
          <cell r="B3145" t="str">
            <v>UNIDADE</v>
          </cell>
          <cell r="C3145" t="str">
            <v>ALICATE DE CORTE DIAGONAL 6" ( POLEGADA), COM CABO ISOLADO PARA 100V</v>
          </cell>
        </row>
        <row r="3146">
          <cell r="A3146">
            <v>53040135</v>
          </cell>
          <cell r="B3146" t="str">
            <v>UNIDADE</v>
          </cell>
          <cell r="C3146" t="str">
            <v>CHAVE DE BOCA AJUSTAVEL 8 (POLEGADAS)</v>
          </cell>
        </row>
        <row r="3147">
          <cell r="A3147">
            <v>53040136</v>
          </cell>
          <cell r="B3147" t="str">
            <v>UNIDADE</v>
          </cell>
          <cell r="C3147" t="str">
            <v>CHAVE CANHAO 3/8 POLEGADA</v>
          </cell>
        </row>
        <row r="3148">
          <cell r="A3148">
            <v>53040137</v>
          </cell>
          <cell r="B3148" t="str">
            <v>UNIDADE</v>
          </cell>
          <cell r="C3148" t="str">
            <v>CHAVE CANHAO 7/16 POLEGADA.</v>
          </cell>
        </row>
        <row r="3149">
          <cell r="A3149">
            <v>53040138</v>
          </cell>
          <cell r="B3149" t="str">
            <v>UNIDADE</v>
          </cell>
          <cell r="C3149" t="str">
            <v>CHAVE DE BOCA AJUSTAVEL 12 POLEGADAS</v>
          </cell>
        </row>
        <row r="3150">
          <cell r="A3150">
            <v>53040139</v>
          </cell>
          <cell r="B3150" t="str">
            <v>UNIDADE</v>
          </cell>
          <cell r="C3150" t="str">
            <v>CHAVE DE BOCA FIXA 3/8 X 7/16 POLEGADA.</v>
          </cell>
        </row>
        <row r="3151">
          <cell r="A3151">
            <v>53040140</v>
          </cell>
          <cell r="B3151" t="str">
            <v>UNIDADE</v>
          </cell>
          <cell r="C3151" t="str">
            <v>CHAVE DE FENDA 1/4 X 8 POLEGADA (TAMANHO GRANDE)</v>
          </cell>
        </row>
        <row r="3152">
          <cell r="A3152">
            <v>53040141</v>
          </cell>
          <cell r="B3152" t="str">
            <v>UNIDADE</v>
          </cell>
          <cell r="C3152" t="str">
            <v>CHAVE DE FENDA 3/16 X 8 POLEGADA.</v>
          </cell>
        </row>
        <row r="3153">
          <cell r="A3153">
            <v>53040142</v>
          </cell>
          <cell r="B3153" t="str">
            <v>UNIDADE</v>
          </cell>
          <cell r="C3153" t="str">
            <v>CHAVE DE FENDA 1/8 X 6 POLEGADA, TAMANHO PEQUENO</v>
          </cell>
        </row>
        <row r="3154">
          <cell r="A3154">
            <v>53040143</v>
          </cell>
          <cell r="B3154" t="str">
            <v>UNIDADE</v>
          </cell>
          <cell r="C3154" t="str">
            <v>CHAVE HALLEN DE 5/16 POLEGADAS</v>
          </cell>
        </row>
        <row r="3155">
          <cell r="A3155">
            <v>53040144</v>
          </cell>
          <cell r="B3155" t="str">
            <v>UNIDADE</v>
          </cell>
          <cell r="C3155" t="str">
            <v>EXTRATOR DE CONECTOR</v>
          </cell>
        </row>
        <row r="3156">
          <cell r="A3156">
            <v>53040145</v>
          </cell>
          <cell r="B3156" t="str">
            <v>UNIDADE</v>
          </cell>
          <cell r="C3156" t="str">
            <v>INDICADOR TENSAO BIPOLAR, INDICA 6V, 24V, 50V, 110V, 220V e 380VCA/CC , POLARIDADE APARTIR DE  4,5V à 500VCA/CC. MATERIAL ABS COM DUPLA ISOLACAO.</v>
          </cell>
        </row>
        <row r="3157">
          <cell r="A3157">
            <v>53040146</v>
          </cell>
          <cell r="B3157" t="str">
            <v>UNIDADE</v>
          </cell>
          <cell r="C3157" t="str">
            <v>FURADEIRA ELETRÕNICA 420W</v>
          </cell>
        </row>
        <row r="3158">
          <cell r="A3158">
            <v>53040151</v>
          </cell>
          <cell r="B3158" t="str">
            <v>UNIDADE</v>
          </cell>
          <cell r="C3158" t="str">
            <v>MESA MEDIDORA CABOS DE ENERGIA, CAPACIDADE ATE 500MM2, CONSTRUIDA EM ACO, COM RODAS E CONTADOR DIGITAL.</v>
          </cell>
        </row>
        <row r="3159">
          <cell r="A3159">
            <v>53040152</v>
          </cell>
          <cell r="B3159" t="str">
            <v>UNIDADE</v>
          </cell>
          <cell r="C3159" t="str">
            <v>MALETA PARA FERRAMENTAS DE  ALUMINIO, DIMENSÕES 152X330X455MM</v>
          </cell>
        </row>
        <row r="3160">
          <cell r="A3160">
            <v>53040153</v>
          </cell>
          <cell r="B3160" t="str">
            <v>UNIDADE</v>
          </cell>
          <cell r="C3160" t="str">
            <v>ALICATE</v>
          </cell>
        </row>
        <row r="3161">
          <cell r="A3161">
            <v>53040154</v>
          </cell>
          <cell r="B3161" t="str">
            <v>UNIDADE</v>
          </cell>
          <cell r="C3161" t="str">
            <v>MARTELETE BOSCH SDS/PLUS MODELO 11226</v>
          </cell>
        </row>
        <row r="3162">
          <cell r="A3162">
            <v>53040155</v>
          </cell>
          <cell r="B3162" t="str">
            <v>UNIDADE</v>
          </cell>
          <cell r="C3162" t="str">
            <v>KIT SOQUETE MULTI ENCAIXE 1/2".</v>
          </cell>
        </row>
        <row r="3163">
          <cell r="A3163">
            <v>53040156</v>
          </cell>
          <cell r="B3163" t="str">
            <v>UNIDADE</v>
          </cell>
          <cell r="C3163" t="str">
            <v>ALICATE DE CORTE</v>
          </cell>
        </row>
        <row r="3164">
          <cell r="A3164">
            <v>53040890</v>
          </cell>
          <cell r="B3164" t="str">
            <v>UNIDADE</v>
          </cell>
          <cell r="C3164" t="str">
            <v>FURADEIRA DE  IMPACTO   BOSCH  MOD..PROFISSIONAL GSB 30-2  5/8"  900W</v>
          </cell>
        </row>
        <row r="3165">
          <cell r="A3165">
            <v>53040891</v>
          </cell>
          <cell r="B3165" t="str">
            <v>UNIDADE</v>
          </cell>
          <cell r="C3165" t="str">
            <v>MARTELO ELETROPNEUMÁTICO PERFURADOR/ROMPEDOR,CONF. MOD. D25701K DEWALT</v>
          </cell>
        </row>
        <row r="3166">
          <cell r="A3166">
            <v>53040892</v>
          </cell>
          <cell r="B3166" t="str">
            <v>UNIDADE</v>
          </cell>
          <cell r="C3166" t="str">
            <v>ALICATE BOMBA D AGUA DE 12" COM EXTRATOR, CABO ISOLADO PARA 1000 VOLTS</v>
          </cell>
        </row>
        <row r="3167">
          <cell r="A3167">
            <v>53040893</v>
          </cell>
          <cell r="B3167" t="str">
            <v>UNIDADE</v>
          </cell>
          <cell r="C3167" t="str">
            <v>CHAVE DE BOCA AJUSTÁVEL DE 12" COM CABO ISOLADO</v>
          </cell>
        </row>
        <row r="3168">
          <cell r="A3168">
            <v>53040894</v>
          </cell>
          <cell r="B3168" t="str">
            <v>UNIDADE</v>
          </cell>
          <cell r="C3168" t="str">
            <v>CHAVE DE BOCA AJUSTÁVEL DE 10", COM CABO ISOLADO</v>
          </cell>
        </row>
        <row r="3169">
          <cell r="A3169">
            <v>53040895</v>
          </cell>
          <cell r="B3169" t="str">
            <v>JOGO</v>
          </cell>
          <cell r="C3169" t="str">
            <v>CHAVE CATRACA COM JOGO DE SOQUETES, ISOLADOS PARA 1000 VOLTS</v>
          </cell>
        </row>
        <row r="3170">
          <cell r="A3170">
            <v>53040896</v>
          </cell>
          <cell r="B3170" t="str">
            <v>UNIDADE</v>
          </cell>
          <cell r="C3170" t="str">
            <v>JOGO DE CHAVE ESTRELA COM CABO ISOLADO PARA 1000 VOLTS</v>
          </cell>
        </row>
        <row r="3171">
          <cell r="A3171">
            <v>53040897</v>
          </cell>
          <cell r="B3171" t="str">
            <v>JOGO</v>
          </cell>
          <cell r="C3171" t="str">
            <v>JOGO DE CHAVE FIXA COM CABO ISOLADO PARA 1000 VOLTS</v>
          </cell>
        </row>
        <row r="3172">
          <cell r="A3172">
            <v>53040898</v>
          </cell>
          <cell r="B3172" t="str">
            <v>JOGO</v>
          </cell>
          <cell r="C3172" t="str">
            <v>JOGO DE CHAVE CANHÃO ISOLADAS PARA 1000 VOLTS, COM DUAS CHAVES</v>
          </cell>
        </row>
        <row r="3173">
          <cell r="A3173">
            <v>53040899</v>
          </cell>
          <cell r="B3173" t="str">
            <v>JOGO</v>
          </cell>
          <cell r="C3173" t="str">
            <v>JOGO DE CHAVE DE FENDA ISOLADAS PARA 1000 VOLTS, COM TRÊS CHAVES</v>
          </cell>
        </row>
        <row r="3174">
          <cell r="A3174">
            <v>53040900</v>
          </cell>
          <cell r="B3174" t="str">
            <v>UNIDADE</v>
          </cell>
          <cell r="C3174" t="str">
            <v>ALICATE UNIVERSAL DE 220 MM (8"), COM CABO ISOLADO PARA 1000 VOLTS</v>
          </cell>
        </row>
        <row r="3175">
          <cell r="A3175">
            <v>53060001</v>
          </cell>
          <cell r="B3175" t="str">
            <v>FOLHA</v>
          </cell>
          <cell r="C3175" t="str">
            <v>LIXA D AGUA   ,NUMERO 400</v>
          </cell>
        </row>
        <row r="3176">
          <cell r="A3176">
            <v>53060002</v>
          </cell>
          <cell r="B3176" t="str">
            <v>FOLHA</v>
          </cell>
          <cell r="C3176" t="str">
            <v>LIXA P/FERRO   ,NUMERO 00.</v>
          </cell>
        </row>
        <row r="3177">
          <cell r="A3177">
            <v>53060003</v>
          </cell>
          <cell r="B3177" t="str">
            <v>FOLHA</v>
          </cell>
          <cell r="C3177" t="str">
            <v>LIXA P/FERRO  ,NUMERO  50</v>
          </cell>
        </row>
        <row r="3178">
          <cell r="A3178">
            <v>53060006</v>
          </cell>
          <cell r="B3178" t="str">
            <v>FOLHA</v>
          </cell>
          <cell r="C3178" t="str">
            <v>LIXA P/FERRO  ,NUMERO 150</v>
          </cell>
        </row>
        <row r="3179">
          <cell r="A3179">
            <v>53060007</v>
          </cell>
          <cell r="B3179" t="str">
            <v>FOLHA</v>
          </cell>
          <cell r="C3179" t="str">
            <v>LIXA P/FERRO  ,NUMERO 220</v>
          </cell>
        </row>
        <row r="3180">
          <cell r="A3180">
            <v>53095003</v>
          </cell>
          <cell r="B3180" t="str">
            <v>UNIDADE</v>
          </cell>
          <cell r="C3180" t="str">
            <v>CONTADOR DE METROS PARA PERCURSO.</v>
          </cell>
        </row>
        <row r="3181">
          <cell r="A3181">
            <v>53095004</v>
          </cell>
          <cell r="B3181" t="str">
            <v>UNIDADE</v>
          </cell>
          <cell r="C3181" t="str">
            <v>ESTICADOR PARA CABO ALUMINIO, 4,5MM A 11,5MM, CAPACIDADE CARGA DE TRABALHO 1.250KG.</v>
          </cell>
        </row>
        <row r="3182">
          <cell r="A3182">
            <v>53095005</v>
          </cell>
          <cell r="B3182" t="str">
            <v>UNIDADE</v>
          </cell>
          <cell r="C3182" t="str">
            <v>VERRUMA COM CABO DE MADEIRA N:06.</v>
          </cell>
        </row>
        <row r="3183">
          <cell r="A3183">
            <v>53095006</v>
          </cell>
          <cell r="B3183" t="str">
            <v>UNIDADE</v>
          </cell>
          <cell r="C3183" t="str">
            <v>BOLSA DE LONA VERDE,PARA FERRAMENTAS</v>
          </cell>
        </row>
        <row r="3184">
          <cell r="A3184">
            <v>53095008</v>
          </cell>
          <cell r="B3184" t="str">
            <v>UNIDADE</v>
          </cell>
          <cell r="C3184" t="str">
            <v>BAINHA DE COURO P/ALICATE.</v>
          </cell>
        </row>
        <row r="3185">
          <cell r="A3185">
            <v>53095011</v>
          </cell>
          <cell r="B3185" t="str">
            <v>UNIDADE</v>
          </cell>
          <cell r="C3185" t="str">
            <v>ESTICADOR PARA CABO DE ALUMINIO,13.46 A 18.8MM.</v>
          </cell>
        </row>
        <row r="3186">
          <cell r="A3186">
            <v>53095012</v>
          </cell>
          <cell r="B3186" t="str">
            <v>UNIDADE</v>
          </cell>
          <cell r="C3186" t="str">
            <v>ESTICADOR PARA CABO ALUMINIO, 6,5MM A13,5MM, CAPACIDADE CARGA DE TRABALHO 1.750KG.</v>
          </cell>
        </row>
        <row r="3187">
          <cell r="A3187">
            <v>53095030</v>
          </cell>
          <cell r="B3187" t="str">
            <v>UNIDADE</v>
          </cell>
          <cell r="C3187" t="str">
            <v>MULTIBANCADA COM 08 FUNCOES.</v>
          </cell>
        </row>
        <row r="3188">
          <cell r="A3188">
            <v>53095031</v>
          </cell>
          <cell r="B3188" t="str">
            <v>UNIDADE</v>
          </cell>
          <cell r="C3188" t="str">
            <v>BANCADA EM FORMICA 100X100X50.</v>
          </cell>
        </row>
        <row r="3189">
          <cell r="A3189">
            <v>53095032</v>
          </cell>
          <cell r="B3189" t="str">
            <v>UNIDADE</v>
          </cell>
          <cell r="C3189" t="str">
            <v>BANCADA EM FORMICA 180X90X90.</v>
          </cell>
        </row>
        <row r="3190">
          <cell r="A3190">
            <v>53095033</v>
          </cell>
          <cell r="B3190" t="str">
            <v>UNIDADE</v>
          </cell>
          <cell r="C3190" t="str">
            <v>LIXADEIRA / POLITRIZ, 8 POLEGADAS, 1500RPM, 220V</v>
          </cell>
        </row>
        <row r="3191">
          <cell r="A3191">
            <v>53095034</v>
          </cell>
          <cell r="B3191" t="str">
            <v>UNIDADE</v>
          </cell>
          <cell r="C3191" t="str">
            <v>SACA-POLIA, COM 3 GARRAS DESLIZANTES</v>
          </cell>
        </row>
        <row r="3192">
          <cell r="A3192">
            <v>53095035</v>
          </cell>
          <cell r="B3192" t="str">
            <v>UNIDADE</v>
          </cell>
          <cell r="C3192" t="str">
            <v>TORQUIMETRO, COM RELOGIO INDICADOR DE TORQUE,ENCAIXE DE 1/2</v>
          </cell>
        </row>
        <row r="3193">
          <cell r="A3193">
            <v>53095040</v>
          </cell>
          <cell r="B3193" t="str">
            <v>UNIDADE</v>
          </cell>
          <cell r="C3193" t="str">
            <v>LIXADEIRA/ESMILADEIRA, ROTACAO 6500 RPM, 2100W, 220V, MARCA BOSCH OU SIMILAR</v>
          </cell>
        </row>
        <row r="3194">
          <cell r="A3194">
            <v>53095041</v>
          </cell>
          <cell r="B3194" t="str">
            <v>UNIDADE</v>
          </cell>
          <cell r="C3194" t="str">
            <v>MOTOBOMBA 1.0 CV, 220VOLTS, MONOFASICA</v>
          </cell>
        </row>
        <row r="3195">
          <cell r="A3195">
            <v>53095042</v>
          </cell>
          <cell r="B3195" t="str">
            <v>UNIDADE</v>
          </cell>
          <cell r="C3195" t="str">
            <v>MALETA P/ FERRAMENTAS MILANO C/ SEGREDO</v>
          </cell>
        </row>
        <row r="3196">
          <cell r="A3196">
            <v>53095043</v>
          </cell>
          <cell r="B3196" t="str">
            <v>UNIDADE</v>
          </cell>
          <cell r="C3196" t="str">
            <v>TURBO INSUFLADOR/EXAUSTOR, USO EM AMBIENTES CONFINADOS, DE 1/3HP,MOD. UB20 12V</v>
          </cell>
        </row>
        <row r="3197">
          <cell r="A3197">
            <v>53560099</v>
          </cell>
          <cell r="B3197" t="str">
            <v>UNIDADE</v>
          </cell>
          <cell r="C3197" t="str">
            <v>CHAPA DE FERRO NUMERO 18, DIMENSAO 3000X1200 MM</v>
          </cell>
        </row>
        <row r="3198">
          <cell r="A3198">
            <v>54005001</v>
          </cell>
          <cell r="B3198" t="str">
            <v>CONJUNTO</v>
          </cell>
          <cell r="C3198" t="str">
            <v>CHUMBADORES P/MODULO M-10,TORRE TA0360607G - HARALD(CONJUNTO</v>
          </cell>
        </row>
        <row r="3199">
          <cell r="A3199">
            <v>54005002</v>
          </cell>
          <cell r="B3199" t="str">
            <v>UNIDADE</v>
          </cell>
          <cell r="C3199" t="str">
            <v>CHUMBADOR,ACO ZINCADO, 12.70X101.60MM,TIPO PARABOLT</v>
          </cell>
        </row>
        <row r="3200">
          <cell r="A3200">
            <v>54030002</v>
          </cell>
          <cell r="B3200" t="str">
            <v>UNIDADE</v>
          </cell>
          <cell r="C3200" t="str">
            <v>PARAFUSO CABECA SEXTAVADA,ACO POLIDO ,ROSCA TOTAL 1/2 , 20MM</v>
          </cell>
        </row>
        <row r="3201">
          <cell r="A3201">
            <v>54030003</v>
          </cell>
          <cell r="B3201" t="str">
            <v>UNIDADE</v>
          </cell>
          <cell r="C3201" t="str">
            <v>PARAFUSO CABECA SEXTAVADA,ACO POLIDO ,ROSCA TOTAL 1/2 , 25MM</v>
          </cell>
        </row>
        <row r="3202">
          <cell r="A3202">
            <v>54030004</v>
          </cell>
          <cell r="B3202" t="str">
            <v>UNIDADE</v>
          </cell>
          <cell r="C3202" t="str">
            <v>PARAFUSO CABECA SEXTAVADA,ACO POLIDO ,ROSCA TOTAL 1/2 , 38MM</v>
          </cell>
        </row>
        <row r="3203">
          <cell r="A3203">
            <v>54030005</v>
          </cell>
          <cell r="B3203" t="str">
            <v>UNIDADE</v>
          </cell>
          <cell r="C3203" t="str">
            <v>PARAFUSO CABECA SEXTAVADA,ACO POLIDO ,ROSCA TOTAL 1/2 , 50MM</v>
          </cell>
        </row>
        <row r="3204">
          <cell r="A3204">
            <v>54030006</v>
          </cell>
          <cell r="B3204" t="str">
            <v>UNIDADE</v>
          </cell>
          <cell r="C3204" t="str">
            <v>PARAFUSO CABECA SEXTAVADA,ACO POLIDO ,ROSCA TOTAL 1/4 , 25MM</v>
          </cell>
        </row>
        <row r="3205">
          <cell r="A3205">
            <v>54030007</v>
          </cell>
          <cell r="B3205" t="str">
            <v>UNIDADE</v>
          </cell>
          <cell r="C3205" t="str">
            <v>PARAFUSO CABECA SEXTAVADA,ACO POLIDO ,ROSCA TOTAL 3/8 , 25MM</v>
          </cell>
        </row>
        <row r="3206">
          <cell r="A3206">
            <v>54030009</v>
          </cell>
          <cell r="B3206" t="str">
            <v>UNIDADE</v>
          </cell>
          <cell r="C3206" t="str">
            <v>PARAFUSO CABECA SEXTAVADA,ACO POLIDO ,ROSCA TOTAL 5/16, 38MM</v>
          </cell>
        </row>
        <row r="3207">
          <cell r="A3207">
            <v>54030010</v>
          </cell>
          <cell r="B3207" t="str">
            <v>UNIDADE</v>
          </cell>
          <cell r="C3207" t="str">
            <v>PARAFUSO CABECA SEXTAVADA,ACO ZINCADO,ROSCA SOBER.1/2 ,120MM</v>
          </cell>
        </row>
        <row r="3208">
          <cell r="A3208">
            <v>54030011</v>
          </cell>
          <cell r="B3208" t="str">
            <v>UNIDADE</v>
          </cell>
          <cell r="C3208" t="str">
            <v>PARAFUSO CABECA SEXTAVADA,ACO ZINCADO,ROSCA SOBER.3/8 , 76MM</v>
          </cell>
        </row>
        <row r="3209">
          <cell r="A3209">
            <v>54030013</v>
          </cell>
          <cell r="B3209" t="str">
            <v>UNIDADE</v>
          </cell>
          <cell r="C3209" t="str">
            <v>PARAFUSO CABECA SEXTAVADA,ACO POLIDO ,ROSCA TOTAL 5/16, 25MM</v>
          </cell>
        </row>
        <row r="3210">
          <cell r="A3210">
            <v>54035001</v>
          </cell>
          <cell r="B3210" t="str">
            <v>UNIDADE</v>
          </cell>
          <cell r="C3210" t="str">
            <v>PASTA PARA SOLDA,LATA COM 110 GRAMAS,REF.GE OU SIMILAR</v>
          </cell>
        </row>
        <row r="3211">
          <cell r="A3211">
            <v>54035002</v>
          </cell>
          <cell r="B3211" t="str">
            <v>UNIDADE</v>
          </cell>
          <cell r="C3211" t="str">
            <v>PARAFUSO CABECA SEXTAVADA,LATAO,ROSCA TOTAL W 1/2POL,25MM</v>
          </cell>
        </row>
        <row r="3212">
          <cell r="A3212">
            <v>54035003</v>
          </cell>
          <cell r="B3212" t="str">
            <v>UNIDADE</v>
          </cell>
          <cell r="C3212" t="str">
            <v>PARAFUSO CABECA SEXTAVADA,LATAO,ROSCA TOTAL W  1/2 POL, 38MM</v>
          </cell>
        </row>
        <row r="3213">
          <cell r="A3213">
            <v>54035004</v>
          </cell>
          <cell r="B3213" t="str">
            <v>UNIDADE</v>
          </cell>
          <cell r="C3213" t="str">
            <v>PARAFUSO CABECA SEXTAVADA,LATAO,ROSCA TOTAL W  1/2 POL, 63MM</v>
          </cell>
        </row>
        <row r="3214">
          <cell r="A3214">
            <v>54035005</v>
          </cell>
          <cell r="B3214" t="str">
            <v>UNIDADE</v>
          </cell>
          <cell r="C3214" t="str">
            <v>PARAFUSO CABECA SEXTAVADA,LATAO,ROSCA TOTAL W  1/2 POL, 76MM</v>
          </cell>
        </row>
        <row r="3215">
          <cell r="A3215">
            <v>54035006</v>
          </cell>
          <cell r="B3215" t="str">
            <v>UNIDADE</v>
          </cell>
          <cell r="C3215" t="str">
            <v>PARAFUSO CABECA SEXTAVADA,LATAO,ROSCA TOTAL W  1/4 POL, 38MM</v>
          </cell>
        </row>
        <row r="3216">
          <cell r="A3216">
            <v>54035007</v>
          </cell>
          <cell r="B3216" t="str">
            <v>UNIDADE</v>
          </cell>
          <cell r="C3216" t="str">
            <v>PARAFUSO CABECA SEXTAVADA,LATAO,ROSCA TOTAL W  1/4 POL, 25MM</v>
          </cell>
        </row>
        <row r="3217">
          <cell r="A3217">
            <v>54035008</v>
          </cell>
          <cell r="B3217" t="str">
            <v>UNIDADE</v>
          </cell>
          <cell r="C3217" t="str">
            <v>PARAFUSO CABECA SEXTAVADA,LATAO,ROSCA TOTAL W  1/4 POL, 63MM</v>
          </cell>
        </row>
        <row r="3218">
          <cell r="A3218">
            <v>54035010</v>
          </cell>
          <cell r="B3218" t="str">
            <v>UNIDADE</v>
          </cell>
          <cell r="C3218" t="str">
            <v>PARAFUSO CABECA SEXTAVADA,LATAO,ROSCA TOTAL W  3/8 POL, 50MM</v>
          </cell>
        </row>
        <row r="3219">
          <cell r="A3219">
            <v>54035011</v>
          </cell>
          <cell r="B3219" t="str">
            <v>UNIDADE</v>
          </cell>
          <cell r="C3219" t="str">
            <v>PARAFUSO CABECA SEXTAVADA,LATAO,ROSCA TOTAL W  3/8 POL, 75MM</v>
          </cell>
        </row>
        <row r="3220">
          <cell r="A3220">
            <v>54035012</v>
          </cell>
          <cell r="B3220" t="str">
            <v>UNIDADE</v>
          </cell>
          <cell r="C3220" t="str">
            <v>PARAFUSO CABECA SEXTAVADA,LATAO,ROSCA TOTAL W  5/16POL, 75MM</v>
          </cell>
        </row>
        <row r="3221">
          <cell r="A3221">
            <v>54037001</v>
          </cell>
          <cell r="B3221" t="str">
            <v>UNIDADE</v>
          </cell>
          <cell r="C3221" t="str">
            <v>PARAFUSO,CABECA CHATA,C/FENDA,ACO ZINCADO,M-6,COMPR. 16MM</v>
          </cell>
        </row>
        <row r="3222">
          <cell r="A3222">
            <v>54037002</v>
          </cell>
          <cell r="B3222" t="str">
            <v>UNIDADE</v>
          </cell>
          <cell r="C3222" t="str">
            <v>PARAFUSO,CABECA CHATA,C/FENDA,ACO POLIDO,W-5/32 POL, 22MM</v>
          </cell>
        </row>
        <row r="3223">
          <cell r="A3223">
            <v>54037003</v>
          </cell>
          <cell r="B3223" t="str">
            <v>UNIDADE</v>
          </cell>
          <cell r="C3223" t="str">
            <v>PARAFUSO CABECA CHATA,C/FENDA,ACO POLIDO,3/8 X 1.1/2 POL</v>
          </cell>
        </row>
        <row r="3224">
          <cell r="A3224">
            <v>54040001</v>
          </cell>
          <cell r="B3224" t="str">
            <v>UNIDADE</v>
          </cell>
          <cell r="C3224" t="str">
            <v>PARAFUSO FRANCES, ACO ZINCADO, ROSCA M-16, COMPRIMENTO 45MM,CONFORME NORMAS DA ABNT NBR 8158, 8159 E 6547</v>
          </cell>
        </row>
        <row r="3225">
          <cell r="A3225">
            <v>54040002</v>
          </cell>
          <cell r="B3225" t="str">
            <v>UNIDADE</v>
          </cell>
          <cell r="C3225" t="str">
            <v>PARAFUSO FRANCES, ACO ZINCADO, ROSCA M-16, COMPRIMENTO 150MM,CONFORME NORMAS DA ABNT NBR 8158, 8159 E 6547</v>
          </cell>
        </row>
        <row r="3226">
          <cell r="A3226">
            <v>54040003</v>
          </cell>
          <cell r="B3226" t="str">
            <v>UNIDADE</v>
          </cell>
          <cell r="C3226" t="str">
            <v>PARAFUSO FRANCES, ACO ZINCADO, ROSCA M-16, COMPRIMENTO 70MM,CONFORME NORMAS DA ABNT NBR 8158, 8159 E 6547                                -</v>
          </cell>
        </row>
        <row r="3227">
          <cell r="A3227">
            <v>54045001</v>
          </cell>
          <cell r="B3227" t="str">
            <v>UNIDADE</v>
          </cell>
          <cell r="C3227" t="str">
            <v>PARAFUSO P/MADEIRA,CABECA CHATA,C/FENDA,ACO POLIDO, 4.2X38MM</v>
          </cell>
        </row>
        <row r="3228">
          <cell r="A3228">
            <v>54045003</v>
          </cell>
          <cell r="B3228" t="str">
            <v>UNIDADE</v>
          </cell>
          <cell r="C3228" t="str">
            <v>PARAFUSO P/MADEIRA,CABECA CHATA,C/FENDA,ACO POLIDO,4,0X50MM</v>
          </cell>
        </row>
        <row r="3229">
          <cell r="A3229">
            <v>54045004</v>
          </cell>
          <cell r="B3229" t="str">
            <v>UNIDADE</v>
          </cell>
          <cell r="C3229" t="str">
            <v>PARAFUSO P/MADEIRA,CABECA CHATA,C/FENDA,ACO POLIDO,2,8X15</v>
          </cell>
        </row>
        <row r="3230">
          <cell r="A3230">
            <v>54045005</v>
          </cell>
          <cell r="B3230" t="str">
            <v>UNIDADE</v>
          </cell>
          <cell r="C3230" t="str">
            <v>PARAFUSO P/MADEIRA,CABECA CHATA,C/FENDA,ACO POLIDO,3,8X25</v>
          </cell>
        </row>
        <row r="3231">
          <cell r="A3231">
            <v>54045006</v>
          </cell>
          <cell r="B3231" t="str">
            <v>UNIDADE</v>
          </cell>
          <cell r="C3231" t="str">
            <v>PARAFUSO P/MADEIRA,CABECA CHATA,C/FENDA,ACO POLIDO,4,2X25</v>
          </cell>
        </row>
        <row r="3232">
          <cell r="A3232">
            <v>54045007</v>
          </cell>
          <cell r="B3232" t="str">
            <v>UNIDADE</v>
          </cell>
          <cell r="C3232" t="str">
            <v>PARAFUSO P/MADEIRA,CABECA CHATA,C/FENDA,ACO POLIDO,6,8X75</v>
          </cell>
        </row>
        <row r="3233">
          <cell r="A3233">
            <v>54045008</v>
          </cell>
          <cell r="B3233" t="str">
            <v>UNIDADE</v>
          </cell>
          <cell r="C3233" t="str">
            <v>PARAFUSO P/MADEIRA,CABECA CHATA,C/FENDA,ACO POLIDO,5,5X25</v>
          </cell>
        </row>
        <row r="3234">
          <cell r="A3234">
            <v>54050006</v>
          </cell>
          <cell r="B3234" t="str">
            <v>UNIDADE</v>
          </cell>
          <cell r="C3234" t="str">
            <v>PARAFUSO MAQUINA,ACO ZINCADO,ROSCA M-16,COMPRIMENTO 45MM,CONFORME NORMAS DA ABNT NBR 8158, 8159 E 6547</v>
          </cell>
        </row>
        <row r="3235">
          <cell r="A3235">
            <v>54050007</v>
          </cell>
          <cell r="B3235" t="str">
            <v>UNIDADE</v>
          </cell>
          <cell r="C3235" t="str">
            <v>PARAFUSO MAQUINA, ACO ZINCADO, ROSCA M-16, COMPRIMENTO 130MM,CONFORME NORMAS DA ABNT NBR 8158, 8159 E 6547</v>
          </cell>
        </row>
        <row r="3236">
          <cell r="A3236">
            <v>54050008</v>
          </cell>
          <cell r="B3236" t="str">
            <v>UNIDADE</v>
          </cell>
          <cell r="C3236" t="str">
            <v>PARAFUSO MAQUINA, ACO ZINCADO, ROSCA M-16, COMPRIMENTO 150MM,CONFORME NORMAS DA ABNT NBR 8158, 8159 E 6547</v>
          </cell>
        </row>
        <row r="3237">
          <cell r="A3237">
            <v>54050009</v>
          </cell>
          <cell r="B3237" t="str">
            <v>UNIDADE</v>
          </cell>
          <cell r="C3237" t="str">
            <v>PARAFUSO MAQUINA,ACO ZINCADO,ROSCA M-16,COMPRIMENTO 340MM,CONFORME NORMAS DA ABNT NBR 8158, 8159 E 6547                                -</v>
          </cell>
        </row>
        <row r="3238">
          <cell r="A3238">
            <v>54050010</v>
          </cell>
          <cell r="B3238" t="str">
            <v>UNIDADE</v>
          </cell>
          <cell r="C3238" t="str">
            <v>PARAFUSO MAQUINA,ACO ZINCADO,ROSCA M-16,COMPRIMENTO 380MM,CONFORME NORMAS DA ABNT NBR 8158, 8159 E 6547                                -</v>
          </cell>
        </row>
        <row r="3239">
          <cell r="A3239">
            <v>54050011</v>
          </cell>
          <cell r="B3239" t="str">
            <v>UNIDADE</v>
          </cell>
          <cell r="C3239" t="str">
            <v>PARAFUSO MAQUINA, ACO ZINCADO, ROSCA M-16, COMPRIMENTO 200MM,CONFORME NORMAS DA ABNT NBR 8158, 8159 E 6547</v>
          </cell>
        </row>
        <row r="3240">
          <cell r="A3240">
            <v>54050012</v>
          </cell>
          <cell r="B3240" t="str">
            <v>UNIDADE</v>
          </cell>
          <cell r="C3240" t="str">
            <v>PARAFUSO MAQUINA, ACO ZINCADO, ROSCA M-16, COMPRIMENTO 220MM,CONFORME NORMAS DA ABNT NBR 8158, 8159 E 6547</v>
          </cell>
        </row>
        <row r="3241">
          <cell r="A3241">
            <v>54050013</v>
          </cell>
          <cell r="B3241" t="str">
            <v>UNIDADE</v>
          </cell>
          <cell r="C3241" t="str">
            <v>PARAFUSO MAQUINA, ACO ZINCADO, ROSCA M-16, COMPRIMENTO 450MM,CONFORME NORMAS DA ABNT NBR 8158, 8159 E 6547                                -</v>
          </cell>
        </row>
        <row r="3242">
          <cell r="A3242">
            <v>54050014</v>
          </cell>
          <cell r="B3242" t="str">
            <v>UNIDADE</v>
          </cell>
          <cell r="C3242" t="str">
            <v>PARAFUSO MAQUINA,ACO ZINCADO,ROSCA M-16,COMPRIMENTO 290MM,CONFORME NORMAS DA ABNT NBR 8158, 8159 E 6547                                -</v>
          </cell>
        </row>
        <row r="3243">
          <cell r="A3243">
            <v>54050015</v>
          </cell>
          <cell r="B3243" t="str">
            <v>UNIDADE</v>
          </cell>
          <cell r="C3243" t="str">
            <v>PARAFUSO MAQUINA,ACO ZINCADO,ROSCA M-16,COMPRIMENTO 300MM,CONFORME NORMAS DA ABNT NBR 8158, 8159 E 6547                                -</v>
          </cell>
        </row>
        <row r="3244">
          <cell r="A3244">
            <v>54050016</v>
          </cell>
          <cell r="B3244" t="str">
            <v>UNIDADE</v>
          </cell>
          <cell r="C3244" t="str">
            <v>PARAFUSO MAQUINA,ACO ZINCADO,ROSCA M-16,COMPRIMENTO 360MM,CONFORME NORMAS DA ABNT NBR 8158, 8159 E 6547</v>
          </cell>
        </row>
        <row r="3245">
          <cell r="A3245">
            <v>54050017</v>
          </cell>
          <cell r="B3245" t="str">
            <v>UNIDADE</v>
          </cell>
          <cell r="C3245" t="str">
            <v>PARAFUSO MAQUINA,ACO ZINCADO,ROSCA M-16,COMPRIMENTO 500MM,CONFORME NORMAS DA ABNT NBR 8158, 8159 E 6547</v>
          </cell>
        </row>
        <row r="3246">
          <cell r="A3246">
            <v>54050018</v>
          </cell>
          <cell r="B3246" t="str">
            <v>UNIDADE</v>
          </cell>
          <cell r="C3246" t="str">
            <v>PARAFUSO MAQUINA,ACO ZINCADO,ROSCA M-16,COMPRIMENTO 400MM,CONFORME NORMAS DA ABNT NBR 8158, 8159 E 6547</v>
          </cell>
        </row>
        <row r="3247">
          <cell r="A3247">
            <v>54050019</v>
          </cell>
          <cell r="B3247" t="str">
            <v>UNIDADE</v>
          </cell>
          <cell r="C3247" t="str">
            <v>PARAFUSO MAQUINA,ACO ZINCADO,ROSCA M-16,COMPRIMENTO 700MM,CONFORME NORMAS DA ABNT NBR 8158, 8159 E 6547</v>
          </cell>
        </row>
        <row r="3248">
          <cell r="A3248">
            <v>54050020</v>
          </cell>
          <cell r="B3248" t="str">
            <v>UNIDADE</v>
          </cell>
          <cell r="C3248" t="str">
            <v>PARAFUSO MAQUINA,ACO ZINCADO,ROSCA M-16,COMPRIMENTO 550MM,CONFORME NORMAS DA ABNT NBR 8158, 8159 E 6547                                -</v>
          </cell>
        </row>
        <row r="3249">
          <cell r="A3249">
            <v>54050021</v>
          </cell>
          <cell r="B3249" t="str">
            <v>UNIDADE</v>
          </cell>
          <cell r="C3249" t="str">
            <v>PARAFUSO MAQUINA,ACO ZINCADO,ROSCA M-16,COMPRIMENTO 600MM,CONFORME NORMAS DA ABNT NBR 8158, 8159 E 6547</v>
          </cell>
        </row>
        <row r="3250">
          <cell r="A3250">
            <v>54050022</v>
          </cell>
          <cell r="B3250" t="str">
            <v>UNIDADE</v>
          </cell>
          <cell r="C3250" t="str">
            <v>PARAFUSO MAQUINA,ACO ZINCADO,ROSCA W-3/4 POL,COMPR 150X350MM,CONFORME NORMAS DA ABNT NBR 8158, 8159 E 6547                                -</v>
          </cell>
        </row>
        <row r="3251">
          <cell r="A3251">
            <v>54050023</v>
          </cell>
          <cell r="B3251" t="str">
            <v>UNIDADE</v>
          </cell>
          <cell r="C3251" t="str">
            <v>PARAFUSO MAQUINA, ACO ZINCADO, ROSCA M-16, COMPRIMENTO 320MM,CONFORME NORMAS DA ABNT NBR 8158, 8159 E 6547</v>
          </cell>
        </row>
        <row r="3252">
          <cell r="A3252">
            <v>54050024</v>
          </cell>
          <cell r="B3252" t="str">
            <v>UNIDADE</v>
          </cell>
          <cell r="C3252" t="str">
            <v>PARAFUSO MAQUINA,ACO ZINCADO,ROSCA M-16,COMPRIMENTO 230MM,CONFORME NORMAS DA ABNT NBR 8158, 8159 E 6547</v>
          </cell>
        </row>
        <row r="3253">
          <cell r="A3253">
            <v>54050026</v>
          </cell>
          <cell r="B3253" t="str">
            <v>UNIDADE</v>
          </cell>
          <cell r="C3253" t="str">
            <v>PARAFUSO MAQUINA, ACO ZINCADO, ROSCA M-16, COMPRIMENTO 250MM,CONFORME NORMAS DA ABNT NBR 8158, 8159 E 6547</v>
          </cell>
        </row>
        <row r="3254">
          <cell r="A3254">
            <v>54050027</v>
          </cell>
          <cell r="B3254" t="str">
            <v>UNIDADE</v>
          </cell>
          <cell r="C3254" t="str">
            <v>PARAFUSO MAQUINA,ACO ZINCADO,ROSCA M-16,COMPRIMENTO 270MM,CONFORME NORMAS DA ABNT NBR 8158, 8159 E 6547</v>
          </cell>
        </row>
        <row r="3255">
          <cell r="A3255">
            <v>54050028</v>
          </cell>
          <cell r="B3255" t="str">
            <v>UNIDADE</v>
          </cell>
          <cell r="C3255" t="str">
            <v>PARAFUSO MAQUINA, ACO ZINCADO, ROSCA M-16, COMPRIMENTO 180MM,CONFORME NORMAS DA ABNT NBR 8158, 8159 E 6547</v>
          </cell>
        </row>
        <row r="3256">
          <cell r="A3256">
            <v>54050029</v>
          </cell>
          <cell r="B3256" t="str">
            <v>UNIDADE</v>
          </cell>
          <cell r="C3256" t="str">
            <v>PARAFUSO MAQUINA, ACO ZINCADO, ROSCA M-16, COMPRIMENTO 125MM,CONFORME NORMAS DA ABNT NBR 8158, 8159 E 6547</v>
          </cell>
        </row>
        <row r="3257">
          <cell r="A3257">
            <v>54050030</v>
          </cell>
          <cell r="B3257" t="str">
            <v>UNIDADE</v>
          </cell>
          <cell r="C3257" t="str">
            <v>PARAFUSO,MAQUINA,ACO ZINCADO  A QUENTE, ROSCA M-16,COMPRIMENTO 550MM,CONFORME NORMAS DA ABNT NBR 8158, 8159 E 6547                                -</v>
          </cell>
        </row>
        <row r="3258">
          <cell r="A3258">
            <v>54050031</v>
          </cell>
          <cell r="B3258" t="str">
            <v>UNIDADE</v>
          </cell>
          <cell r="C3258" t="str">
            <v>PARAFUSO,MAQUINA,ACOZINCADO DIAMETRO M-16,COMPRIMENTO ROSCA 520MM,TOTAL 600MMCONFORME NORMAS DA ABNT NBR 8158, 8159 E 6547                                -</v>
          </cell>
        </row>
        <row r="3259">
          <cell r="A3259">
            <v>54050034</v>
          </cell>
          <cell r="B3259" t="str">
            <v>UNIDADE</v>
          </cell>
          <cell r="C3259" t="str">
            <v>PARAFUSO MAQUINA,ACO ZINCADO, ROSCA M-16, COMPRIMENTO 75 MM,CONFORME NORMAS DA ABNT NBR 8158, 8159 E 6547                                -</v>
          </cell>
        </row>
        <row r="3260">
          <cell r="A3260">
            <v>54052001</v>
          </cell>
          <cell r="B3260" t="str">
            <v>UNIDADE</v>
          </cell>
          <cell r="C3260" t="str">
            <v>PARAFUSO CABECA REDONDA,C/FENDA,ACO ZN ELETROL,M-6, X 25MM</v>
          </cell>
        </row>
        <row r="3261">
          <cell r="A3261">
            <v>54052002</v>
          </cell>
          <cell r="B3261" t="str">
            <v>UNIDADE</v>
          </cell>
          <cell r="C3261" t="str">
            <v>PARAFUSO CABECA REDONDA,C/FENDA,ACO ZN,ROSCA W-1/8 POL, 38MM</v>
          </cell>
        </row>
        <row r="3262">
          <cell r="A3262">
            <v>54052003</v>
          </cell>
          <cell r="B3262" t="str">
            <v>UNIDADE</v>
          </cell>
          <cell r="C3262" t="str">
            <v>PARAFUSO CABECA REDONDA,C/FENDA,ACO ZN,ROSCA W-3/16POL, 16MM</v>
          </cell>
        </row>
        <row r="3263">
          <cell r="A3263">
            <v>54095001</v>
          </cell>
          <cell r="B3263" t="str">
            <v>UNIDADE</v>
          </cell>
          <cell r="C3263" t="str">
            <v>PARAFUSO CABECA ABAULADA,C/FENDA,ACO ZN ELETROL,1/8 X 16MM</v>
          </cell>
        </row>
        <row r="3264">
          <cell r="A3264">
            <v>54095002</v>
          </cell>
          <cell r="B3264" t="str">
            <v>UNIDADE</v>
          </cell>
          <cell r="C3264" t="str">
            <v>PARAFUSO CABECA BOLEADA,C/FENDA,ACO-POLIDO,ROSCA 3/16, 76MM</v>
          </cell>
        </row>
        <row r="3265">
          <cell r="A3265">
            <v>54095003</v>
          </cell>
          <cell r="B3265" t="str">
            <v>METRO</v>
          </cell>
          <cell r="C3265" t="str">
            <v>CORRENTE OFF-SET DUPLO PASSO.</v>
          </cell>
        </row>
        <row r="3266">
          <cell r="A3266">
            <v>54095005</v>
          </cell>
          <cell r="B3266" t="str">
            <v>UNIDADE</v>
          </cell>
          <cell r="C3266" t="str">
            <v>PARAFUSO DO CONECTOR TERMINAL DO MEDIDOR M8C-ABB.</v>
          </cell>
        </row>
        <row r="3267">
          <cell r="A3267">
            <v>54095006</v>
          </cell>
          <cell r="B3267" t="str">
            <v>UNIDADE</v>
          </cell>
          <cell r="C3267" t="str">
            <v>PARAFUSO DE ROSCA DUPLA, M16, COMPRIMENTO 200 MM, CONF. NBR 8159/1984</v>
          </cell>
        </row>
        <row r="3268">
          <cell r="A3268">
            <v>54095007</v>
          </cell>
          <cell r="B3268" t="str">
            <v>UNIDADE</v>
          </cell>
          <cell r="C3268" t="str">
            <v>PARAFUSO DE ROSCA DUPLA, M16, COMPRIMENTO 250 MM, CONF. NBR 8159/1984</v>
          </cell>
        </row>
        <row r="3269">
          <cell r="A3269">
            <v>54095008</v>
          </cell>
          <cell r="B3269" t="str">
            <v>UNIDADE</v>
          </cell>
          <cell r="C3269" t="str">
            <v>PARAFUSO DE ROSCA DUPLA, M16, COMPRIMENTO 300 MM, CONF. NBR 8159/1984</v>
          </cell>
        </row>
        <row r="3270">
          <cell r="A3270">
            <v>54095009</v>
          </cell>
          <cell r="B3270" t="str">
            <v>UNIDADE</v>
          </cell>
          <cell r="C3270" t="str">
            <v>PARAFUSO DE ROSCA DUPLA, M16, COMPRIMENTO 350 MM, CONF. NBR 8159/1984</v>
          </cell>
        </row>
        <row r="3271">
          <cell r="A3271">
            <v>54095010</v>
          </cell>
          <cell r="B3271" t="str">
            <v>UNIDADE</v>
          </cell>
          <cell r="C3271" t="str">
            <v>PARAFUSO DE ROSCA DUPLA, M16, COMPRIMENTO 250 MM, CONF. NBR 8159/1984</v>
          </cell>
        </row>
        <row r="3272">
          <cell r="A3272">
            <v>55010001</v>
          </cell>
          <cell r="B3272" t="str">
            <v>KILOGRAMA</v>
          </cell>
          <cell r="C3272" t="str">
            <v>ARAME GALVANIZADO, NUMERO 12, P/ AMARRACAO, SIMPLES, MACIO</v>
          </cell>
        </row>
        <row r="3273">
          <cell r="A3273">
            <v>55010002</v>
          </cell>
          <cell r="B3273" t="str">
            <v>KILOGRAMA</v>
          </cell>
          <cell r="C3273" t="str">
            <v>ARAME ACO GALVANIZADO, SAE  1006 OU 1008, NUMERO 4 BWG</v>
          </cell>
        </row>
        <row r="3274">
          <cell r="A3274">
            <v>55010003</v>
          </cell>
          <cell r="B3274" t="str">
            <v>KILOGRAMA</v>
          </cell>
          <cell r="C3274" t="str">
            <v>ARAME ACO GALVANIZADO NR. 10</v>
          </cell>
        </row>
        <row r="3275">
          <cell r="A3275">
            <v>55010004</v>
          </cell>
          <cell r="B3275" t="str">
            <v>BARRA</v>
          </cell>
          <cell r="C3275" t="str">
            <v>TELA ARTISTICA - MALHA 9,52MM, FIO 2,11 MM, ALTURA 1,20 METROS</v>
          </cell>
        </row>
        <row r="3276">
          <cell r="A3276">
            <v>55010005</v>
          </cell>
          <cell r="B3276" t="str">
            <v>UNIDADE</v>
          </cell>
          <cell r="C3276" t="str">
            <v>TELA LOSANGULAR EM ARAME GALVANIZADO Nº 12, MALHA DE 2 POLEGADAS, COM 1,50  M ALTURA, PINTADA.</v>
          </cell>
        </row>
        <row r="3277">
          <cell r="A3277">
            <v>55095001</v>
          </cell>
          <cell r="B3277" t="str">
            <v>METRO</v>
          </cell>
          <cell r="C3277" t="str">
            <v>CERCA METALICA CONCERTINA</v>
          </cell>
        </row>
        <row r="3278">
          <cell r="A3278">
            <v>56005001</v>
          </cell>
          <cell r="B3278" t="str">
            <v>KILOGRAMA</v>
          </cell>
          <cell r="C3278" t="str">
            <v>BARRA CHATA COBRE ELETROLITICO,3    X  1/4 POL,COMPR.3300MM</v>
          </cell>
        </row>
        <row r="3279">
          <cell r="A3279">
            <v>56035001</v>
          </cell>
          <cell r="B3279" t="str">
            <v>KILOGRAMA</v>
          </cell>
          <cell r="C3279" t="str">
            <v>FERRO CHATO LAMINADO SAE 1010, LARG.50,8MM, ESPESSURA 6,35MM</v>
          </cell>
        </row>
        <row r="3280">
          <cell r="A3280">
            <v>56035002</v>
          </cell>
          <cell r="B3280" t="str">
            <v>BARRA</v>
          </cell>
          <cell r="C3280" t="str">
            <v>FERRO CHATO - LINHA 5/8" X 1/8" POL X 6 METROS</v>
          </cell>
        </row>
        <row r="3281">
          <cell r="A3281">
            <v>56095001</v>
          </cell>
          <cell r="B3281" t="str">
            <v>UNIDADE</v>
          </cell>
          <cell r="C3281" t="str">
            <v>CANALETA</v>
          </cell>
        </row>
        <row r="3282">
          <cell r="A3282">
            <v>56095002</v>
          </cell>
          <cell r="B3282" t="str">
            <v>UNIDADE</v>
          </cell>
          <cell r="C3282" t="str">
            <v>CANALETA</v>
          </cell>
        </row>
        <row r="3283">
          <cell r="A3283">
            <v>56095003</v>
          </cell>
          <cell r="B3283" t="str">
            <v>UNIDADE</v>
          </cell>
          <cell r="C3283" t="str">
            <v>CANALETA</v>
          </cell>
        </row>
        <row r="3284">
          <cell r="A3284">
            <v>57030001</v>
          </cell>
          <cell r="B3284" t="str">
            <v>KILOGRAMA</v>
          </cell>
          <cell r="C3284" t="str">
            <v>VERGALHAO DE COBRE,TEMPERA MEIO DURA,DIAMETRO 9,52MM(3/8POL)</v>
          </cell>
        </row>
        <row r="3285">
          <cell r="A3285">
            <v>57095001</v>
          </cell>
          <cell r="B3285" t="str">
            <v>UNIDADE</v>
          </cell>
          <cell r="C3285" t="str">
            <v>TUBO EM LIGA DE ALUMINIO 1.1/2POL - IPS EM BARRA DE 6 METROS</v>
          </cell>
        </row>
        <row r="3286">
          <cell r="A3286">
            <v>57095003</v>
          </cell>
          <cell r="B3286" t="str">
            <v>UNIDADE</v>
          </cell>
          <cell r="C3286" t="str">
            <v>TUBO EM LIGA DE ALUMINIO 2POL - IPS EM BARRA DE 7 METROS</v>
          </cell>
        </row>
        <row r="3287">
          <cell r="A3287">
            <v>61510001</v>
          </cell>
          <cell r="B3287" t="str">
            <v>UNIDADE</v>
          </cell>
          <cell r="C3287" t="str">
            <v>TUBO ACO GALVANIZADO,DIAMETRO 2.1/2 ,BARRA 6 METROS</v>
          </cell>
        </row>
        <row r="3288">
          <cell r="A3288">
            <v>61510002</v>
          </cell>
          <cell r="B3288" t="str">
            <v>UNIDADE</v>
          </cell>
          <cell r="C3288" t="str">
            <v>TUBO INDUSTRIAL GALVANIZADO DE  1.1/2 POLEGADA CHAPA Nº 13, PINTADO NA COR GRAFITE</v>
          </cell>
        </row>
        <row r="3289">
          <cell r="A3289">
            <v>61595001</v>
          </cell>
          <cell r="B3289" t="str">
            <v>UNIDADE</v>
          </cell>
          <cell r="C3289" t="str">
            <v>NIPPLE ACO ZINCADO, DIAMETRO 38.1MM (1.1/2 POL.)</v>
          </cell>
        </row>
        <row r="3290">
          <cell r="A3290">
            <v>62010001</v>
          </cell>
          <cell r="B3290" t="str">
            <v>UNIDADE</v>
          </cell>
          <cell r="C3290" t="str">
            <v>TUBO PVC PARA ESGOTO 100MM , 6 METROS DE COMPRIMENTO</v>
          </cell>
        </row>
        <row r="3291">
          <cell r="A3291">
            <v>62010002</v>
          </cell>
          <cell r="B3291" t="str">
            <v>UNIDADE</v>
          </cell>
          <cell r="C3291" t="str">
            <v>DUTO PVC RIGIDO,PONTA BOLSA, TELEFONICO 2.4 X 100 X 6000 MM</v>
          </cell>
        </row>
        <row r="3292">
          <cell r="A3292">
            <v>62010003</v>
          </cell>
          <cell r="B3292" t="str">
            <v>UNIDADE</v>
          </cell>
          <cell r="C3292" t="str">
            <v>ESPACADOR PVC RIGIDO,SIMPLES,P/2 TUBOS 100MM TIPO TELEFONICO</v>
          </cell>
        </row>
        <row r="3293">
          <cell r="A3293">
            <v>62010004</v>
          </cell>
          <cell r="B3293" t="str">
            <v>UNIDADE</v>
          </cell>
          <cell r="C3293" t="str">
            <v>ESPACADOR PVC RIGIDO,DUPLO,2X2 TUBOS 100MM</v>
          </cell>
        </row>
        <row r="3294">
          <cell r="A3294">
            <v>62010005</v>
          </cell>
          <cell r="B3294" t="str">
            <v>UNIDADE</v>
          </cell>
          <cell r="C3294" t="str">
            <v>ESPACADOR PVC RIGIDO,DUPLO,3X2 TUBOS 100MM</v>
          </cell>
        </row>
        <row r="3295">
          <cell r="A3295">
            <v>62010006</v>
          </cell>
          <cell r="B3295" t="str">
            <v>UNIDADE</v>
          </cell>
          <cell r="C3295" t="str">
            <v>TUBO PVC RIGIDO,DIAMETRO 19.10MM(   3/4  POL),COMPR. 6000MM.</v>
          </cell>
        </row>
        <row r="3296">
          <cell r="A3296">
            <v>62010007</v>
          </cell>
          <cell r="B3296" t="str">
            <v>UNIDADE</v>
          </cell>
          <cell r="C3296" t="str">
            <v>TUBO RIGIDO DE PVC, PARA AGUA, DIAMETRO DE 25MM, COR MARRON, C/VARA DE 6000MM</v>
          </cell>
        </row>
        <row r="3297">
          <cell r="A3297">
            <v>62010008</v>
          </cell>
          <cell r="B3297" t="str">
            <v>UNIDADE</v>
          </cell>
          <cell r="C3297" t="str">
            <v>TUBO RIGIDO DE PVC, PARA AGUA, DIAMETRO DE 40MM, COR MARRON, C/VARA DE 6000MM</v>
          </cell>
        </row>
        <row r="3298">
          <cell r="A3298">
            <v>62010009</v>
          </cell>
          <cell r="B3298" t="str">
            <v>UNIDADE</v>
          </cell>
          <cell r="C3298" t="str">
            <v>TUBO RIGIDO DE PVC, PARA AGUA, DIAMETRO DE 50MM, COR MARRON, C/VARA DE 6000MM</v>
          </cell>
        </row>
        <row r="3299">
          <cell r="A3299">
            <v>62010010</v>
          </cell>
          <cell r="B3299" t="str">
            <v>UNIDADE</v>
          </cell>
          <cell r="C3299" t="str">
            <v>TUBO RIGIDO DE PVC,  PARA ESGOTO 40MM , COR BRANCA, VARRA COM 6 METROS</v>
          </cell>
        </row>
        <row r="3300">
          <cell r="A3300">
            <v>62020002</v>
          </cell>
          <cell r="B3300" t="str">
            <v>METRO</v>
          </cell>
          <cell r="C3300" t="str">
            <v>MANGUEIRA PLASTICA,TRANSPARENTE 1/4POL,C/ESPESSURA 2MM</v>
          </cell>
        </row>
        <row r="3301">
          <cell r="A3301">
            <v>62030001</v>
          </cell>
          <cell r="B3301" t="str">
            <v>UNIDADE</v>
          </cell>
          <cell r="C3301" t="str">
            <v>TUBO DE CONCRETO, DIAMETRO 400MM, COMPR. 01 METRO</v>
          </cell>
        </row>
        <row r="3302">
          <cell r="A3302">
            <v>62095001</v>
          </cell>
          <cell r="B3302" t="str">
            <v>METRO</v>
          </cell>
          <cell r="C3302" t="str">
            <v>DUTO TIPO KANALEX - KL BITOLA 2 POLEGADAS</v>
          </cell>
        </row>
        <row r="3303">
          <cell r="A3303">
            <v>63050002</v>
          </cell>
          <cell r="B3303" t="str">
            <v>ROLO</v>
          </cell>
          <cell r="C3303" t="str">
            <v>FITA VEDA ROSCA 1 POL, C/50 METROS</v>
          </cell>
        </row>
        <row r="3304">
          <cell r="A3304">
            <v>64020001</v>
          </cell>
          <cell r="B3304" t="str">
            <v>UNIDADE</v>
          </cell>
          <cell r="C3304" t="str">
            <v>PREMOLDADO DE CONCRETO 200 X 100 X 1000MM,CONF.NTD 3.01.</v>
          </cell>
        </row>
        <row r="3305">
          <cell r="A3305">
            <v>64020002</v>
          </cell>
          <cell r="B3305" t="str">
            <v>UNIDADE</v>
          </cell>
          <cell r="C3305" t="str">
            <v>LAJOTA CONCRETO ARMADO, 40X500X1000MM</v>
          </cell>
        </row>
        <row r="3306">
          <cell r="A3306">
            <v>64020006</v>
          </cell>
          <cell r="B3306" t="str">
            <v>CAIXA</v>
          </cell>
          <cell r="C3306" t="str">
            <v>CAIXA DE CONCRETO PRE-MOLDADA .</v>
          </cell>
        </row>
        <row r="3307">
          <cell r="A3307">
            <v>64510001</v>
          </cell>
          <cell r="B3307" t="str">
            <v>METRO</v>
          </cell>
          <cell r="C3307" t="str">
            <v>MANGUEIRA EM PVC LISA, COR PRETA, 1/2 .</v>
          </cell>
        </row>
        <row r="3308">
          <cell r="A3308">
            <v>64510002</v>
          </cell>
          <cell r="B3308" t="str">
            <v>METRO</v>
          </cell>
          <cell r="C3308" t="str">
            <v>MANGUEIRA LUMINOSA FLEXIVEL, CONTINUA, 36 LAMPADAS.</v>
          </cell>
        </row>
        <row r="3309">
          <cell r="A3309">
            <v>64510003</v>
          </cell>
          <cell r="B3309" t="str">
            <v>SACO</v>
          </cell>
          <cell r="C3309" t="str">
            <v>CIMENTO COMUM SACO 50KG</v>
          </cell>
        </row>
        <row r="3310">
          <cell r="A3310">
            <v>64510004</v>
          </cell>
          <cell r="B3310" t="str">
            <v>KILOGRAMA</v>
          </cell>
          <cell r="C3310" t="str">
            <v>CAL VIRGEM COM SACO DE 50KG</v>
          </cell>
        </row>
        <row r="3311">
          <cell r="A3311">
            <v>64520001</v>
          </cell>
          <cell r="B3311" t="str">
            <v>METRO CUBICO</v>
          </cell>
          <cell r="C3311" t="str">
            <v>AREIA GROSSA</v>
          </cell>
        </row>
        <row r="3312">
          <cell r="A3312">
            <v>64520002</v>
          </cell>
          <cell r="B3312" t="str">
            <v>METRO CUBICO</v>
          </cell>
          <cell r="C3312" t="str">
            <v>AREIA ROSA PENEIRADA.</v>
          </cell>
        </row>
        <row r="3313">
          <cell r="A3313">
            <v>64520003</v>
          </cell>
          <cell r="B3313" t="str">
            <v>METRO CUBICO</v>
          </cell>
          <cell r="C3313" t="str">
            <v>BRITA, NUMERO 1</v>
          </cell>
        </row>
        <row r="3314">
          <cell r="A3314">
            <v>64520004</v>
          </cell>
          <cell r="B3314" t="str">
            <v>METRO CUBICO</v>
          </cell>
          <cell r="C3314" t="str">
            <v>BRITA,NUMERO 2</v>
          </cell>
        </row>
        <row r="3315">
          <cell r="A3315">
            <v>64520005</v>
          </cell>
          <cell r="B3315" t="str">
            <v>METRO CUBICO</v>
          </cell>
          <cell r="C3315" t="str">
            <v>AREIA LAVADA FINA</v>
          </cell>
        </row>
        <row r="3316">
          <cell r="A3316">
            <v>64520006</v>
          </cell>
          <cell r="B3316" t="str">
            <v>METRO CUBICO</v>
          </cell>
          <cell r="C3316" t="str">
            <v>BRITA NUMERO 0</v>
          </cell>
        </row>
        <row r="3317">
          <cell r="A3317">
            <v>65040001</v>
          </cell>
          <cell r="B3317" t="str">
            <v>UNIDADE</v>
          </cell>
          <cell r="C3317" t="str">
            <v>TIJOLO MACICO 40X 95X195MM</v>
          </cell>
        </row>
        <row r="3318">
          <cell r="A3318">
            <v>65040002</v>
          </cell>
          <cell r="B3318" t="str">
            <v>UNIDADE</v>
          </cell>
          <cell r="C3318" t="str">
            <v>TIJOLO, 8 FUROS, 90X190X190MM CONFORME ABNT 15270 1,2 E 3 DE 2005</v>
          </cell>
        </row>
        <row r="3319">
          <cell r="A3319">
            <v>65095014</v>
          </cell>
          <cell r="B3319" t="str">
            <v>METRO QUADRADO</v>
          </cell>
          <cell r="C3319" t="str">
            <v>DNPP - DIVISÓRIA NAVAL - P/P - PAINEL/PAINEL</v>
          </cell>
        </row>
        <row r="3320">
          <cell r="A3320">
            <v>65095015</v>
          </cell>
          <cell r="B3320" t="str">
            <v>METRO QUADRADO</v>
          </cell>
          <cell r="C3320" t="str">
            <v>DNPVP - DIVISORIA NAVAL - P/V/P- PAINEL/VIDRO/PAINEL</v>
          </cell>
        </row>
        <row r="3321">
          <cell r="A3321">
            <v>65095016</v>
          </cell>
          <cell r="B3321" t="str">
            <v>METRO QUADRADO</v>
          </cell>
          <cell r="C3321" t="str">
            <v>DNPV - DIVISORIA NAVAL - P/V- PAINEL/BANDEIRA/VIDRO</v>
          </cell>
        </row>
        <row r="3322">
          <cell r="A3322">
            <v>65095017</v>
          </cell>
          <cell r="B3322" t="str">
            <v>MILIMETRO QUADRADO</v>
          </cell>
          <cell r="C3322" t="str">
            <v>DNPVV - DIVISORIA NAVAL - P/V/V - PAINEL/VIDRO/VIDRO</v>
          </cell>
        </row>
        <row r="3323">
          <cell r="A3323">
            <v>65095018</v>
          </cell>
          <cell r="B3323" t="str">
            <v>METRO QUADRADO</v>
          </cell>
          <cell r="C3323" t="str">
            <v>FGC - FORRO DE GESSO ACARTONADO</v>
          </cell>
        </row>
        <row r="3324">
          <cell r="A3324">
            <v>65095019</v>
          </cell>
          <cell r="B3324" t="str">
            <v>UNIDADE</v>
          </cell>
          <cell r="C3324" t="str">
            <v>DNPNC - PORTA NAVAL COMPLETA</v>
          </cell>
        </row>
        <row r="3325">
          <cell r="A3325">
            <v>65095020</v>
          </cell>
          <cell r="B3325" t="str">
            <v>METRO QUADRADO</v>
          </cell>
          <cell r="C3325" t="str">
            <v>DNPVV - DIVISORIA NAVAL - P/V/V - PAINEL/VIDRO/VIDRO</v>
          </cell>
        </row>
        <row r="3326">
          <cell r="A3326">
            <v>65095021</v>
          </cell>
          <cell r="B3326" t="str">
            <v>UNIDADE</v>
          </cell>
          <cell r="C3326" t="str">
            <v>DIVISÓRIAS C/ VIDRO E TECIDO. 1,40 X 1,40 X 0,10M. ALUMÍNIO COR CINZA METÁLICO. VIDRO LISO, MDP OU MDF E TECIDO. DEMAIS CARACTERÍSTICAS CONFORME ET - 001/2011 GRAQ/SSU.</v>
          </cell>
        </row>
        <row r="3327">
          <cell r="A3327">
            <v>65095022</v>
          </cell>
          <cell r="B3327" t="str">
            <v>UNIDADE</v>
          </cell>
          <cell r="C3327" t="str">
            <v>DIVISÓRIA PAINEL COM 140 CM DE LARGURA/ESTOFADO/VIDRO, CONFORME ESPECIFICACAO TECNICA 001/2012 - GRAQ/SSU, EDICAO DE JULHO 2012</v>
          </cell>
        </row>
        <row r="3328">
          <cell r="A3328">
            <v>65095023</v>
          </cell>
          <cell r="B3328" t="str">
            <v>UNIDADE</v>
          </cell>
          <cell r="C3328" t="str">
            <v>DIVISÓRIAS C/ VIDRO E TECIDO. 1,20 X 1,40 X 0,10M. ALUMÍNIO COR CINZA METÁLICO. VIDRO LISO, MDP OU MDF E TECIDO.  DEMAIS CARACTERÍSTICAS CONFORME ET - 001/2011 GRAQ/SSU.</v>
          </cell>
        </row>
        <row r="3329">
          <cell r="A3329">
            <v>65095024</v>
          </cell>
          <cell r="B3329" t="str">
            <v>REAL</v>
          </cell>
          <cell r="C3329" t="str">
            <v>FORNECIMENTO E INSTALACAO DE DIVISORIAS DRY-WALL</v>
          </cell>
        </row>
        <row r="3330">
          <cell r="A3330">
            <v>65095025</v>
          </cell>
          <cell r="B3330" t="str">
            <v>REAL</v>
          </cell>
          <cell r="C3330" t="str">
            <v>FORNECIMENTO E INSTALACAO DE MANTA DE LA DE ROCHA</v>
          </cell>
        </row>
        <row r="3331">
          <cell r="A3331">
            <v>65095026</v>
          </cell>
          <cell r="B3331" t="str">
            <v>METRO QUADRADO</v>
          </cell>
          <cell r="C3331" t="str">
            <v>DIVISORIA DRY-WALL</v>
          </cell>
        </row>
        <row r="3332">
          <cell r="A3332">
            <v>65095027</v>
          </cell>
          <cell r="B3332" t="str">
            <v>METRO QUADRADO</v>
          </cell>
          <cell r="C3332" t="str">
            <v>MANTA DE LA DE ROCHA</v>
          </cell>
        </row>
        <row r="3333">
          <cell r="A3333">
            <v>65510002</v>
          </cell>
          <cell r="B3333" t="str">
            <v>UNIDADE</v>
          </cell>
          <cell r="C3333" t="str">
            <v>CANCELA AUTOMATICA.</v>
          </cell>
        </row>
        <row r="3334">
          <cell r="A3334">
            <v>66510001</v>
          </cell>
          <cell r="B3334" t="str">
            <v>UNIDADE</v>
          </cell>
          <cell r="C3334" t="str">
            <v>CADEADO PADRAO,PARA SUBESTACAO DE DISTRIBUICAO DA CEB.</v>
          </cell>
        </row>
        <row r="3335">
          <cell r="A3335">
            <v>66510002</v>
          </cell>
          <cell r="B3335" t="str">
            <v>UNIDADE</v>
          </cell>
          <cell r="C3335" t="str">
            <v>CADEADO MULTLOCK SEGURANCA EH11 COM CHAVE INTERATIVA</v>
          </cell>
        </row>
        <row r="3336">
          <cell r="A3336">
            <v>66510003</v>
          </cell>
          <cell r="B3336" t="str">
            <v>UNIDADE</v>
          </cell>
          <cell r="C3336" t="str">
            <v>FECHADURA DE SEGURANCA HASP LOCK</v>
          </cell>
        </row>
        <row r="3337">
          <cell r="A3337">
            <v>66520003</v>
          </cell>
          <cell r="B3337" t="str">
            <v>UNIDADE</v>
          </cell>
          <cell r="C3337" t="str">
            <v>DOBRADICA,ACO CARBONO, 50.80MM( 2      POL)</v>
          </cell>
        </row>
        <row r="3338">
          <cell r="A3338">
            <v>67510002</v>
          </cell>
          <cell r="B3338" t="str">
            <v>KILOGRAMA</v>
          </cell>
          <cell r="C3338" t="str">
            <v>MASSA PARA CALAFETAGEM,COR CINZA,EM LATA 1KG</v>
          </cell>
        </row>
        <row r="3339">
          <cell r="A3339">
            <v>67510003</v>
          </cell>
          <cell r="B3339" t="str">
            <v>UNIDADE</v>
          </cell>
          <cell r="C3339" t="str">
            <v>SOLVENTE ISO S-101</v>
          </cell>
        </row>
        <row r="3340">
          <cell r="A3340">
            <v>67510004</v>
          </cell>
          <cell r="B3340" t="str">
            <v>LATA</v>
          </cell>
          <cell r="C3340" t="str">
            <v>DISSOLVENTE THINNER, LATA COM 5 LITROS.</v>
          </cell>
        </row>
        <row r="3341">
          <cell r="A3341">
            <v>67510005</v>
          </cell>
          <cell r="B3341" t="str">
            <v>GALAO</v>
          </cell>
          <cell r="C3341" t="str">
            <v>SOLVENTE THINNER NR 3001,GALAO 3.6 LITROS</v>
          </cell>
        </row>
        <row r="3342">
          <cell r="A3342">
            <v>67510007</v>
          </cell>
          <cell r="B3342" t="str">
            <v>GALAO</v>
          </cell>
          <cell r="C3342" t="str">
            <v>VERNIZ COPAL,REF.136/560 - CORAL OU SIMILAR</v>
          </cell>
        </row>
        <row r="3343">
          <cell r="A3343">
            <v>67510008</v>
          </cell>
          <cell r="B3343" t="str">
            <v>UNIDADE</v>
          </cell>
          <cell r="C3343" t="str">
            <v>PINCEL NUMERO 2</v>
          </cell>
        </row>
        <row r="3344">
          <cell r="A3344">
            <v>67510009</v>
          </cell>
          <cell r="B3344" t="str">
            <v>UNIDADE</v>
          </cell>
          <cell r="C3344" t="str">
            <v>PINCEL NUMERO 3</v>
          </cell>
        </row>
        <row r="3345">
          <cell r="A3345">
            <v>67510010</v>
          </cell>
          <cell r="B3345" t="str">
            <v>UNIDADE</v>
          </cell>
          <cell r="C3345" t="str">
            <v>PINCEL NUMERO 4</v>
          </cell>
        </row>
        <row r="3346">
          <cell r="A3346">
            <v>67510011</v>
          </cell>
          <cell r="B3346" t="str">
            <v>UNIDADE</v>
          </cell>
          <cell r="C3346" t="str">
            <v>ROLO DE LA, PARA PINTURA, 100MM, COM CABO</v>
          </cell>
        </row>
        <row r="3347">
          <cell r="A3347">
            <v>67530001</v>
          </cell>
          <cell r="B3347" t="str">
            <v>GALAO</v>
          </cell>
          <cell r="C3347" t="str">
            <v>TINTA ESMALTE SINTETICO,SECAGEM RAPIDA, COR BRANCA.</v>
          </cell>
        </row>
        <row r="3348">
          <cell r="A3348">
            <v>67530002</v>
          </cell>
          <cell r="B3348" t="str">
            <v>GALAO</v>
          </cell>
          <cell r="C3348" t="str">
            <v>TINTA ESMALTE SINTETICO, COR PRETA (VITROLACK)</v>
          </cell>
        </row>
        <row r="3349">
          <cell r="A3349">
            <v>67530003</v>
          </cell>
          <cell r="B3349" t="str">
            <v>GALAO</v>
          </cell>
          <cell r="C3349" t="str">
            <v>TINTA ESMALTE SINTETICO,BRANCO GELO,GALAO 3,6 LT.</v>
          </cell>
        </row>
        <row r="3350">
          <cell r="A3350">
            <v>67530004</v>
          </cell>
          <cell r="B3350" t="str">
            <v>GALAO</v>
          </cell>
          <cell r="C3350" t="str">
            <v>TINTA SINTETICA ALQUIDICO BRILHANTE, CINZA N 6.5</v>
          </cell>
        </row>
        <row r="3351">
          <cell r="A3351">
            <v>67530005</v>
          </cell>
          <cell r="B3351" t="str">
            <v>GALAO</v>
          </cell>
          <cell r="C3351" t="str">
            <v>TINTA ESMALTE SINTETICO, COR CINZA PRATA (VITROLACK)</v>
          </cell>
        </row>
        <row r="3352">
          <cell r="A3352">
            <v>67530006</v>
          </cell>
          <cell r="B3352" t="str">
            <v>LATA</v>
          </cell>
          <cell r="C3352" t="str">
            <v>TINTA LATEX PVA, USO INTERIOR/EXTERIOR, BRANCO NEVE</v>
          </cell>
        </row>
        <row r="3353">
          <cell r="A3353">
            <v>67530007</v>
          </cell>
          <cell r="B3353" t="str">
            <v>GALAO</v>
          </cell>
          <cell r="C3353" t="str">
            <v>TINTA PARA FUNDO, ANTI CORROSIVA, COR LARANJA, REF.ZARCOZOL</v>
          </cell>
        </row>
        <row r="3354">
          <cell r="A3354">
            <v>67530008</v>
          </cell>
          <cell r="B3354" t="str">
            <v>GALAO</v>
          </cell>
          <cell r="C3354" t="str">
            <v>TINTA SINTETICA,AUTOMOTIVA,CINZA PURA GM,REF.CORALIT - CORAL</v>
          </cell>
        </row>
        <row r="3355">
          <cell r="A3355">
            <v>67530009</v>
          </cell>
          <cell r="B3355" t="str">
            <v>GALAO</v>
          </cell>
          <cell r="C3355" t="str">
            <v>TINTA ALUMINIO, NUMERO 98010, REF.ALUMILACK - YPIRANGA</v>
          </cell>
        </row>
        <row r="3356">
          <cell r="A3356">
            <v>67530010</v>
          </cell>
          <cell r="B3356" t="str">
            <v>TAMBOR</v>
          </cell>
          <cell r="C3356" t="str">
            <v>TINTA SPRAY,COR BRANCA ,300ML</v>
          </cell>
        </row>
        <row r="3357">
          <cell r="A3357">
            <v>67530012</v>
          </cell>
          <cell r="B3357" t="str">
            <v>GALAO</v>
          </cell>
          <cell r="C3357" t="str">
            <v>ESMALTE SINTETICO ALTO BRILHO COR LARANJA LINHA PREMIUM</v>
          </cell>
        </row>
        <row r="3358">
          <cell r="A3358">
            <v>67530013</v>
          </cell>
          <cell r="B3358" t="str">
            <v>LATA</v>
          </cell>
          <cell r="C3358" t="str">
            <v>TINTA ACRILICA SEMI BRILHO COR BRANCO GELO LINHA PREMIUM</v>
          </cell>
        </row>
        <row r="3359">
          <cell r="A3359">
            <v>67530014</v>
          </cell>
          <cell r="B3359" t="str">
            <v>LATA</v>
          </cell>
          <cell r="C3359" t="str">
            <v>TINTA ACRILICA SEMI BRILHO COR BRANCO NEVE LINHA PREMIUM</v>
          </cell>
        </row>
        <row r="3360">
          <cell r="A3360">
            <v>67530015</v>
          </cell>
          <cell r="B3360" t="str">
            <v>GALAO</v>
          </cell>
          <cell r="C3360" t="str">
            <v>TINTA AGRILICA SEMI BRILHO, COR CINZA PLATINA, COM GALÃO 3,6 L</v>
          </cell>
        </row>
        <row r="3361">
          <cell r="A3361">
            <v>68095001</v>
          </cell>
          <cell r="B3361" t="str">
            <v>UNIDADE</v>
          </cell>
          <cell r="C3361" t="str">
            <v>TALHA TIPO ALAVANCA,P/750KG,C/CATRACA</v>
          </cell>
        </row>
        <row r="3362">
          <cell r="A3362">
            <v>68095010</v>
          </cell>
          <cell r="B3362" t="str">
            <v>UNIDADE</v>
          </cell>
          <cell r="C3362" t="str">
            <v>LIXA DISCO PARA FERRO G24</v>
          </cell>
        </row>
        <row r="3363">
          <cell r="A3363">
            <v>68095020</v>
          </cell>
          <cell r="B3363" t="str">
            <v>UNIDADE</v>
          </cell>
          <cell r="C3363" t="str">
            <v>PULVERIZADOR  COSTAL COM MOTOR DOIS TEMPOS A GASOLINA</v>
          </cell>
        </row>
        <row r="3364">
          <cell r="A3364">
            <v>68510001</v>
          </cell>
          <cell r="B3364" t="str">
            <v>UNIDADE</v>
          </cell>
          <cell r="C3364" t="str">
            <v>TAMPAO E ARO, FERRO FUNDIDO, ALTA TENSAO, DIAMETRO 660MM,CONFORME PADRAO DRS - 017 - CEB</v>
          </cell>
        </row>
        <row r="3365">
          <cell r="A3365">
            <v>68510002</v>
          </cell>
          <cell r="B3365" t="str">
            <v>UNIDADE</v>
          </cell>
          <cell r="C3365" t="str">
            <v>TAMPAO E ARO, FERRO FUNDIDO, ALTA TENSAO, DIAMETRO 1050MM,CONFORME PADRAO - DRS - 018 CEB</v>
          </cell>
        </row>
        <row r="3366">
          <cell r="A3366">
            <v>68520001</v>
          </cell>
          <cell r="B3366" t="str">
            <v>UNIDADE</v>
          </cell>
          <cell r="C3366" t="str">
            <v>TAMPAO E ARO, FERRO FUNDIDO, BAIXA TENSAO, DIAMETRO 660MM,CONFORME PADRAO DRS - 017 - CEB</v>
          </cell>
        </row>
        <row r="3367">
          <cell r="A3367">
            <v>68520002</v>
          </cell>
          <cell r="B3367" t="str">
            <v>UNIDADE</v>
          </cell>
          <cell r="C3367" t="str">
            <v>TAMPAO CIRCULAR COM ARO, FERRO FUNDIDO NODULAR OU DE GRAFITA ESFEROIDAL, DIAMETRO 660 MM, BAIXA TENSAO</v>
          </cell>
        </row>
        <row r="3368">
          <cell r="A3368">
            <v>68520003</v>
          </cell>
          <cell r="B3368" t="str">
            <v>UNIDADE</v>
          </cell>
          <cell r="C3368" t="str">
            <v>TAMPAO RETANGULAR (ARTICULADO), FERRO FUNDIDO NODULAR OU DE GRAFITA ESFEROIDAL, TIPO T-33 MM, BAIXA TENSAO</v>
          </cell>
        </row>
        <row r="3369">
          <cell r="A3369">
            <v>68530001</v>
          </cell>
          <cell r="B3369" t="str">
            <v>UNIDADE</v>
          </cell>
          <cell r="C3369" t="str">
            <v>TAMPA CONCRETO ARMADO,DIMENSOES 800 X 800 X 70MM - PSE 075.</v>
          </cell>
        </row>
        <row r="3370">
          <cell r="A3370">
            <v>68530002</v>
          </cell>
          <cell r="B3370" t="str">
            <v>UNIDADE</v>
          </cell>
          <cell r="C3370" t="str">
            <v>TAMPA CONCRETO ARMADO,C/ALCA,DIMENSOES 1000 X 1000 X 70MM</v>
          </cell>
        </row>
        <row r="3371">
          <cell r="A3371">
            <v>68530003</v>
          </cell>
          <cell r="B3371" t="str">
            <v>UNIDADE</v>
          </cell>
          <cell r="C3371" t="str">
            <v>TAMPA CONCRETO ARMADO,C/ALCA,DIMENSOES 1200 X 1200 X 70MM</v>
          </cell>
        </row>
        <row r="3372">
          <cell r="A3372">
            <v>68530004</v>
          </cell>
          <cell r="B3372" t="str">
            <v>UNIDADE</v>
          </cell>
          <cell r="C3372" t="str">
            <v>TAMPA CONCRETO ARMADO,C/ABERTURA CENTRAL,C/800X800X70MM.</v>
          </cell>
        </row>
        <row r="3373">
          <cell r="A3373">
            <v>68530005</v>
          </cell>
          <cell r="B3373" t="str">
            <v>UNIDADE</v>
          </cell>
          <cell r="C3373" t="str">
            <v>TAMPAO E ARO, FERRO FUNDIODO,COM INSCRICAO CEB, TIPO T- 33, CONFORME PADRAO DRS 033 - CEB</v>
          </cell>
        </row>
        <row r="3374">
          <cell r="A3374">
            <v>68595001</v>
          </cell>
          <cell r="B3374" t="str">
            <v>UNIDADE</v>
          </cell>
          <cell r="C3374" t="str">
            <v>TRAVA PARA TAMPAO DE FERRO CIRCULAR</v>
          </cell>
        </row>
        <row r="3375">
          <cell r="A3375">
            <v>68595002</v>
          </cell>
          <cell r="B3375" t="str">
            <v>UNIDADE</v>
          </cell>
          <cell r="C3375" t="str">
            <v>PORTA PALETE CONVENCIONAL</v>
          </cell>
        </row>
        <row r="3376">
          <cell r="A3376">
            <v>68595003</v>
          </cell>
          <cell r="B3376" t="str">
            <v>UNIDADE</v>
          </cell>
          <cell r="C3376" t="str">
            <v>MODULO DE ESTRUTURA PORTA PALETE, CAPACIDADE 15.000 KG,  DIMENSOES:  2500 X 1000 X 5200 MM</v>
          </cell>
        </row>
        <row r="3377">
          <cell r="A3377">
            <v>68595004</v>
          </cell>
          <cell r="B3377" t="str">
            <v>UNIDADE</v>
          </cell>
          <cell r="C3377" t="str">
            <v>TAMPA DE FERRO FUNDIDO P/ TAMPAO E ARO, ALTA TENSAO, DIAMETRO 1050MM,CONFORME PADRAO - DRS - 018 CEB</v>
          </cell>
        </row>
        <row r="3378">
          <cell r="A3378">
            <v>68595005</v>
          </cell>
          <cell r="B3378" t="str">
            <v>UNIDADE</v>
          </cell>
          <cell r="C3378" t="str">
            <v>TAMPA FERRO FUNDIDO, P/TAMPAO E ARO, ALTA TENSAO, DIAMETRO 660MM,CONFORME PADRAO DRS - 017 - CEB</v>
          </cell>
        </row>
        <row r="3379">
          <cell r="A3379">
            <v>68595006</v>
          </cell>
          <cell r="B3379" t="str">
            <v>UNIDADE</v>
          </cell>
          <cell r="C3379" t="str">
            <v>TAMPA FERRO FUNDIDO, P/TAMPAO E ARO,BAIXA TENSAO, DIAMETRO 660MM,CONFORME PADRAO DRS - 017 - CEB</v>
          </cell>
        </row>
        <row r="3380">
          <cell r="A3380">
            <v>68595007</v>
          </cell>
          <cell r="B3380" t="str">
            <v>UNIDADE</v>
          </cell>
          <cell r="C3380" t="str">
            <v>TAMPAO CIRCULAR  E ARO, FERRO FUNDIDO NODULAR OU DE GRAFITA ESFEROIDAL, DIAMETRO 660 MM, ALTA TENSAO</v>
          </cell>
        </row>
        <row r="3381">
          <cell r="A3381">
            <v>68595008</v>
          </cell>
          <cell r="B3381" t="str">
            <v>UNIDADE</v>
          </cell>
          <cell r="C3381" t="str">
            <v>TAMPAO CIRCULAR E ARO, FERRO FUNDIDO NODULAR OU DE GRAFITA ESFEROIDAL, DIAMETRO 1050 MM, ALTA TENSAO</v>
          </cell>
        </row>
        <row r="3382">
          <cell r="A3382">
            <v>70099001</v>
          </cell>
          <cell r="B3382" t="str">
            <v>UNIDADE</v>
          </cell>
          <cell r="C3382" t="str">
            <v>ALICATE AMPERIMETRO DIGITAL 600A A/C ET 3110 MINIPA.</v>
          </cell>
        </row>
        <row r="3383">
          <cell r="A3383">
            <v>70099002</v>
          </cell>
          <cell r="B3383" t="str">
            <v>JOGO</v>
          </cell>
          <cell r="C3383" t="str">
            <v>JOGO DE CORTINA TIPO FESTIM</v>
          </cell>
        </row>
        <row r="3384">
          <cell r="A3384">
            <v>70099003</v>
          </cell>
          <cell r="B3384" t="str">
            <v>CONJUNTO</v>
          </cell>
          <cell r="C3384" t="str">
            <v>COMPLEMENTACAO DA ESTACAO DE TRABALHO DA GCMS.</v>
          </cell>
        </row>
        <row r="3385">
          <cell r="A3385">
            <v>70099004</v>
          </cell>
          <cell r="B3385" t="str">
            <v>UNIDADE</v>
          </cell>
          <cell r="C3385" t="str">
            <v>APARELHO PARA TESTE DE LINHA DECADIMO E MULTIFREQUENCIAL</v>
          </cell>
        </row>
        <row r="3386">
          <cell r="A3386">
            <v>70099005</v>
          </cell>
          <cell r="B3386" t="str">
            <v>UNIDADE</v>
          </cell>
          <cell r="C3386" t="str">
            <v>TELA DE PROJECAO, DIMENSOES 175 X 175 CM</v>
          </cell>
        </row>
        <row r="3387">
          <cell r="A3387">
            <v>71010001</v>
          </cell>
          <cell r="B3387" t="str">
            <v>UNIDADE</v>
          </cell>
          <cell r="C3387" t="str">
            <v>BATERIA AUTOMOTIVA 12 VOLTS 60 AMPERES  LIVRE DE MANUTENCAO</v>
          </cell>
        </row>
        <row r="3388">
          <cell r="A3388">
            <v>71040007</v>
          </cell>
          <cell r="B3388" t="str">
            <v>UNIDADE</v>
          </cell>
          <cell r="C3388" t="str">
            <v>BATERIA 55 AH - A-20</v>
          </cell>
        </row>
        <row r="3389">
          <cell r="A3389">
            <v>71040044</v>
          </cell>
          <cell r="B3389" t="str">
            <v>UNIDADE</v>
          </cell>
          <cell r="C3389" t="str">
            <v>INTERRUPTOR DO LIMPADOR PARA-BRISA A-20</v>
          </cell>
        </row>
        <row r="3390">
          <cell r="A3390">
            <v>71040047</v>
          </cell>
          <cell r="B3390" t="str">
            <v>UNIDADE</v>
          </cell>
          <cell r="C3390" t="str">
            <v>JOGO DE BUCHA DO MOTOR DE PARTIDA A-20</v>
          </cell>
        </row>
        <row r="3391">
          <cell r="A3391">
            <v>71040053</v>
          </cell>
          <cell r="B3391" t="str">
            <v>UNIDADE</v>
          </cell>
          <cell r="C3391" t="str">
            <v>JUNTA DA TAMPA DE VALVULA A-20</v>
          </cell>
        </row>
        <row r="3392">
          <cell r="A3392">
            <v>71040063</v>
          </cell>
          <cell r="B3392" t="str">
            <v>UNIDADE</v>
          </cell>
          <cell r="C3392" t="str">
            <v>LENTE DA LANTERNA TRASEIRA L/E A-20</v>
          </cell>
        </row>
        <row r="3393">
          <cell r="A3393">
            <v>71040066</v>
          </cell>
          <cell r="B3393" t="str">
            <v>UNIDADE</v>
          </cell>
          <cell r="C3393" t="str">
            <v>MAQUINA DE ELEVACAO VIDRO L/D A-20 (ANO 88)</v>
          </cell>
        </row>
        <row r="3394">
          <cell r="A3394">
            <v>71040088</v>
          </cell>
          <cell r="B3394" t="str">
            <v>UNIDADE</v>
          </cell>
          <cell r="C3394" t="str">
            <v>PORTA ESCOVA DO MOTOR DE PARTIDA A-20</v>
          </cell>
        </row>
        <row r="3395">
          <cell r="A3395">
            <v>71095002</v>
          </cell>
          <cell r="B3395" t="str">
            <v>UNIDADE</v>
          </cell>
          <cell r="C3395" t="str">
            <v>CARROCERIA COM CESTA AEREA E FERRAMENTAS HIDRAULICAS</v>
          </cell>
        </row>
        <row r="3396">
          <cell r="A3396">
            <v>71095005</v>
          </cell>
          <cell r="B3396" t="str">
            <v>UNIDADE</v>
          </cell>
          <cell r="C3396" t="str">
            <v>PECAS E ACESSORIOS GENUINOS COM CERTIFICACAO DE QUALIDADE PARA GENERAL MOTORS</v>
          </cell>
        </row>
        <row r="3397">
          <cell r="A3397">
            <v>71095011</v>
          </cell>
          <cell r="B3397" t="str">
            <v>UNIDADE</v>
          </cell>
          <cell r="C3397" t="str">
            <v>CARROCERIA METALICA P/ CESTA AEREA, CAPACIDADE 04 TONELADAS.</v>
          </cell>
        </row>
        <row r="3398">
          <cell r="A3398">
            <v>71095012</v>
          </cell>
          <cell r="B3398" t="str">
            <v>UNIDADE</v>
          </cell>
          <cell r="C3398" t="str">
            <v>CAPOTA EM FIBRA DE VIDRO PARA PICK-UP S-10</v>
          </cell>
        </row>
        <row r="3399">
          <cell r="A3399">
            <v>71095013</v>
          </cell>
          <cell r="B3399" t="str">
            <v>UNIDADE</v>
          </cell>
          <cell r="C3399" t="str">
            <v>CARROCERIA MODELO BAÚ TIPO FURGAO EM ALUMINIO</v>
          </cell>
        </row>
        <row r="3400">
          <cell r="A3400">
            <v>71095014</v>
          </cell>
          <cell r="B3400" t="str">
            <v>UNIDADE</v>
          </cell>
          <cell r="C3400" t="str">
            <v>BALANCA TIPO RODOVIARIA (DIGITAL)</v>
          </cell>
        </row>
        <row r="3401">
          <cell r="A3401">
            <v>71601005</v>
          </cell>
          <cell r="B3401" t="str">
            <v>UNIDADE</v>
          </cell>
          <cell r="C3401" t="str">
            <v>BATERIA AUTOMOTIVA 12 VOLTS 70 AMPERES  LIVRE DE MANUTENCAO</v>
          </cell>
        </row>
        <row r="3402">
          <cell r="A3402">
            <v>71601035</v>
          </cell>
          <cell r="B3402" t="str">
            <v>JOGO</v>
          </cell>
          <cell r="C3402" t="str">
            <v>JOGO LONA DE FREIO TOYOTA</v>
          </cell>
        </row>
        <row r="3403">
          <cell r="A3403">
            <v>71601038</v>
          </cell>
          <cell r="B3403" t="str">
            <v>JOGO</v>
          </cell>
          <cell r="C3403" t="str">
            <v>JOGO PASTILHA DE FREIO TOYOTA</v>
          </cell>
        </row>
        <row r="3404">
          <cell r="A3404">
            <v>71799001</v>
          </cell>
          <cell r="B3404" t="str">
            <v>UNIDADE</v>
          </cell>
          <cell r="C3404" t="str">
            <v>PECAS E ACESSORIOS GENUINOS COM CERTIFICACAO DE QUALIDADE PARA RENAULT</v>
          </cell>
        </row>
        <row r="3405">
          <cell r="A3405">
            <v>71899001</v>
          </cell>
          <cell r="B3405" t="str">
            <v>UNIDADE</v>
          </cell>
          <cell r="C3405" t="str">
            <v>PECAS ORIGINAIS E ACESSORIOS PARA VEICULOS IVECO</v>
          </cell>
        </row>
        <row r="3406">
          <cell r="A3406">
            <v>72050012</v>
          </cell>
          <cell r="B3406" t="str">
            <v>UNIDADE</v>
          </cell>
          <cell r="C3406" t="str">
            <v>BATENTE DO AMORTECEDOR DIANTEIRO GOL</v>
          </cell>
        </row>
        <row r="3407">
          <cell r="A3407">
            <v>72050013</v>
          </cell>
          <cell r="B3407" t="str">
            <v>UNIDADE</v>
          </cell>
          <cell r="C3407" t="str">
            <v>BATENTE DO AMORTECEDOR TRASEIRO GOL</v>
          </cell>
        </row>
        <row r="3408">
          <cell r="A3408">
            <v>72050014</v>
          </cell>
          <cell r="B3408" t="str">
            <v>UNIDADE</v>
          </cell>
          <cell r="C3408" t="str">
            <v>BOBINA DE IGNICAO GOL</v>
          </cell>
        </row>
        <row r="3409">
          <cell r="A3409">
            <v>72050015</v>
          </cell>
          <cell r="B3409" t="str">
            <v>UNIDADE</v>
          </cell>
          <cell r="C3409" t="str">
            <v>BOIA DO CARBURADOR GOL AP</v>
          </cell>
        </row>
        <row r="3410">
          <cell r="A3410">
            <v>72050016</v>
          </cell>
          <cell r="B3410" t="str">
            <v>UNIDADE</v>
          </cell>
          <cell r="C3410" t="str">
            <v>BOIA DO CARBURADOR GOL CHT</v>
          </cell>
        </row>
        <row r="3411">
          <cell r="A3411">
            <v>72050017</v>
          </cell>
          <cell r="B3411" t="str">
            <v>UNIDADE</v>
          </cell>
          <cell r="C3411" t="str">
            <v>BOIA DO TANQUE DE COMBUSTIVEL GOL</v>
          </cell>
        </row>
        <row r="3412">
          <cell r="A3412">
            <v>72050018</v>
          </cell>
          <cell r="B3412" t="str">
            <v>UNIDADE</v>
          </cell>
          <cell r="C3412" t="str">
            <v>BOMBA DE COMBUSTIVEL GOL AP</v>
          </cell>
        </row>
        <row r="3413">
          <cell r="A3413">
            <v>72050019</v>
          </cell>
          <cell r="B3413" t="str">
            <v>UNIDADE</v>
          </cell>
          <cell r="C3413" t="str">
            <v>BOMBA DE COMBUSTIVEL GOL CHT</v>
          </cell>
        </row>
        <row r="3414">
          <cell r="A3414">
            <v>72050020</v>
          </cell>
          <cell r="B3414" t="str">
            <v>UNIDADE</v>
          </cell>
          <cell r="C3414" t="str">
            <v>BUCHA DIANTEIRA DO MOTOR PARTIDA GOL</v>
          </cell>
        </row>
        <row r="3415">
          <cell r="A3415">
            <v>72050021</v>
          </cell>
          <cell r="B3415" t="str">
            <v>UNIDADE</v>
          </cell>
          <cell r="C3415" t="str">
            <v>BUCHA DO PEDAL ACELERADOR GOL</v>
          </cell>
        </row>
        <row r="3416">
          <cell r="A3416">
            <v>72050022</v>
          </cell>
          <cell r="B3416" t="str">
            <v>UNIDADE</v>
          </cell>
          <cell r="C3416" t="str">
            <v>BUCHA TRASEIRA DO MOTOR DE PARTIDA - GOL</v>
          </cell>
        </row>
        <row r="3417">
          <cell r="A3417">
            <v>72050023</v>
          </cell>
          <cell r="B3417" t="str">
            <v>UNIDADE</v>
          </cell>
          <cell r="C3417" t="str">
            <v>BULBO TERMICO DO RADIADOR GOL</v>
          </cell>
        </row>
        <row r="3418">
          <cell r="A3418">
            <v>72050024</v>
          </cell>
          <cell r="B3418" t="str">
            <v>UNIDADE</v>
          </cell>
          <cell r="C3418" t="str">
            <v>CABO DE EMBREAGEM GOL AP</v>
          </cell>
        </row>
        <row r="3419">
          <cell r="A3419">
            <v>72050025</v>
          </cell>
          <cell r="B3419" t="str">
            <v>UNIDADE</v>
          </cell>
          <cell r="C3419" t="str">
            <v>CABO DO VELOCIMETRO GOL (ANO 88)</v>
          </cell>
        </row>
        <row r="3420">
          <cell r="A3420">
            <v>72050026</v>
          </cell>
          <cell r="B3420" t="str">
            <v>UNIDADE</v>
          </cell>
          <cell r="C3420" t="str">
            <v>CAIXA DE MUDANCA GOL AP</v>
          </cell>
        </row>
        <row r="3421">
          <cell r="A3421">
            <v>72050027</v>
          </cell>
          <cell r="B3421" t="str">
            <v>UNIDADE</v>
          </cell>
          <cell r="C3421" t="str">
            <v>CAIXA DE MUDANCA GOL CHT</v>
          </cell>
        </row>
        <row r="3422">
          <cell r="A3422">
            <v>72050028</v>
          </cell>
          <cell r="B3422" t="str">
            <v>UNIDADE</v>
          </cell>
          <cell r="C3422" t="str">
            <v>CALCO DO MOTOR GOL</v>
          </cell>
        </row>
        <row r="3423">
          <cell r="A3423">
            <v>72050029</v>
          </cell>
          <cell r="B3423" t="str">
            <v>UNIDADE</v>
          </cell>
          <cell r="C3423" t="str">
            <v>CAMARA DE VACUO GOL AP</v>
          </cell>
        </row>
        <row r="3424">
          <cell r="A3424">
            <v>72050031</v>
          </cell>
          <cell r="B3424" t="str">
            <v>UNIDADE</v>
          </cell>
          <cell r="C3424" t="str">
            <v>CARTER DO MOTOR GOL AP</v>
          </cell>
        </row>
        <row r="3425">
          <cell r="A3425">
            <v>72050032</v>
          </cell>
          <cell r="B3425" t="str">
            <v>UNIDADE</v>
          </cell>
          <cell r="C3425" t="str">
            <v>CILINDRO DE FREIO RODA TRASEIRA GOL</v>
          </cell>
        </row>
        <row r="3426">
          <cell r="A3426">
            <v>72050033</v>
          </cell>
          <cell r="B3426" t="str">
            <v>UNIDADE</v>
          </cell>
          <cell r="C3426" t="str">
            <v>CINTA TANQUE DE COMBUSTIVEL GOL</v>
          </cell>
        </row>
        <row r="3427">
          <cell r="A3427">
            <v>72050034</v>
          </cell>
          <cell r="B3427" t="str">
            <v>UNIDADE</v>
          </cell>
          <cell r="C3427" t="str">
            <v>COIFA DO AMORTECEDOR DIANTEIRO GOL</v>
          </cell>
        </row>
        <row r="3428">
          <cell r="A3428">
            <v>72050035</v>
          </cell>
          <cell r="B3428" t="str">
            <v>UNIDADE</v>
          </cell>
          <cell r="C3428" t="str">
            <v>COLAR DE EMBREAGEM GOL AP</v>
          </cell>
        </row>
        <row r="3429">
          <cell r="A3429">
            <v>72050088</v>
          </cell>
          <cell r="B3429" t="str">
            <v>UNIDADE</v>
          </cell>
          <cell r="C3429" t="str">
            <v>MANCAL DA ALAVANCA DE CAMBIO GOL AP</v>
          </cell>
        </row>
        <row r="3430">
          <cell r="A3430">
            <v>72095002</v>
          </cell>
          <cell r="B3430" t="str">
            <v>LITRO</v>
          </cell>
          <cell r="C3430" t="str">
            <v>OLEO P/ BOMBA PESO M 490, P. FULGOR 234.</v>
          </cell>
        </row>
        <row r="3431">
          <cell r="A3431">
            <v>72095003</v>
          </cell>
          <cell r="B3431" t="str">
            <v>CONJUNTO</v>
          </cell>
          <cell r="C3431" t="str">
            <v>PECAS E ACESSORIOS GENUINOS COM CERTIFICACAO DE QUALIDADE PARA WOLKSVAGEN</v>
          </cell>
        </row>
        <row r="3432">
          <cell r="A3432">
            <v>73040001</v>
          </cell>
          <cell r="B3432" t="str">
            <v>UNIDADE</v>
          </cell>
          <cell r="C3432" t="str">
            <v>GUINDAUTO ,MOMENTO DE CARGA UTIL 8500 KGF.M, ALCANCE  MAXIMO 11700MM,  3 LANCAS HIDRAULICAS E  1 MANUAL, 360 º</v>
          </cell>
        </row>
        <row r="3433">
          <cell r="A3433">
            <v>73050012</v>
          </cell>
          <cell r="B3433" t="str">
            <v>UNIDADE</v>
          </cell>
          <cell r="C3433" t="str">
            <v>VALVULA DE ESCAPE PARA GUINDASTE GROVE</v>
          </cell>
        </row>
        <row r="3434">
          <cell r="A3434">
            <v>73050013</v>
          </cell>
          <cell r="B3434" t="str">
            <v>UNIDADE</v>
          </cell>
          <cell r="C3434" t="str">
            <v>MOTOR A DIESEL, 5 CILINDROS,TURBO ALIMENTADO, MINIMO 300CV.</v>
          </cell>
        </row>
        <row r="3435">
          <cell r="A3435">
            <v>73050014</v>
          </cell>
          <cell r="B3435" t="str">
            <v>UNIDADE</v>
          </cell>
          <cell r="C3435" t="str">
            <v>TRAMBULADOR DO CAMBIO</v>
          </cell>
        </row>
        <row r="3436">
          <cell r="A3436">
            <v>73050015</v>
          </cell>
          <cell r="B3436" t="str">
            <v>UNIDADE</v>
          </cell>
          <cell r="C3436" t="str">
            <v>CAMBIOCOM 4 MARCHAS LEVES, 4 PESADAS E UMA A RE.</v>
          </cell>
        </row>
        <row r="3437">
          <cell r="A3437">
            <v>73050016</v>
          </cell>
          <cell r="B3437" t="str">
            <v>KIT</v>
          </cell>
          <cell r="C3437" t="str">
            <v>KIT DE EMBREAGEM.</v>
          </cell>
        </row>
        <row r="3438">
          <cell r="A3438">
            <v>73050017</v>
          </cell>
          <cell r="B3438" t="str">
            <v>CONJUNTO</v>
          </cell>
          <cell r="C3438" t="str">
            <v>CONJUNTO DE CANOS E MANGUEIRAS.</v>
          </cell>
        </row>
        <row r="3439">
          <cell r="A3439">
            <v>73050018</v>
          </cell>
          <cell r="B3439" t="str">
            <v>CONJUNTO</v>
          </cell>
          <cell r="C3439" t="str">
            <v>CONJUNTO DE CALCOS E SUPORTES .</v>
          </cell>
        </row>
        <row r="3440">
          <cell r="A3440">
            <v>73060001</v>
          </cell>
          <cell r="B3440" t="str">
            <v>UNIDADE</v>
          </cell>
          <cell r="C3440" t="str">
            <v>PECAS ORIGINAIS PARA VEICULOS HYSTER TIPO EMPILHADEIRA</v>
          </cell>
        </row>
        <row r="3441">
          <cell r="A3441">
            <v>73095000</v>
          </cell>
          <cell r="B3441" t="str">
            <v>UNIDADE</v>
          </cell>
          <cell r="C3441" t="str">
            <v>EMPILHADERIA ELETRICA, RETRATIL, CAPACIDADE 2.000 KG.</v>
          </cell>
        </row>
        <row r="3442">
          <cell r="A3442">
            <v>73095003</v>
          </cell>
          <cell r="B3442" t="str">
            <v>UNIDADE</v>
          </cell>
          <cell r="C3442" t="str">
            <v>CESTA AEREA,C/ CACAMBA P/ TRABALHOS EM LINH.VIVA,ET002/97SDO</v>
          </cell>
        </row>
        <row r="3443">
          <cell r="A3443">
            <v>73095011</v>
          </cell>
          <cell r="B3443" t="str">
            <v>UNIDADE</v>
          </cell>
          <cell r="C3443" t="str">
            <v>CACAMBA EM FIBRA DE VIDRO COM BRACO ARTICULAVEL COM SECAO</v>
          </cell>
        </row>
        <row r="3444">
          <cell r="A3444">
            <v>73095012</v>
          </cell>
          <cell r="B3444" t="str">
            <v>UNIDADE</v>
          </cell>
          <cell r="C3444" t="str">
            <v>REBOQUE COM CAPACIDADE PARA 2500 KG</v>
          </cell>
        </row>
        <row r="3445">
          <cell r="A3445">
            <v>73095013</v>
          </cell>
          <cell r="B3445" t="str">
            <v>UNIDADE</v>
          </cell>
          <cell r="C3445" t="str">
            <v>EMPILHADERIA ELETRICA, RETRATIL, CAPACIDADE 2.000 KG.</v>
          </cell>
        </row>
        <row r="3446">
          <cell r="A3446">
            <v>73095014</v>
          </cell>
          <cell r="B3446" t="str">
            <v>UNIDADE</v>
          </cell>
          <cell r="C3446" t="str">
            <v>CAMINHÃO TIPO CAVALO MECÂNICO, DEMAIS CARACTERISTICAS CONFORME ET 02/2011 - GRSG</v>
          </cell>
        </row>
        <row r="3447">
          <cell r="A3447">
            <v>73095015</v>
          </cell>
          <cell r="B3447" t="str">
            <v>UNIDADE</v>
          </cell>
          <cell r="C3447" t="str">
            <v>EMPILHADEIRA MOTOR DIESEL , CAPACIDADE PARA 7 TONELADAS, CONFORME ESPECIFICAÇÃO ET 001/2011</v>
          </cell>
        </row>
        <row r="3448">
          <cell r="A3448">
            <v>73095016</v>
          </cell>
          <cell r="B3448" t="str">
            <v>UNIDADE</v>
          </cell>
          <cell r="C3448" t="str">
            <v>CAMINHÃO 4X2 TIPO BASCULANTE</v>
          </cell>
        </row>
        <row r="3449">
          <cell r="A3449">
            <v>73095017</v>
          </cell>
          <cell r="B3449" t="str">
            <v>UNIDADE</v>
          </cell>
          <cell r="C3449" t="str">
            <v>CAMINHAO LEVE, CABINE SIMPLES, AVANCADA OU SEMI-AVANCADA, TOTALMENTE EM ACO, 4X2, 150CV, COM CESTO AEREO E CARROCERIA MODULAR, CONFORME ET.001/2011-GRSE</v>
          </cell>
        </row>
        <row r="3450">
          <cell r="A3450">
            <v>73095018</v>
          </cell>
          <cell r="B3450" t="str">
            <v>UNIDADE</v>
          </cell>
          <cell r="C3450" t="str">
            <v>CAMINHAO 6X2 COM GUINDAUTO NA PARTE TRASEIRA DA CORROCERIA DE 23 TON</v>
          </cell>
        </row>
        <row r="3451">
          <cell r="A3451">
            <v>73095019</v>
          </cell>
          <cell r="B3451" t="str">
            <v>UNIDADE</v>
          </cell>
          <cell r="C3451" t="str">
            <v>CAMINHAO 4X2 COM GUINDAUTO DE 15 TON</v>
          </cell>
        </row>
        <row r="3452">
          <cell r="A3452">
            <v>73095020</v>
          </cell>
          <cell r="B3452" t="str">
            <v>UNIDADE</v>
          </cell>
          <cell r="C3452" t="str">
            <v>VEÍCULO AUTOMOTOR CAMINHÃO 4X2 ¿ TURMA DE MANUTENÇÃO LEVE ATÉ 15 KV (TML) CONFORME ET 001/2012-GRMR..</v>
          </cell>
        </row>
        <row r="3453">
          <cell r="A3453">
            <v>73095021</v>
          </cell>
          <cell r="B3453" t="str">
            <v>UNIDADE</v>
          </cell>
          <cell r="C3453" t="str">
            <v>VEÍCULO AUTOMOTOR CAMINHÃO 4X2 CABINE DUPLA  ¿ TURMA DE MANUTENÇÃO PESADA ATÉ 15 KV (TMP) CONFORME ET 003/2012-GRMR</v>
          </cell>
        </row>
        <row r="3454">
          <cell r="A3454">
            <v>73095022</v>
          </cell>
          <cell r="B3454" t="str">
            <v>UNIDADE</v>
          </cell>
          <cell r="C3454" t="str">
            <v>VIATURAS PARA ATENDER ÁREA RURAL E MONOBRA.</v>
          </cell>
        </row>
        <row r="3455">
          <cell r="A3455">
            <v>73500000</v>
          </cell>
          <cell r="B3455" t="str">
            <v>UNIDADE</v>
          </cell>
          <cell r="C3455" t="str">
            <v>RETROESCAVADEIRA  4X2 ASPIRADO</v>
          </cell>
        </row>
        <row r="3456">
          <cell r="A3456">
            <v>73505009</v>
          </cell>
          <cell r="B3456" t="str">
            <v>UNIDADE</v>
          </cell>
          <cell r="C3456" t="str">
            <v>VEICULO TIPO FURGAO,  MOTOR A GASOLINA, MINIMO 70 CV</v>
          </cell>
        </row>
        <row r="3457">
          <cell r="A3457">
            <v>73505019</v>
          </cell>
          <cell r="B3457" t="str">
            <v>UNIDADE</v>
          </cell>
          <cell r="C3457" t="str">
            <v>VEICULO PICK-UP,CABINE SIMPLES, MOTOR A GASOLINA, MIN. 95CV</v>
          </cell>
        </row>
        <row r="3458">
          <cell r="A3458">
            <v>73505023</v>
          </cell>
          <cell r="B3458" t="str">
            <v>UNIDADE</v>
          </cell>
          <cell r="C3458" t="str">
            <v>VEICULO  PICK-UP, CABINE DUPLA, MOTOR A GASOLINA, MIN. 100CV</v>
          </cell>
        </row>
        <row r="3459">
          <cell r="A3459">
            <v>73505024</v>
          </cell>
          <cell r="B3459" t="str">
            <v>UNIDADE</v>
          </cell>
          <cell r="C3459" t="str">
            <v>VEICULO ADAPTADO PARA PLANTAO.</v>
          </cell>
        </row>
        <row r="3460">
          <cell r="A3460">
            <v>73505025</v>
          </cell>
          <cell r="B3460" t="str">
            <v>UNIDADE</v>
          </cell>
          <cell r="C3460" t="str">
            <v>VEICULO TIPO EMPILHADEIRA CAPACIDADE 7000KG, A DIESEL.</v>
          </cell>
        </row>
        <row r="3461">
          <cell r="A3461">
            <v>73505026</v>
          </cell>
          <cell r="B3461" t="str">
            <v>UNIDADE</v>
          </cell>
          <cell r="C3461" t="str">
            <v>VEICULO TIPO CAMIONETA FECHADA, MODELO 2003/2003, CONFORME ESPECIFICAÇÃO TECNICA 001/2003-NSCEV</v>
          </cell>
        </row>
        <row r="3462">
          <cell r="A3462">
            <v>73505027</v>
          </cell>
          <cell r="B3462" t="str">
            <v>UNIDADE</v>
          </cell>
          <cell r="C3462" t="str">
            <v>VEICULO TIPO FURGAO, MOTOR A DIESEL  MINIMO 80 CV VEICULO TIPO FURGAO, MOTOR A DIESEL  MINIMO 80 CV</v>
          </cell>
        </row>
        <row r="3463">
          <cell r="A3463">
            <v>73505028</v>
          </cell>
          <cell r="B3463" t="str">
            <v>UNIDADE</v>
          </cell>
          <cell r="C3463" t="str">
            <v>VEICULO DE PASSEIO SEDAN - MOTOR 2.0, COM O MINIMO DE 08 V</v>
          </cell>
        </row>
        <row r="3464">
          <cell r="A3464">
            <v>73505029</v>
          </cell>
          <cell r="B3464" t="str">
            <v>UNIDADE</v>
          </cell>
          <cell r="C3464" t="str">
            <v>VEICULO PARA MISTO / PASSAGEIROS - MOTOR 1.6, COM POTENCIA MINIMA DE 60,0 CV</v>
          </cell>
        </row>
        <row r="3465">
          <cell r="A3465">
            <v>73505031</v>
          </cell>
          <cell r="B3465" t="str">
            <v>UNIDADE</v>
          </cell>
          <cell r="C3465" t="str">
            <v>VEICULO AUTOMOTOR TIPO HATCH</v>
          </cell>
        </row>
        <row r="3466">
          <cell r="A3466">
            <v>73505033</v>
          </cell>
          <cell r="B3466" t="str">
            <v>UNIDADE</v>
          </cell>
          <cell r="C3466" t="str">
            <v>FURGAO  ZERO QUILOMETRO, CHASSI LONGO, RODAGEM DUPLA TRASEIRA, FABRICACAO NACIONAL</v>
          </cell>
        </row>
        <row r="3467">
          <cell r="A3467">
            <v>73505034</v>
          </cell>
          <cell r="B3467" t="str">
            <v>UNIDADE</v>
          </cell>
          <cell r="C3467" t="str">
            <v>CAMINHAO TRUCADO, 8X2, NO MINIMO 250CV, 2 EIXO DIRECIONAL DIANTEIRO, COM GUINDASTE DE MOMENTO DE CARGA UTIL DE 55.000KGF/M E PLATAFORMA HIDRAULICA.</v>
          </cell>
        </row>
        <row r="3468">
          <cell r="A3468">
            <v>73505035</v>
          </cell>
          <cell r="B3468" t="str">
            <v>UNIDADE</v>
          </cell>
          <cell r="C3468" t="str">
            <v>VEICULO DE PASSAGEIRO DO TIPO HATCH, DE ACORDO COM A ESPECIFICACAO TECNICA 007/2012- GRSG.</v>
          </cell>
        </row>
        <row r="3469">
          <cell r="A3469">
            <v>73505036</v>
          </cell>
          <cell r="B3469" t="str">
            <v>UNIDADE</v>
          </cell>
          <cell r="C3469" t="str">
            <v>VEICULO DE PASSAGEIRO DO TIPO SEDAN MEDIO, DE ACORDO COM A ESPECIFICACAO TECNICA 007/2012- GRSG.</v>
          </cell>
        </row>
        <row r="3470">
          <cell r="A3470">
            <v>73550001</v>
          </cell>
          <cell r="B3470" t="str">
            <v>UNIDADE</v>
          </cell>
          <cell r="C3470" t="str">
            <v>VEICULO DE PASSEIO, MOTOR A GASOLINA,MINIMO 900CC3, 5 PESSOAS</v>
          </cell>
        </row>
        <row r="3471">
          <cell r="A3471">
            <v>73595000</v>
          </cell>
          <cell r="B3471" t="str">
            <v>UNIDADE</v>
          </cell>
          <cell r="C3471" t="str">
            <v>VEICULO AUTOMOTOR TIPO CAMINHONETE PARA CARGA</v>
          </cell>
        </row>
        <row r="3472">
          <cell r="A3472">
            <v>74010002</v>
          </cell>
          <cell r="B3472" t="str">
            <v>UNIDADE</v>
          </cell>
          <cell r="C3472" t="str">
            <v>PNEU RADIAL ACO,NOVO,215/80R16 SEM CAMARA.</v>
          </cell>
        </row>
        <row r="3473">
          <cell r="A3473">
            <v>74010006</v>
          </cell>
          <cell r="B3473" t="str">
            <v>UNIDADE</v>
          </cell>
          <cell r="C3473" t="str">
            <v>PNEU NOVO 8,25 X 15 C/12 LONAS INDUSTRIAL,P/HISTER</v>
          </cell>
        </row>
        <row r="3474">
          <cell r="A3474">
            <v>74010007</v>
          </cell>
          <cell r="B3474" t="str">
            <v>UNIDADE</v>
          </cell>
          <cell r="C3474" t="str">
            <v>PNEU DIAGONAL COMUN NOVO,7,35 X 14,C/6 LONAS,P/KOMBI.</v>
          </cell>
        </row>
        <row r="3475">
          <cell r="A3475">
            <v>74010008</v>
          </cell>
          <cell r="B3475" t="str">
            <v>UNIDADE</v>
          </cell>
          <cell r="C3475" t="str">
            <v>PNEU CONVENCINAL,750 X 16,COM 8 OU 10 LONAS.</v>
          </cell>
        </row>
        <row r="3476">
          <cell r="A3476">
            <v>74010011</v>
          </cell>
          <cell r="B3476" t="str">
            <v>UNIDADE</v>
          </cell>
          <cell r="C3476" t="str">
            <v>PNEU DIAGONAL COMUN NOVO,1000 X 20,16 LONAS.</v>
          </cell>
        </row>
        <row r="3477">
          <cell r="A3477">
            <v>74010012</v>
          </cell>
          <cell r="B3477" t="str">
            <v>UNIDADE</v>
          </cell>
          <cell r="C3477" t="str">
            <v>PNEU NOVO BORRACHUDO, 750X16, MINIMO 8 LONAS, PARA TOYOTA.</v>
          </cell>
        </row>
        <row r="3478">
          <cell r="A3478">
            <v>74010013</v>
          </cell>
          <cell r="B3478" t="str">
            <v>UNIDADE</v>
          </cell>
          <cell r="C3478" t="str">
            <v>PNEU NOVO 235/ 75 R 15 PARA F.1000</v>
          </cell>
        </row>
        <row r="3479">
          <cell r="A3479">
            <v>74010014</v>
          </cell>
          <cell r="B3479" t="str">
            <v>UNIDADE</v>
          </cell>
          <cell r="C3479" t="str">
            <v>PNEU NOVO 195/75 R 16 C PARA MB 1800</v>
          </cell>
        </row>
        <row r="3480">
          <cell r="A3480">
            <v>74010017</v>
          </cell>
          <cell r="B3480" t="str">
            <v>UNIDADE</v>
          </cell>
          <cell r="C3480" t="str">
            <v>PNEU NOVO 185 X 65 R 14 PARA ESCORT 16 VALVULAS.</v>
          </cell>
        </row>
        <row r="3481">
          <cell r="A3481">
            <v>74010018</v>
          </cell>
          <cell r="B3481" t="str">
            <v>UNIDADE</v>
          </cell>
          <cell r="C3481" t="str">
            <v>PNEU NOVO PARA FIAT FIORINO 175 SR 13</v>
          </cell>
        </row>
        <row r="3482">
          <cell r="A3482">
            <v>74010019</v>
          </cell>
          <cell r="B3482" t="str">
            <v>UNIDADE</v>
          </cell>
          <cell r="C3482" t="str">
            <v>PNEU NOVO PARA CARRETA MERCEDES BENZ LS 2635, 1100 R 22</v>
          </cell>
        </row>
        <row r="3483">
          <cell r="A3483">
            <v>74010020</v>
          </cell>
          <cell r="B3483" t="str">
            <v>UNIDADE</v>
          </cell>
          <cell r="C3483" t="str">
            <v>PNEU NOVO PARA TRATOR AGRALLE 785, 18.4 X 30.</v>
          </cell>
        </row>
        <row r="3484">
          <cell r="A3484">
            <v>74010021</v>
          </cell>
          <cell r="B3484" t="str">
            <v>UNIDADE</v>
          </cell>
          <cell r="C3484" t="str">
            <v>PNEU NOVO PARA TRATOR AGRALLE 785, 750 X 16 SL.</v>
          </cell>
        </row>
        <row r="3485">
          <cell r="A3485">
            <v>74010022</v>
          </cell>
          <cell r="B3485" t="str">
            <v>UNIDADE</v>
          </cell>
          <cell r="C3485" t="str">
            <v>PNEU NOVO 165/70 R 14 PARA VEICULO KANGOO</v>
          </cell>
        </row>
        <row r="3486">
          <cell r="A3486">
            <v>74010023</v>
          </cell>
          <cell r="B3486" t="str">
            <v>UNIDADE</v>
          </cell>
          <cell r="C3486" t="str">
            <v>PNEU NOVO 195/75 R 16 C 107/105 R PARA CAMINHAO 3/4 IVECO</v>
          </cell>
        </row>
        <row r="3487">
          <cell r="A3487">
            <v>74010024</v>
          </cell>
          <cell r="B3487" t="str">
            <v>UNIDADE</v>
          </cell>
          <cell r="C3487" t="str">
            <v>PNEU DE 1000 x 20</v>
          </cell>
        </row>
        <row r="3488">
          <cell r="A3488">
            <v>74010025</v>
          </cell>
          <cell r="B3488" t="str">
            <v>UNIDADE</v>
          </cell>
          <cell r="C3488" t="str">
            <v>PROTETOR DE CAMARA R15</v>
          </cell>
        </row>
        <row r="3489">
          <cell r="A3489">
            <v>74010026</v>
          </cell>
          <cell r="B3489" t="str">
            <v>UNIDADE</v>
          </cell>
          <cell r="C3489" t="str">
            <v>PROTETOR DE  CAMARA R20</v>
          </cell>
        </row>
        <row r="3490">
          <cell r="A3490">
            <v>74010027</v>
          </cell>
          <cell r="B3490" t="str">
            <v>UNIDADE</v>
          </cell>
          <cell r="C3490" t="str">
            <v>CAMARA DE AR DE 700x16</v>
          </cell>
        </row>
        <row r="3491">
          <cell r="A3491">
            <v>74010028</v>
          </cell>
          <cell r="B3491" t="str">
            <v>UNIDADE</v>
          </cell>
          <cell r="C3491" t="str">
            <v>PNEU 235/70 R16</v>
          </cell>
        </row>
        <row r="3492">
          <cell r="A3492">
            <v>74010147</v>
          </cell>
          <cell r="B3492" t="str">
            <v>UNIDADE</v>
          </cell>
          <cell r="C3492" t="str">
            <v>PNEU NOVO, 195X60 R15, PARA ASTRA</v>
          </cell>
        </row>
        <row r="3493">
          <cell r="A3493">
            <v>74010148</v>
          </cell>
          <cell r="B3493" t="str">
            <v>UNIDADE</v>
          </cell>
          <cell r="C3493" t="str">
            <v>PNEU NOVO, 185 R14, PARA KOMBI</v>
          </cell>
        </row>
        <row r="3494">
          <cell r="A3494">
            <v>74010149</v>
          </cell>
          <cell r="B3494" t="str">
            <v>UNIDADE</v>
          </cell>
          <cell r="C3494" t="str">
            <v>PNEU NOVO, 185X60 R14, PARA KANGOO</v>
          </cell>
        </row>
        <row r="3495">
          <cell r="A3495">
            <v>74010154</v>
          </cell>
          <cell r="B3495" t="str">
            <v>UNIDADE</v>
          </cell>
          <cell r="C3495" t="str">
            <v>PROTETOR DE CAMARA R16</v>
          </cell>
        </row>
        <row r="3496">
          <cell r="A3496">
            <v>74030001</v>
          </cell>
          <cell r="B3496" t="str">
            <v>UNIDADE</v>
          </cell>
          <cell r="C3496" t="str">
            <v>CAMARA DE AR 17.5 X 25, PARA PA CARREGADEIRA.</v>
          </cell>
        </row>
        <row r="3497">
          <cell r="A3497">
            <v>74030004</v>
          </cell>
          <cell r="B3497" t="str">
            <v>UNIDADE</v>
          </cell>
          <cell r="C3497" t="str">
            <v>PNEU NOVO, 215 X 75 R 175, PARA CAMINHAO MERCEDES SERIE 709.</v>
          </cell>
        </row>
        <row r="3498">
          <cell r="A3498">
            <v>74030005</v>
          </cell>
          <cell r="B3498" t="str">
            <v>UNIDADE</v>
          </cell>
          <cell r="C3498" t="str">
            <v>PNEU NOVO, 17.5 X 25, PARA PA CARREGADEIRA.</v>
          </cell>
        </row>
        <row r="3499">
          <cell r="A3499">
            <v>74030006</v>
          </cell>
          <cell r="B3499" t="str">
            <v>UNIDADE</v>
          </cell>
          <cell r="C3499" t="str">
            <v>PNEU NOVO, 145 X 80 R 13 PARA FIAT UNO.</v>
          </cell>
        </row>
        <row r="3500">
          <cell r="A3500">
            <v>74030007</v>
          </cell>
          <cell r="B3500" t="str">
            <v>UNIDADE</v>
          </cell>
          <cell r="C3500" t="str">
            <v>PNEU NOVO, 175 X 70 R 13, PARA GOL.</v>
          </cell>
        </row>
        <row r="3501">
          <cell r="A3501">
            <v>74030008</v>
          </cell>
          <cell r="B3501" t="str">
            <v>UNIDADE</v>
          </cell>
          <cell r="C3501" t="str">
            <v>PNEU NOVO, 185 X 70 R 14, PARA CARAVAN.</v>
          </cell>
        </row>
        <row r="3502">
          <cell r="A3502">
            <v>74030012</v>
          </cell>
          <cell r="B3502" t="str">
            <v>UNIDADE</v>
          </cell>
          <cell r="C3502" t="str">
            <v>CAMARA AR, 175 X 13.</v>
          </cell>
        </row>
        <row r="3503">
          <cell r="A3503">
            <v>74030015</v>
          </cell>
          <cell r="B3503" t="str">
            <v>UNIDADE</v>
          </cell>
          <cell r="C3503" t="str">
            <v>CAMARA AR, 650X16</v>
          </cell>
        </row>
        <row r="3504">
          <cell r="A3504">
            <v>74030017</v>
          </cell>
          <cell r="B3504" t="str">
            <v>UNIDADE</v>
          </cell>
          <cell r="C3504" t="str">
            <v>CAMARA AR  735X14</v>
          </cell>
        </row>
        <row r="3505">
          <cell r="A3505">
            <v>74030018</v>
          </cell>
          <cell r="B3505" t="str">
            <v>UNIDADE</v>
          </cell>
          <cell r="C3505" t="str">
            <v>CAMARA AR, 825X15</v>
          </cell>
        </row>
        <row r="3506">
          <cell r="A3506">
            <v>74030019</v>
          </cell>
          <cell r="B3506" t="str">
            <v>UNIDADE</v>
          </cell>
          <cell r="C3506" t="str">
            <v>CAMARA AR, 900X20</v>
          </cell>
        </row>
        <row r="3507">
          <cell r="A3507">
            <v>74030022</v>
          </cell>
          <cell r="B3507" t="str">
            <v>UNIDADE</v>
          </cell>
          <cell r="C3507" t="str">
            <v>CAMARA DE AR NOVA 750/16 PARA MB 709</v>
          </cell>
        </row>
        <row r="3508">
          <cell r="A3508">
            <v>74050001</v>
          </cell>
          <cell r="B3508" t="str">
            <v>UNIDADE</v>
          </cell>
          <cell r="C3508" t="str">
            <v>VULCANIZADOR PARA CAMARA DE AR, 220 VOLTS</v>
          </cell>
        </row>
        <row r="3509">
          <cell r="A3509">
            <v>74095001</v>
          </cell>
          <cell r="B3509" t="str">
            <v>CONJUNTO</v>
          </cell>
          <cell r="C3509" t="str">
            <v>PECAS E ACESSORIOS GENUINOS COM CERTIFICACAO DE QUALIDADE PARA MERCEDES-BENZ</v>
          </cell>
        </row>
        <row r="3510">
          <cell r="A3510">
            <v>74095003</v>
          </cell>
          <cell r="B3510" t="str">
            <v>UNIDADE</v>
          </cell>
          <cell r="C3510" t="str">
            <v>CALIBRADOR ELETRONICO PARA PNEUS</v>
          </cell>
        </row>
        <row r="3511">
          <cell r="A3511">
            <v>74595005</v>
          </cell>
          <cell r="B3511" t="str">
            <v>UNIDADE</v>
          </cell>
          <cell r="C3511" t="str">
            <v>PECAS ORIGINAIS E ACESSORIOS,PARA TOYOTA</v>
          </cell>
        </row>
        <row r="3512">
          <cell r="A3512">
            <v>75010003</v>
          </cell>
          <cell r="B3512" t="str">
            <v>LITRO</v>
          </cell>
          <cell r="C3512" t="str">
            <v>ALCOOL HIDRATADO</v>
          </cell>
        </row>
        <row r="3513">
          <cell r="A3513">
            <v>75010005</v>
          </cell>
          <cell r="B3513" t="str">
            <v>KILOGRAMA</v>
          </cell>
          <cell r="C3513" t="str">
            <v>GAS LIQUEFEITO DE PETROLEO.</v>
          </cell>
        </row>
        <row r="3514">
          <cell r="A3514">
            <v>75010008</v>
          </cell>
          <cell r="B3514" t="str">
            <v>LITRO</v>
          </cell>
          <cell r="C3514" t="str">
            <v>GASOLINA COMUM</v>
          </cell>
        </row>
        <row r="3515">
          <cell r="A3515">
            <v>75010009</v>
          </cell>
          <cell r="B3515" t="str">
            <v>LITRO</v>
          </cell>
          <cell r="C3515" t="str">
            <v>OLEO DIESEL</v>
          </cell>
        </row>
        <row r="3516">
          <cell r="A3516">
            <v>75010010</v>
          </cell>
          <cell r="B3516" t="str">
            <v>METRO CUBICO</v>
          </cell>
          <cell r="C3516" t="str">
            <v>OXIGENIO</v>
          </cell>
        </row>
        <row r="3517">
          <cell r="A3517">
            <v>75010011</v>
          </cell>
          <cell r="B3517" t="str">
            <v>LITRO</v>
          </cell>
          <cell r="C3517" t="str">
            <v>OLEO DIESEL PARA USINA TERMICA - RACIONAMENTO</v>
          </cell>
        </row>
        <row r="3518">
          <cell r="A3518">
            <v>75010012</v>
          </cell>
          <cell r="B3518" t="str">
            <v>LITRO</v>
          </cell>
          <cell r="C3518" t="str">
            <v>FORNECIMENTO DE GASOLINA COMUM POR SISTEMA INFORMATIZADO</v>
          </cell>
        </row>
        <row r="3519">
          <cell r="A3519">
            <v>75010013</v>
          </cell>
          <cell r="B3519" t="str">
            <v>LITRO</v>
          </cell>
          <cell r="C3519" t="str">
            <v>FORNECIMENTO DE ÓLEO DIESEL POR SISTEMA INFORMATIZADO</v>
          </cell>
        </row>
        <row r="3520">
          <cell r="A3520">
            <v>75020002</v>
          </cell>
          <cell r="B3520" t="str">
            <v>TAMBOR</v>
          </cell>
          <cell r="C3520" t="str">
            <v>GRAXA LUBRIFICANTE,PARA CHASSIS , CATEGORIA 2</v>
          </cell>
        </row>
        <row r="3521">
          <cell r="A3521">
            <v>75020003</v>
          </cell>
          <cell r="B3521" t="str">
            <v>UNIDADE</v>
          </cell>
          <cell r="C3521" t="str">
            <v>LUBRIFICANTE ANTI-CORROSIVO,TUBO AEROSOL,300ML.</v>
          </cell>
        </row>
        <row r="3522">
          <cell r="A3522">
            <v>75020004</v>
          </cell>
          <cell r="B3522" t="str">
            <v>TAMBOR</v>
          </cell>
          <cell r="C3522" t="str">
            <v>OLEO LUBRIFICANTE,AUTOMOTIVO,ENGRE.HIPOIDE,SAE 90 API GL-05</v>
          </cell>
        </row>
        <row r="3523">
          <cell r="A3523">
            <v>75020005</v>
          </cell>
          <cell r="B3523" t="str">
            <v>TAMBOR</v>
          </cell>
          <cell r="C3523" t="str">
            <v>OLEO LUBRIFICANTE,P/MOTOR GASOLINA,SAE 20W/40,LUBRAX MG-4</v>
          </cell>
        </row>
        <row r="3524">
          <cell r="A3524">
            <v>75020006</v>
          </cell>
          <cell r="B3524" t="str">
            <v>TAMBOR</v>
          </cell>
          <cell r="C3524" t="str">
            <v>OLEO LUBRIFICANTE,P/MOTOR ALCOOL SAE 20W40, API SF</v>
          </cell>
        </row>
        <row r="3525">
          <cell r="A3525">
            <v>75020008</v>
          </cell>
          <cell r="B3525" t="str">
            <v>TAMBOR</v>
          </cell>
          <cell r="C3525" t="str">
            <v>OLEO LUBRIFICANTE,P/MOTOR DIESEL ,MULTIVISCOSO, SAE 15W40,SF</v>
          </cell>
        </row>
        <row r="3526">
          <cell r="A3526">
            <v>75020009</v>
          </cell>
          <cell r="B3526" t="str">
            <v>GALAO</v>
          </cell>
          <cell r="C3526" t="str">
            <v>OLEO LUBRIFICANTE AUTOMOTIVO P/ CAIXA DE MACHAS E DIFERENCIAL 85W140, GALÃO 20</v>
          </cell>
        </row>
        <row r="3527">
          <cell r="A3527">
            <v>75020010</v>
          </cell>
          <cell r="B3527" t="str">
            <v>GALAO</v>
          </cell>
          <cell r="C3527" t="str">
            <v>OLEO LUBRIFICANTE AUTOMOTIVO PARA DIRECAO HIDRAULICA, OH 50 TA GALÃO 20 LITROS</v>
          </cell>
        </row>
        <row r="3528">
          <cell r="A3528">
            <v>75020011</v>
          </cell>
          <cell r="B3528" t="str">
            <v>LITRO</v>
          </cell>
          <cell r="C3528" t="str">
            <v>OLEO LUBRIFICANTE AUTOMOTIVO, MG 10W-40, API SJ, SEMI-SINTETICO</v>
          </cell>
        </row>
        <row r="3529">
          <cell r="A3529">
            <v>75020012</v>
          </cell>
          <cell r="B3529" t="str">
            <v>TAMBOR</v>
          </cell>
          <cell r="C3529" t="str">
            <v>OLEO LUBRIFICANTE HIDRAULICO 68, PARA  MUCH</v>
          </cell>
        </row>
        <row r="3530">
          <cell r="A3530">
            <v>75030001</v>
          </cell>
          <cell r="B3530" t="str">
            <v>LITRO</v>
          </cell>
          <cell r="C3530" t="str">
            <v>SHAMPOO P/LAVAR VEICULOS</v>
          </cell>
        </row>
        <row r="3531">
          <cell r="A3531">
            <v>75030002</v>
          </cell>
          <cell r="B3531" t="str">
            <v>GALAO</v>
          </cell>
          <cell r="C3531" t="str">
            <v>AGUA RAZ</v>
          </cell>
        </row>
        <row r="3532">
          <cell r="A3532">
            <v>75030003</v>
          </cell>
          <cell r="B3532" t="str">
            <v>UNIDADE</v>
          </cell>
          <cell r="C3532" t="str">
            <v>DETERGENTE AUTOMOTIVO NEUTRO</v>
          </cell>
        </row>
        <row r="3533">
          <cell r="A3533">
            <v>75030004</v>
          </cell>
          <cell r="B3533" t="str">
            <v>UNIDADE</v>
          </cell>
          <cell r="C3533" t="str">
            <v>DETERGENTE AUTOMOTIVO ALCALINO</v>
          </cell>
        </row>
        <row r="3534">
          <cell r="A3534">
            <v>75030005</v>
          </cell>
          <cell r="B3534" t="str">
            <v>UNIDADE</v>
          </cell>
          <cell r="C3534" t="str">
            <v>DETERGENTE AUTOMOTIVO ACIDO.</v>
          </cell>
        </row>
        <row r="3535">
          <cell r="A3535">
            <v>75030006</v>
          </cell>
          <cell r="B3535" t="str">
            <v>UNIDADE</v>
          </cell>
          <cell r="C3535" t="str">
            <v>LIMPA PNEUS PRETO, COM A FINALIDADE DE CRIAR PROTECAO E BRILHO EM BORRACHAS E PNEUS</v>
          </cell>
        </row>
        <row r="3536">
          <cell r="A3536">
            <v>75095001</v>
          </cell>
          <cell r="B3536" t="str">
            <v>CONJUNTO</v>
          </cell>
          <cell r="C3536" t="str">
            <v>PECAS E ACESSORIOS GENUINOS COM CERTIFICACAO DE QUALIDADE PARA FIAT</v>
          </cell>
        </row>
        <row r="3537">
          <cell r="A3537">
            <v>76020003</v>
          </cell>
          <cell r="B3537" t="str">
            <v>UNIDADE</v>
          </cell>
          <cell r="C3537" t="str">
            <v>ENCOLHEDOR UNIVERSAL.</v>
          </cell>
        </row>
        <row r="3538">
          <cell r="A3538">
            <v>76020004</v>
          </cell>
          <cell r="B3538" t="str">
            <v>UNIDADE</v>
          </cell>
          <cell r="C3538" t="str">
            <v>PRENSA SKAY 15 TONELADAS.</v>
          </cell>
        </row>
        <row r="3539">
          <cell r="A3539">
            <v>76020005</v>
          </cell>
          <cell r="B3539" t="str">
            <v>UNIDADE</v>
          </cell>
          <cell r="C3539" t="str">
            <v>EXTRATOR DE BANCADA RAVEN.</v>
          </cell>
        </row>
        <row r="3540">
          <cell r="A3540">
            <v>76020006</v>
          </cell>
          <cell r="B3540" t="str">
            <v>UNIDADE</v>
          </cell>
          <cell r="C3540" t="str">
            <v>SISTEMA COMPUTADORIZADO PARA TESTE E LIMPEZA DE VALVULAS INJETORAS</v>
          </cell>
        </row>
        <row r="3541">
          <cell r="A3541">
            <v>76030001</v>
          </cell>
          <cell r="B3541" t="str">
            <v>UNIDADE</v>
          </cell>
          <cell r="C3541" t="str">
            <v>BATERIA AUTOMOTIVA 12 VOLTS 100 AMPERES  LIVRE DE MANUTENCAO</v>
          </cell>
        </row>
        <row r="3542">
          <cell r="A3542">
            <v>76030002</v>
          </cell>
          <cell r="B3542" t="str">
            <v>UNIDADE</v>
          </cell>
          <cell r="C3542" t="str">
            <v>BATERIA AUTOMOTIVA 12 VOLTS 150 AMPERES  LIVRE DE MANUTENCAO</v>
          </cell>
        </row>
        <row r="3543">
          <cell r="A3543">
            <v>76030003</v>
          </cell>
          <cell r="B3543" t="str">
            <v>UNIDADE</v>
          </cell>
          <cell r="C3543" t="str">
            <v>BATERIA AUTOMOTIVA 12 VOLTS 90 AMPERES  LIVRE DE MANUTENCAO</v>
          </cell>
        </row>
        <row r="3544">
          <cell r="A3544">
            <v>76040002</v>
          </cell>
          <cell r="B3544" t="str">
            <v>LATA</v>
          </cell>
          <cell r="C3544" t="str">
            <v>ADESIVO,TAPECEIRO,LATA 0.225 LITROS</v>
          </cell>
        </row>
        <row r="3545">
          <cell r="A3545">
            <v>76095001</v>
          </cell>
          <cell r="B3545" t="str">
            <v>UNIDADE</v>
          </cell>
          <cell r="C3545" t="str">
            <v>ROLAMENTO NUMERO 6001 ZZ</v>
          </cell>
        </row>
        <row r="3546">
          <cell r="A3546">
            <v>76095004</v>
          </cell>
          <cell r="B3546" t="str">
            <v>UNIDADE</v>
          </cell>
          <cell r="C3546" t="str">
            <v>ROLAMENTO NUMERO 6204 Z.</v>
          </cell>
        </row>
        <row r="3547">
          <cell r="A3547">
            <v>76095010</v>
          </cell>
          <cell r="B3547" t="str">
            <v>CONJUNTO</v>
          </cell>
          <cell r="C3547" t="str">
            <v>PECAS ORIGINAIS E ACESSORIOS PARA VEICULOS FORD</v>
          </cell>
        </row>
        <row r="3548">
          <cell r="A3548">
            <v>76095012</v>
          </cell>
          <cell r="B3548" t="str">
            <v>UNIDADE</v>
          </cell>
          <cell r="C3548" t="str">
            <v>ELEVADOR ELETROMECANICO PARA VEICULOS CAPACIDADE 4.000 KG</v>
          </cell>
        </row>
        <row r="3549">
          <cell r="A3549">
            <v>76095013</v>
          </cell>
          <cell r="B3549" t="str">
            <v>UNIDADE</v>
          </cell>
          <cell r="C3549" t="str">
            <v>RASTER COM MPI,REFERENCIA 526</v>
          </cell>
        </row>
        <row r="3550">
          <cell r="A3550">
            <v>76095014</v>
          </cell>
          <cell r="B3550" t="str">
            <v>UNIDADE</v>
          </cell>
          <cell r="C3550" t="str">
            <v>MULTER MODELO 524</v>
          </cell>
        </row>
        <row r="3551">
          <cell r="A3551">
            <v>76095015</v>
          </cell>
          <cell r="B3551" t="str">
            <v>UNIDADE</v>
          </cell>
          <cell r="C3551" t="str">
            <v>BOMBA DE VACUO MOD.TM 142</v>
          </cell>
        </row>
        <row r="3552">
          <cell r="A3552">
            <v>76095016</v>
          </cell>
          <cell r="B3552" t="str">
            <v>UNIDADE</v>
          </cell>
          <cell r="C3552" t="str">
            <v>CONJUNTO COMPLETO PARA TESTE DE INJECAO ELETRONICA TM 550/1</v>
          </cell>
        </row>
        <row r="3553">
          <cell r="A3553">
            <v>76095017</v>
          </cell>
          <cell r="B3553" t="str">
            <v>UNIDADE</v>
          </cell>
          <cell r="C3553" t="str">
            <v>MEDIDOR DECOMPRESSAO MOD. TM 607</v>
          </cell>
        </row>
        <row r="3554">
          <cell r="A3554">
            <v>76095018</v>
          </cell>
          <cell r="B3554" t="str">
            <v>UNIDADE</v>
          </cell>
          <cell r="C3554" t="str">
            <v>TESTE DO SISTEMA DE ARREFECIMENTO MOD. TR 606</v>
          </cell>
        </row>
        <row r="3555">
          <cell r="A3555">
            <v>76095019</v>
          </cell>
          <cell r="B3555" t="str">
            <v>UNIDADE</v>
          </cell>
          <cell r="C3555" t="str">
            <v>BOMBA PARA LAVAGEM DE VEICULOS</v>
          </cell>
        </row>
        <row r="3556">
          <cell r="A3556">
            <v>76095020</v>
          </cell>
          <cell r="B3556" t="str">
            <v>UNIDADE</v>
          </cell>
          <cell r="C3556" t="str">
            <v>VEICULO TIPO MISTO / PASSAGEIRO</v>
          </cell>
        </row>
        <row r="3557">
          <cell r="A3557">
            <v>76095021</v>
          </cell>
          <cell r="B3557" t="str">
            <v>UNIDADE</v>
          </cell>
          <cell r="C3557" t="str">
            <v>VEICULO TIPO PICK-UP - CABINE DUPLA, CARROCERIA ABERTA, GASOLINA</v>
          </cell>
        </row>
        <row r="3558">
          <cell r="A3558">
            <v>76095022</v>
          </cell>
          <cell r="B3558" t="str">
            <v>UNIDADE</v>
          </cell>
          <cell r="C3558" t="str">
            <v>VEICULO TIPO SEDAN</v>
          </cell>
        </row>
        <row r="3559">
          <cell r="A3559">
            <v>76095023</v>
          </cell>
          <cell r="B3559" t="str">
            <v>UNIDADE</v>
          </cell>
          <cell r="C3559" t="str">
            <v>VEICULO TIPO PICK-UP CABINE DUPLA, CARROCERIA ABERTA, DIESEL</v>
          </cell>
        </row>
        <row r="3560">
          <cell r="A3560">
            <v>76095024</v>
          </cell>
          <cell r="B3560" t="str">
            <v>UNIDADE</v>
          </cell>
          <cell r="C3560" t="str">
            <v>VEICULO TIPO MISTO</v>
          </cell>
        </row>
        <row r="3561">
          <cell r="A3561">
            <v>76095025</v>
          </cell>
          <cell r="B3561" t="str">
            <v>UNIDADE</v>
          </cell>
          <cell r="C3561" t="str">
            <v>VEICULO TIPO PICK-UP - CABINE SIMPLES, CARROCERIA ABERTA, DIESEL</v>
          </cell>
        </row>
        <row r="3562">
          <cell r="A3562">
            <v>76095026</v>
          </cell>
          <cell r="B3562" t="str">
            <v>UNIDADE</v>
          </cell>
          <cell r="C3562" t="str">
            <v>VEICULO TIPO PICK-UP - CABINE DUPLA, CARROCERIA FECHADA, GASOLINA</v>
          </cell>
        </row>
        <row r="3563">
          <cell r="A3563">
            <v>76095027</v>
          </cell>
          <cell r="B3563" t="str">
            <v>UNIDADE</v>
          </cell>
          <cell r="C3563" t="str">
            <v>VEICULO TIPO PASSEIO</v>
          </cell>
        </row>
        <row r="3564">
          <cell r="A3564">
            <v>76095028</v>
          </cell>
          <cell r="B3564" t="str">
            <v>UNIDADE</v>
          </cell>
          <cell r="C3564" t="str">
            <v>BALANCA RODOVIARIA COM CAPACIDADE DE PESAGEM EM ATE 80 TONELADAS.</v>
          </cell>
        </row>
        <row r="3565">
          <cell r="A3565">
            <v>81005001</v>
          </cell>
          <cell r="B3565" t="str">
            <v>UNIDADE</v>
          </cell>
          <cell r="C3565" t="str">
            <v>BORRACHA APAGAR , LAPIS/TINTA .</v>
          </cell>
        </row>
        <row r="3566">
          <cell r="A3566">
            <v>81005003</v>
          </cell>
          <cell r="B3566" t="str">
            <v>UNIDADE</v>
          </cell>
          <cell r="C3566" t="str">
            <v>BORRACHA DESENHO, RUBKLEEN 6006.</v>
          </cell>
        </row>
        <row r="3567">
          <cell r="A3567">
            <v>81005004</v>
          </cell>
          <cell r="B3567" t="str">
            <v>UNIDADE</v>
          </cell>
          <cell r="C3567" t="str">
            <v>BORRACHA AREIA , PEN-50.</v>
          </cell>
        </row>
        <row r="3568">
          <cell r="A3568">
            <v>81005005</v>
          </cell>
          <cell r="B3568" t="str">
            <v>UNIDADE</v>
          </cell>
          <cell r="C3568" t="str">
            <v>BORRACHA PLASTICA ,COM PROTETOR</v>
          </cell>
        </row>
        <row r="3569">
          <cell r="A3569">
            <v>81010001</v>
          </cell>
          <cell r="B3569" t="str">
            <v>TAMBOR</v>
          </cell>
          <cell r="C3569" t="str">
            <v>GRAFITE ,LAPISEIRA 0,9MM-2B.</v>
          </cell>
        </row>
        <row r="3570">
          <cell r="A3570">
            <v>81010003</v>
          </cell>
          <cell r="B3570" t="str">
            <v>TAMBOR</v>
          </cell>
          <cell r="C3570" t="str">
            <v>GRAFITE LAPISEIRA 0,7MM-DUREZA HB</v>
          </cell>
        </row>
        <row r="3571">
          <cell r="A3571">
            <v>81010004</v>
          </cell>
          <cell r="B3571" t="str">
            <v>TAMBOR</v>
          </cell>
          <cell r="C3571" t="str">
            <v>GRAFITE LAPISEIRA, 0,7MM-B.</v>
          </cell>
        </row>
        <row r="3572">
          <cell r="A3572">
            <v>81010005</v>
          </cell>
          <cell r="B3572" t="str">
            <v>TAMBOR</v>
          </cell>
          <cell r="C3572" t="str">
            <v>GRAFITE LAPISEIRA , 0,5MM-DUREZA HB</v>
          </cell>
        </row>
        <row r="3573">
          <cell r="A3573">
            <v>81010006</v>
          </cell>
          <cell r="B3573" t="str">
            <v>TAMBOR</v>
          </cell>
          <cell r="C3573" t="str">
            <v>GRAFITE LAPISEIRA , 0,5MM-DUREZA 2B</v>
          </cell>
        </row>
        <row r="3574">
          <cell r="A3574">
            <v>81010007</v>
          </cell>
          <cell r="B3574" t="str">
            <v>TAMBOR</v>
          </cell>
          <cell r="C3574" t="str">
            <v>GRAFITE LAPISEIRA 0,5MM - DUREZA B</v>
          </cell>
        </row>
        <row r="3575">
          <cell r="A3575">
            <v>81010008</v>
          </cell>
          <cell r="B3575" t="str">
            <v>TAMBOR</v>
          </cell>
          <cell r="C3575" t="str">
            <v>GRAFITE LAPISEIRA , 0,5MM-H.</v>
          </cell>
        </row>
        <row r="3576">
          <cell r="A3576">
            <v>81010009</v>
          </cell>
          <cell r="B3576" t="str">
            <v>UNIDADE</v>
          </cell>
          <cell r="C3576" t="str">
            <v>LAPIS PRETO NR 2.</v>
          </cell>
        </row>
        <row r="3577">
          <cell r="A3577">
            <v>81010011</v>
          </cell>
          <cell r="B3577" t="str">
            <v>UNIDADE</v>
          </cell>
          <cell r="C3577" t="str">
            <v>LAPIS BORRACHA.</v>
          </cell>
        </row>
        <row r="3578">
          <cell r="A3578">
            <v>81010012</v>
          </cell>
          <cell r="B3578" t="str">
            <v>TAMBOR</v>
          </cell>
          <cell r="C3578" t="str">
            <v>GRAFITE LAPISEIRA , 0,3MM-HB.</v>
          </cell>
        </row>
        <row r="3579">
          <cell r="A3579">
            <v>81010013</v>
          </cell>
          <cell r="B3579" t="str">
            <v>TAMBOR</v>
          </cell>
          <cell r="C3579" t="str">
            <v>GRAFITE LAPISEIRA , 0,5MM-F.</v>
          </cell>
        </row>
        <row r="3580">
          <cell r="A3580">
            <v>81010014</v>
          </cell>
          <cell r="B3580" t="str">
            <v>TAMBOR</v>
          </cell>
          <cell r="C3580" t="str">
            <v>GRAFITE LAPISEIRA , 0,5MM-2H.</v>
          </cell>
        </row>
        <row r="3581">
          <cell r="A3581">
            <v>81010016</v>
          </cell>
          <cell r="B3581" t="str">
            <v>TAMBOR</v>
          </cell>
          <cell r="C3581" t="str">
            <v>GRAFITE, 0.7 MM, DUREZA 2H,TUBO COM 12 MINAS</v>
          </cell>
        </row>
        <row r="3582">
          <cell r="A3582">
            <v>81010017</v>
          </cell>
          <cell r="B3582" t="str">
            <v>TAMBOR</v>
          </cell>
          <cell r="C3582" t="str">
            <v>GRAFITE LAPISEIRA , 0,7MM- DUREZA 2B</v>
          </cell>
        </row>
        <row r="3583">
          <cell r="A3583">
            <v>81010019</v>
          </cell>
          <cell r="B3583" t="str">
            <v>UNIDADE</v>
          </cell>
          <cell r="C3583" t="str">
            <v>LAPISEIRA 0,3MM</v>
          </cell>
        </row>
        <row r="3584">
          <cell r="A3584">
            <v>81020002</v>
          </cell>
          <cell r="B3584" t="str">
            <v>ROLO</v>
          </cell>
          <cell r="C3584" t="str">
            <v>FITA CORRETORA PARA MAQUINAS DE ESCREVER OLIVETI ET-112/121</v>
          </cell>
        </row>
        <row r="3585">
          <cell r="A3585">
            <v>81020003</v>
          </cell>
          <cell r="B3585" t="str">
            <v>ROLO</v>
          </cell>
          <cell r="C3585" t="str">
            <v>FITA CORRETIVA PARA MAQUINA DE ESCREVER OLIVETTI TEKNE 7</v>
          </cell>
        </row>
        <row r="3586">
          <cell r="A3586">
            <v>81025001</v>
          </cell>
          <cell r="B3586" t="str">
            <v>ROLO</v>
          </cell>
          <cell r="C3586" t="str">
            <v>FITA PAPEL, PERFURACAO, AMARELA.</v>
          </cell>
        </row>
        <row r="3587">
          <cell r="A3587">
            <v>81025004</v>
          </cell>
          <cell r="B3587" t="str">
            <v>ROLO</v>
          </cell>
          <cell r="C3587" t="str">
            <v>FITA DE NYLON PARA MAQUINA IMPRESSORA SHARP</v>
          </cell>
        </row>
        <row r="3588">
          <cell r="A3588">
            <v>81025005</v>
          </cell>
          <cell r="B3588" t="str">
            <v>ROLO</v>
          </cell>
          <cell r="C3588" t="str">
            <v>FITA POLIETILENO, TEKNE 4, REF. OLIVETTI OU SIMILAR</v>
          </cell>
        </row>
        <row r="3589">
          <cell r="A3589">
            <v>81025009</v>
          </cell>
          <cell r="B3589" t="str">
            <v>ROLO</v>
          </cell>
          <cell r="C3589" t="str">
            <v>FITA CORRIGIVEL PARA MAQUINA DE ESCREVER OLIVETTI ET-112</v>
          </cell>
        </row>
        <row r="3590">
          <cell r="A3590">
            <v>81025010</v>
          </cell>
          <cell r="B3590" t="str">
            <v>ROLO</v>
          </cell>
          <cell r="C3590" t="str">
            <v>FITA CORRIGIVEL PARA MAQUINA DE ESCREVER OLIVETTI ET-121</v>
          </cell>
        </row>
        <row r="3591">
          <cell r="A3591">
            <v>81025011</v>
          </cell>
          <cell r="B3591" t="str">
            <v>ROLO</v>
          </cell>
          <cell r="C3591" t="str">
            <v>FITA CORRIGIVEL PARA MAQUINA DE ESCREVER OLIVETTI TEKNE 7</v>
          </cell>
        </row>
        <row r="3592">
          <cell r="A3592">
            <v>81030001</v>
          </cell>
          <cell r="B3592" t="str">
            <v>ROLO</v>
          </cell>
          <cell r="C3592" t="str">
            <v>FITA ADESIVA TRANSPARENTE ,ROLO 12 X 33.000MM</v>
          </cell>
        </row>
        <row r="3593">
          <cell r="A3593">
            <v>81035001</v>
          </cell>
          <cell r="B3593" t="str">
            <v>CAIXA</v>
          </cell>
          <cell r="C3593" t="str">
            <v>CLIPS PEQUENO,TAMANHO  0  ,CAIXA COM 100 UNIDADES.</v>
          </cell>
        </row>
        <row r="3594">
          <cell r="A3594">
            <v>81035002</v>
          </cell>
          <cell r="B3594" t="str">
            <v>CAIXA</v>
          </cell>
          <cell r="C3594" t="str">
            <v>CLIPS MEDIO,TAMANHO 2/0, CAIXA COM 100 UNIDADES.</v>
          </cell>
        </row>
        <row r="3595">
          <cell r="A3595">
            <v>81035003</v>
          </cell>
          <cell r="B3595" t="str">
            <v>CAIXA</v>
          </cell>
          <cell r="C3595" t="str">
            <v>CLIPS GRANDE,TAMANHO 6/0, CAIXA COM 50 UNIDADES.</v>
          </cell>
        </row>
        <row r="3596">
          <cell r="A3596">
            <v>81035004</v>
          </cell>
          <cell r="B3596" t="str">
            <v>CAIXA</v>
          </cell>
          <cell r="C3596" t="str">
            <v>COLCHETE PAPEIS NR 04 - CAIXA 72 UNIDADES.</v>
          </cell>
        </row>
        <row r="3597">
          <cell r="A3597">
            <v>81035005</v>
          </cell>
          <cell r="B3597" t="str">
            <v>CAIXA</v>
          </cell>
          <cell r="C3597" t="str">
            <v>COLCHETE PAPEIS NR 08 - CAIXA 72 UNIDADES.</v>
          </cell>
        </row>
        <row r="3598">
          <cell r="A3598">
            <v>81035006</v>
          </cell>
          <cell r="B3598" t="str">
            <v>CAIXA</v>
          </cell>
          <cell r="C3598" t="str">
            <v>GRAMPO ENCADERNADOR, CAIXA 50 JOGOS.</v>
          </cell>
        </row>
        <row r="3599">
          <cell r="A3599">
            <v>81035007</v>
          </cell>
          <cell r="B3599" t="str">
            <v>CAIXA</v>
          </cell>
          <cell r="C3599" t="str">
            <v>GRAMPO GRAMPEADOR, 26/6 - CAIXA 5000 UNIDADES.</v>
          </cell>
        </row>
        <row r="3600">
          <cell r="A3600">
            <v>81035008</v>
          </cell>
          <cell r="B3600" t="str">
            <v>CAIXA</v>
          </cell>
          <cell r="C3600" t="str">
            <v>PERCEVEJO LATONADO.</v>
          </cell>
        </row>
        <row r="3601">
          <cell r="A3601">
            <v>81035009</v>
          </cell>
          <cell r="B3601" t="str">
            <v>UNIDADE</v>
          </cell>
          <cell r="C3601" t="str">
            <v>CAIXA DE GRAMPO PARA EQUIPAMENTO MULTIFUNCIONAL XEROX MODELO S428</v>
          </cell>
        </row>
        <row r="3602">
          <cell r="A3602">
            <v>81035010</v>
          </cell>
          <cell r="B3602" t="str">
            <v>UNIDADE</v>
          </cell>
          <cell r="C3602" t="str">
            <v>CAIXA DE GRAMPOS PARA EQUIPAMENTOS MULTIFUNCIONAIS XEROX MODELOS S441 E S470</v>
          </cell>
        </row>
        <row r="3603">
          <cell r="A3603">
            <v>81035011</v>
          </cell>
          <cell r="B3603" t="str">
            <v>CAIXA</v>
          </cell>
          <cell r="C3603" t="str">
            <v>COLCHETE LATONADO NR 14, 15X90MM, CAIXA COM 72 UNIDADES</v>
          </cell>
        </row>
        <row r="3604">
          <cell r="A3604">
            <v>81045001</v>
          </cell>
          <cell r="B3604" t="str">
            <v>TAMBOR</v>
          </cell>
          <cell r="C3604" t="str">
            <v>COLA BRANCA PARA PAPEL,TUBO DE 90 GRAMAS.</v>
          </cell>
        </row>
        <row r="3605">
          <cell r="A3605">
            <v>81045002</v>
          </cell>
          <cell r="B3605" t="str">
            <v>KILOGRAMA</v>
          </cell>
          <cell r="C3605" t="str">
            <v>COLA BRANCA PARA PAPEL EM TUBO DE 1KG</v>
          </cell>
        </row>
        <row r="3606">
          <cell r="A3606">
            <v>81095001</v>
          </cell>
          <cell r="B3606" t="str">
            <v>CONJUNTO</v>
          </cell>
          <cell r="C3606" t="str">
            <v>CORRETO CARBEX, LIQUIDO.</v>
          </cell>
        </row>
        <row r="3607">
          <cell r="A3607">
            <v>82010001</v>
          </cell>
          <cell r="B3607" t="str">
            <v>UNIDADE</v>
          </cell>
          <cell r="C3607" t="str">
            <v>REGUA PLASTICA, TRANSPARENTE, 30 X 300 MM.</v>
          </cell>
        </row>
        <row r="3608">
          <cell r="A3608">
            <v>82010002</v>
          </cell>
          <cell r="B3608" t="str">
            <v>UNIDADE</v>
          </cell>
          <cell r="C3608" t="str">
            <v>REGUA PLASTICA, TRANSPARENTE DE 37 X 500MM</v>
          </cell>
        </row>
        <row r="3609">
          <cell r="A3609">
            <v>82010004</v>
          </cell>
          <cell r="B3609" t="str">
            <v>UNIDADE</v>
          </cell>
          <cell r="C3609" t="str">
            <v>PINCEL ATOMICO,COR VERDE.</v>
          </cell>
        </row>
        <row r="3610">
          <cell r="A3610">
            <v>82010005</v>
          </cell>
          <cell r="B3610" t="str">
            <v>UNIDADE</v>
          </cell>
          <cell r="C3610" t="str">
            <v>PINCEL ATOMICO,COR VERMELHA.</v>
          </cell>
        </row>
        <row r="3611">
          <cell r="A3611">
            <v>82015002</v>
          </cell>
          <cell r="B3611" t="str">
            <v>UNIDADE</v>
          </cell>
          <cell r="C3611" t="str">
            <v>ALMOFADA PARA CARIMBO NUMERO 04,TINTA PERMANENTE</v>
          </cell>
        </row>
        <row r="3612">
          <cell r="A3612">
            <v>82015003</v>
          </cell>
          <cell r="B3612" t="str">
            <v>UNIDADE</v>
          </cell>
          <cell r="C3612" t="str">
            <v>CARIMBO DE BORRACHA MEDINDO ATE 10 CM2.</v>
          </cell>
        </row>
        <row r="3613">
          <cell r="A3613">
            <v>82015004</v>
          </cell>
          <cell r="B3613" t="str">
            <v>UNIDADE</v>
          </cell>
          <cell r="C3613" t="str">
            <v>CARIMBO DE BORRACHA COM MEDIDAS ENTRE 10 CM2 E 20 CM2.</v>
          </cell>
        </row>
        <row r="3614">
          <cell r="A3614">
            <v>82015005</v>
          </cell>
          <cell r="B3614" t="str">
            <v>UNIDADE</v>
          </cell>
          <cell r="C3614" t="str">
            <v>CARIMBO DATADOR</v>
          </cell>
        </row>
        <row r="3615">
          <cell r="A3615">
            <v>82015006</v>
          </cell>
          <cell r="B3615" t="str">
            <v>UNIDADE</v>
          </cell>
          <cell r="C3615" t="str">
            <v>CARIMBO TIPO CAIXA METALICA DE ASSINATURA.</v>
          </cell>
        </row>
        <row r="3616">
          <cell r="A3616">
            <v>82015007</v>
          </cell>
          <cell r="B3616" t="str">
            <v>UNIDADE</v>
          </cell>
          <cell r="C3616" t="str">
            <v>CARIMBO DE ASSINATURA AUTOMATICO.</v>
          </cell>
        </row>
        <row r="3617">
          <cell r="A3617">
            <v>82020001</v>
          </cell>
          <cell r="B3617" t="str">
            <v>UNIDADE</v>
          </cell>
          <cell r="C3617" t="str">
            <v>CANETA ESFEROGRAFICA, AZUL.</v>
          </cell>
        </row>
        <row r="3618">
          <cell r="A3618">
            <v>82020002</v>
          </cell>
          <cell r="B3618" t="str">
            <v>UNIDADE</v>
          </cell>
          <cell r="C3618" t="str">
            <v>CANETA ESFEROGRAFICA, PRETA.</v>
          </cell>
        </row>
        <row r="3619">
          <cell r="A3619">
            <v>82020003</v>
          </cell>
          <cell r="B3619" t="str">
            <v>UNIDADE</v>
          </cell>
          <cell r="C3619" t="str">
            <v>CANETA ESFEROGRAFICA, VERMELHA.</v>
          </cell>
        </row>
        <row r="3620">
          <cell r="A3620">
            <v>82040007</v>
          </cell>
          <cell r="B3620" t="str">
            <v>UNIDADE</v>
          </cell>
          <cell r="C3620" t="str">
            <v>MESA REDONDA,DIMENSOES 1,22 DIAM.,ALT.0,72,REF.ET-110 ML-TEP</v>
          </cell>
        </row>
        <row r="3621">
          <cell r="A3621">
            <v>82040008</v>
          </cell>
          <cell r="B3621" t="str">
            <v>UNIDADE</v>
          </cell>
          <cell r="C3621" t="str">
            <v>POLTRONA  FIXA PARA INTERLOCUÇÃO COM BRAÇO, COMPACTA</v>
          </cell>
        </row>
        <row r="3622">
          <cell r="A3622">
            <v>82040009</v>
          </cell>
          <cell r="B3622" t="str">
            <v>UNIDADE</v>
          </cell>
          <cell r="C3622" t="str">
            <v>CADEIRA GIRATÓRIA OPERACIONAL SEM BRAÇO, COMPACTA</v>
          </cell>
        </row>
        <row r="3623">
          <cell r="A3623">
            <v>82040010</v>
          </cell>
          <cell r="B3623" t="str">
            <v>CONJUNTO</v>
          </cell>
          <cell r="C3623" t="str">
            <v>CADEIRA FIXA PARA INTERLOCUCAO DOS TECNICOS SEM BRACO</v>
          </cell>
        </row>
        <row r="3624">
          <cell r="A3624">
            <v>82040011</v>
          </cell>
          <cell r="B3624" t="str">
            <v>UNIDADE</v>
          </cell>
          <cell r="C3624" t="str">
            <v>CADEIRA  FIXA PARA INTERLOCUÇÃO SEM BRAÇO, COMPACTA</v>
          </cell>
        </row>
        <row r="3625">
          <cell r="A3625">
            <v>82040012</v>
          </cell>
          <cell r="B3625" t="str">
            <v>UNIDADE</v>
          </cell>
          <cell r="C3625" t="str">
            <v>CADEIRA UNIVERSITARIA, SEM BRACOS.</v>
          </cell>
        </row>
        <row r="3626">
          <cell r="A3626">
            <v>82040013</v>
          </cell>
          <cell r="B3626" t="str">
            <v>UNIDADE</v>
          </cell>
          <cell r="C3626" t="str">
            <v>CADEIRA-CAIXA SEM BRAÇO</v>
          </cell>
        </row>
        <row r="3627">
          <cell r="A3627">
            <v>82040014</v>
          </cell>
          <cell r="B3627" t="str">
            <v>UNIDADE</v>
          </cell>
          <cell r="C3627" t="str">
            <v>MESA ORGÂNICA EM "L"-MÉDIA</v>
          </cell>
        </row>
        <row r="3628">
          <cell r="A3628">
            <v>82040015</v>
          </cell>
          <cell r="B3628" t="str">
            <v>UNIDADE</v>
          </cell>
          <cell r="C3628" t="str">
            <v>MESA ERGONÔMICA PARA MICRO</v>
          </cell>
        </row>
        <row r="3629">
          <cell r="A3629">
            <v>82040016</v>
          </cell>
          <cell r="B3629" t="str">
            <v>UNIDADE</v>
          </cell>
          <cell r="C3629" t="str">
            <v>ARMARIO ALTO, DIMENSOES 0,80X0,50X1,60M</v>
          </cell>
        </row>
        <row r="3630">
          <cell r="A3630">
            <v>82040017</v>
          </cell>
          <cell r="B3630" t="str">
            <v>UNIDADE</v>
          </cell>
          <cell r="C3630" t="str">
            <v>ARMARIO MEDIO, DIMENSOES 0,80X0,50X1,08M</v>
          </cell>
        </row>
        <row r="3631">
          <cell r="A3631">
            <v>82040018</v>
          </cell>
          <cell r="B3631" t="str">
            <v>UNIDADE</v>
          </cell>
          <cell r="C3631" t="str">
            <v>ARMARIO BAIXO, DIMENSOES 0,60X0,50X0,74M</v>
          </cell>
        </row>
        <row r="3632">
          <cell r="A3632">
            <v>82040019</v>
          </cell>
          <cell r="B3632" t="str">
            <v>UNIDADE</v>
          </cell>
          <cell r="C3632" t="str">
            <v>SUPORTE  PARA CPU VERTICAL</v>
          </cell>
        </row>
        <row r="3633">
          <cell r="A3633">
            <v>82040020</v>
          </cell>
          <cell r="B3633" t="str">
            <v>UNIDADE</v>
          </cell>
          <cell r="C3633" t="str">
            <v>SUPORTE RETRATIL PARA TECLADO</v>
          </cell>
        </row>
        <row r="3634">
          <cell r="A3634">
            <v>82040026</v>
          </cell>
          <cell r="B3634" t="str">
            <v>UNIDADE</v>
          </cell>
          <cell r="C3634" t="str">
            <v>PRANCHETA C/CAVALETE,MOD.95,MEDINDO 100X150CM-ARCHIMEDES.</v>
          </cell>
        </row>
        <row r="3635">
          <cell r="A3635">
            <v>82040034</v>
          </cell>
          <cell r="B3635" t="str">
            <v>CONJUNTO</v>
          </cell>
          <cell r="C3635" t="str">
            <v>ARQUIVO DESLIZANTE, 1 MODULO , MOVIMENTACAO MECANICA</v>
          </cell>
        </row>
        <row r="3636">
          <cell r="A3636">
            <v>82040036</v>
          </cell>
          <cell r="B3636" t="str">
            <v>UNIDADE</v>
          </cell>
          <cell r="C3636" t="str">
            <v>ARQUIVO DESLIZANTE COM 40 FACES PARA ACONDICIONAMENTO DE DOCUMENTOS E OUTROS.</v>
          </cell>
        </row>
        <row r="3637">
          <cell r="A3637">
            <v>82040037</v>
          </cell>
          <cell r="B3637" t="str">
            <v>UNIDADE</v>
          </cell>
          <cell r="C3637" t="str">
            <v>ARQUIVO DESLIZANTE COM 36 FACES PARA ACONDICIONAMENTO DE DOCUMENTOS E OUTROS.</v>
          </cell>
        </row>
        <row r="3638">
          <cell r="A3638">
            <v>82040057</v>
          </cell>
          <cell r="B3638" t="str">
            <v>UNIDADE</v>
          </cell>
          <cell r="C3638" t="str">
            <v>CADEIRA PARA DIGITACAO, SEM BRACOS</v>
          </cell>
        </row>
        <row r="3639">
          <cell r="A3639">
            <v>82040067</v>
          </cell>
          <cell r="B3639" t="str">
            <v>UNIDADE</v>
          </cell>
          <cell r="C3639" t="str">
            <v>POLTRONA PARA DIGITACAO,COM BRACO, CONF. ET 001/2000 - P.AOM</v>
          </cell>
        </row>
        <row r="3640">
          <cell r="A3640">
            <v>82040070</v>
          </cell>
          <cell r="B3640" t="str">
            <v>UNIDADE</v>
          </cell>
          <cell r="C3640" t="str">
            <v>SISTEMA TELEFONICO PEQUENO PORTE, TIPO KS DIGITAL, ET-001/96</v>
          </cell>
        </row>
        <row r="3641">
          <cell r="A3641">
            <v>82040076</v>
          </cell>
          <cell r="B3641" t="str">
            <v>UNIDADE</v>
          </cell>
          <cell r="C3641" t="str">
            <v>CADEIRA GIRATORIA, COM BRACOS REGULAVEIS</v>
          </cell>
        </row>
        <row r="3642">
          <cell r="A3642">
            <v>82040080</v>
          </cell>
          <cell r="B3642" t="str">
            <v>UNIDADE</v>
          </cell>
          <cell r="C3642" t="str">
            <v>POLTRONA FIXA PARA INTERLOCUCAO DOS TECNICOS , COM BRACO</v>
          </cell>
        </row>
        <row r="3643">
          <cell r="A3643">
            <v>82040084</v>
          </cell>
          <cell r="B3643" t="str">
            <v>UNIDADE</v>
          </cell>
          <cell r="C3643" t="str">
            <v>LONGARINA PARA ESCRITORIO COM 03 LUGARES.</v>
          </cell>
        </row>
        <row r="3644">
          <cell r="A3644">
            <v>82040086</v>
          </cell>
          <cell r="B3644" t="str">
            <v>CONJUNTO</v>
          </cell>
          <cell r="C3644" t="str">
            <v>ESTANTE MODULAR PARA ARMAZENAMENTO DE FITA CARTUCHO.</v>
          </cell>
        </row>
        <row r="3645">
          <cell r="A3645">
            <v>82040090</v>
          </cell>
          <cell r="B3645" t="str">
            <v>UNIDADE</v>
          </cell>
          <cell r="C3645" t="str">
            <v>ARMARIO BAIXO, MEDINDO 1,10 X 0,43 X 0,93 M.</v>
          </cell>
        </row>
        <row r="3646">
          <cell r="A3646">
            <v>82040091</v>
          </cell>
          <cell r="B3646" t="str">
            <v>UNIDADE</v>
          </cell>
          <cell r="C3646" t="str">
            <v>SUPORTE PARA CPU, CONFORME ESPECIFICACAO TECNICA 001/2012 - GRAQ/SSU, EDICAO DE JULHO 2012</v>
          </cell>
        </row>
        <row r="3647">
          <cell r="A3647">
            <v>82040092</v>
          </cell>
          <cell r="B3647" t="str">
            <v>UNIDADE</v>
          </cell>
          <cell r="C3647" t="str">
            <v>EMPILHAMENTO ALTO DE PAINEL DE TECIDO COM 140 CM DE LARGURA</v>
          </cell>
        </row>
        <row r="3648">
          <cell r="A3648">
            <v>82040105</v>
          </cell>
          <cell r="B3648" t="str">
            <v>UNIDADE</v>
          </cell>
          <cell r="C3648" t="str">
            <v>MESA DE REUNIAO PARA DIRETORIA (2,00 X 1,10 X 0,74) C. L. A</v>
          </cell>
        </row>
        <row r="3649">
          <cell r="A3649">
            <v>82040107</v>
          </cell>
          <cell r="B3649" t="str">
            <v>UNIDADE</v>
          </cell>
          <cell r="C3649" t="str">
            <v>POLTRONA GIRATORIA PARA DIRETORIA</v>
          </cell>
        </row>
        <row r="3650">
          <cell r="A3650">
            <v>82040110</v>
          </cell>
          <cell r="B3650" t="str">
            <v>UNIDADE</v>
          </cell>
          <cell r="C3650" t="str">
            <v>ARQUIVO DESLIZANTE MOVIMENTACAO MECANICA</v>
          </cell>
        </row>
        <row r="3651">
          <cell r="A3651">
            <v>82040118</v>
          </cell>
          <cell r="B3651" t="str">
            <v>UNIDADE</v>
          </cell>
          <cell r="C3651" t="str">
            <v>ARMARIO EM CEREJEIRA, MEDINDO - 150 X 170 CM</v>
          </cell>
        </row>
        <row r="3652">
          <cell r="A3652">
            <v>82040119</v>
          </cell>
          <cell r="B3652" t="str">
            <v>UNIDADE</v>
          </cell>
          <cell r="C3652" t="str">
            <v>ARMARIO EM CEREJEIRA, MEDINDO - 150 X 108 CM</v>
          </cell>
        </row>
        <row r="3653">
          <cell r="A3653">
            <v>82040126</v>
          </cell>
          <cell r="B3653" t="str">
            <v>UNIDADE</v>
          </cell>
          <cell r="C3653" t="str">
            <v>ARMARIO BAIXO NAS DIMENSOES - 80 X 50 X 110 CM.</v>
          </cell>
        </row>
        <row r="3654">
          <cell r="A3654">
            <v>82040127</v>
          </cell>
          <cell r="B3654" t="str">
            <v>UNIDADE</v>
          </cell>
          <cell r="C3654" t="str">
            <v>ARMARIO ALTO NAS DIMENSOES-80 X 50 X 160 CM.</v>
          </cell>
        </row>
        <row r="3655">
          <cell r="A3655">
            <v>82040128</v>
          </cell>
          <cell r="B3655" t="str">
            <v>CONJUNTO</v>
          </cell>
          <cell r="C3655" t="str">
            <v>ESTACAO TRABALHOS TECNICOS COM MESA FRONTAL:1,20X0,60X0,75M.</v>
          </cell>
        </row>
        <row r="3656">
          <cell r="A3656">
            <v>82040129</v>
          </cell>
          <cell r="B3656" t="str">
            <v>UNIDADE</v>
          </cell>
          <cell r="C3656" t="str">
            <v>GAVETEIRO EM MADEIRA NAS DIMENSOES 0,42 X 0,575 X 0,57 M.</v>
          </cell>
        </row>
        <row r="3657">
          <cell r="A3657">
            <v>82040130</v>
          </cell>
          <cell r="B3657" t="str">
            <v>UNIDADE</v>
          </cell>
          <cell r="C3657" t="str">
            <v>ESTACAO TRABALHOS TECNICOS COM MESA FRONTAL:1,40X0,80X0,75M.</v>
          </cell>
        </row>
        <row r="3658">
          <cell r="A3658">
            <v>82040131</v>
          </cell>
          <cell r="B3658" t="str">
            <v>UNIDADE</v>
          </cell>
          <cell r="C3658" t="str">
            <v>COFRE RESIDENCIAL INTEIRICO COM UMA GAVETA.</v>
          </cell>
        </row>
        <row r="3659">
          <cell r="A3659">
            <v>82040142</v>
          </cell>
          <cell r="B3659" t="str">
            <v>UNIDADE</v>
          </cell>
          <cell r="C3659" t="str">
            <v>ESTACOES TRABALHO,P/DESENVOL.TRABALHOS NA DAMT,ET-001/98CDOM</v>
          </cell>
        </row>
        <row r="3660">
          <cell r="A3660">
            <v>82040143</v>
          </cell>
          <cell r="B3660" t="str">
            <v>UNIDADE</v>
          </cell>
          <cell r="C3660" t="str">
            <v>ESTACOES TRABALHO,P/DESENVOL.TRABALHOS NA GERA-ET-002/98CDOM</v>
          </cell>
        </row>
        <row r="3661">
          <cell r="A3661">
            <v>82040145</v>
          </cell>
          <cell r="B3661" t="str">
            <v>UNIDADE</v>
          </cell>
          <cell r="C3661" t="str">
            <v>ESTACOES TRAB. P/DESENV.TRAB. NA DGEOD,OGEEO-ET004/98CDOM.</v>
          </cell>
        </row>
        <row r="3662">
          <cell r="A3662">
            <v>82040150</v>
          </cell>
          <cell r="B3662" t="str">
            <v>UNIDADE</v>
          </cell>
          <cell r="C3662" t="str">
            <v>MESA EM COMPENSADO, 04-GAVETAS, MEDINDO 1,00 X 0,60 M.</v>
          </cell>
        </row>
        <row r="3663">
          <cell r="A3663">
            <v>82040152</v>
          </cell>
          <cell r="B3663" t="str">
            <v>UNIDADE</v>
          </cell>
          <cell r="C3663" t="str">
            <v>ARMARIO EM CEREJEIRA, MEDINDO 2,93 X 2,40 M.</v>
          </cell>
        </row>
        <row r="3664">
          <cell r="A3664">
            <v>82040153</v>
          </cell>
          <cell r="B3664" t="str">
            <v>UNIDADE</v>
          </cell>
          <cell r="C3664" t="str">
            <v>COFRE ACO MODELO W-080, PORTA INTEIRICA.</v>
          </cell>
        </row>
        <row r="3665">
          <cell r="A3665">
            <v>82040154</v>
          </cell>
          <cell r="B3665" t="str">
            <v>UNIDADE</v>
          </cell>
          <cell r="C3665" t="str">
            <v>CADEIRA UNIVERSITÁRIA, CONFORME ESPECIFICACAO TECNICA 001/2012 - GRAQ/SSU, EDICAO DE JULHO 2012</v>
          </cell>
        </row>
        <row r="3666">
          <cell r="A3666">
            <v>82040155</v>
          </cell>
          <cell r="B3666" t="str">
            <v>UNIDADE</v>
          </cell>
          <cell r="C3666" t="str">
            <v>ARMARIO DE ACO C/ DUAS PORTAS.</v>
          </cell>
        </row>
        <row r="3667">
          <cell r="A3667">
            <v>82040156</v>
          </cell>
          <cell r="B3667" t="str">
            <v>UNIDADE</v>
          </cell>
          <cell r="C3667" t="str">
            <v>ARMARIO EM COMPENSADO REVESTIDO EXT. COM LAMINADO CEREJEIRA.</v>
          </cell>
        </row>
        <row r="3668">
          <cell r="A3668">
            <v>82040157</v>
          </cell>
          <cell r="B3668" t="str">
            <v>UNIDADE</v>
          </cell>
          <cell r="C3668" t="str">
            <v>ARMARIO EM COMPENSADO MEDINDO 3,30 X 1,04 X 0,53 METROS.</v>
          </cell>
        </row>
        <row r="3669">
          <cell r="A3669">
            <v>82040158</v>
          </cell>
          <cell r="B3669" t="str">
            <v>UNIDADE</v>
          </cell>
          <cell r="C3669" t="str">
            <v>MESA AUTO-PORTANTE, TAMPO EM AGLOMERADO</v>
          </cell>
        </row>
        <row r="3670">
          <cell r="A3670">
            <v>82040159</v>
          </cell>
          <cell r="B3670" t="str">
            <v>UNIDADE</v>
          </cell>
          <cell r="C3670" t="str">
            <v>PAINEL DIVISORIO, MED. 120X10X139CM.</v>
          </cell>
        </row>
        <row r="3671">
          <cell r="A3671">
            <v>82040161</v>
          </cell>
          <cell r="B3671" t="str">
            <v>UNIDADE</v>
          </cell>
          <cell r="C3671" t="str">
            <v>CADEIRA SEM BRACOS, ASSENTO E ENCOSTO ESTOFADOS</v>
          </cell>
        </row>
        <row r="3672">
          <cell r="A3672">
            <v>82040162</v>
          </cell>
          <cell r="B3672" t="str">
            <v>UNIDADE</v>
          </cell>
          <cell r="C3672" t="str">
            <v>CADEIRA SEM BRACOS, REGULAGEM DE ALTURA A GAS, BASE 05 PATAS</v>
          </cell>
        </row>
        <row r="3673">
          <cell r="A3673">
            <v>82040163</v>
          </cell>
          <cell r="B3673" t="str">
            <v>UNIDADE</v>
          </cell>
          <cell r="C3673" t="str">
            <v>COFRE PARA FITA DE SEGURANCA</v>
          </cell>
        </row>
        <row r="3674">
          <cell r="A3674">
            <v>82040164</v>
          </cell>
          <cell r="B3674" t="str">
            <v>UNIDADE</v>
          </cell>
          <cell r="C3674" t="str">
            <v>ESTANTE EM MADEIRA AGLOMERADA.</v>
          </cell>
        </row>
        <row r="3675">
          <cell r="A3675">
            <v>82040165</v>
          </cell>
          <cell r="B3675" t="str">
            <v>UNIDADE</v>
          </cell>
          <cell r="C3675" t="str">
            <v>ESTANTE EM MADEIRA AGLOMERADA, PARA PASTAS SUSPENSAS.</v>
          </cell>
        </row>
        <row r="3676">
          <cell r="A3676">
            <v>82040166</v>
          </cell>
          <cell r="B3676" t="str">
            <v>UNIDADE</v>
          </cell>
          <cell r="C3676" t="str">
            <v>POLTRONA OPERACIONAL GIRATORIA</v>
          </cell>
        </row>
        <row r="3677">
          <cell r="A3677">
            <v>82040167</v>
          </cell>
          <cell r="B3677" t="str">
            <v>UNIDADE</v>
          </cell>
          <cell r="C3677" t="str">
            <v>ESTACAO DE TRABALHOS TECNICOS MEDINDO APROX. 1,60X2,20X0,75M</v>
          </cell>
        </row>
        <row r="3678">
          <cell r="A3678">
            <v>82040169</v>
          </cell>
          <cell r="B3678" t="str">
            <v>UNIDADE</v>
          </cell>
          <cell r="C3678" t="str">
            <v>CADEIRA GIRATORIA OPERACIONAL SEM BRACO</v>
          </cell>
        </row>
        <row r="3679">
          <cell r="A3679">
            <v>82040170</v>
          </cell>
          <cell r="B3679" t="str">
            <v>CONJUNTO</v>
          </cell>
          <cell r="C3679" t="str">
            <v>ESTACAO DE TRABALHO PARA A SALA DE CONTROLE - COS (PIRAMIDE), ET. N. 004/2000 - G.GRAD</v>
          </cell>
        </row>
        <row r="3680">
          <cell r="A3680">
            <v>82040171</v>
          </cell>
          <cell r="B3680" t="str">
            <v>UNIDADE</v>
          </cell>
          <cell r="C3680" t="str">
            <v>ESTANTE ACO MEDINDO 0,30 X 0,92 X 1,98 METROS</v>
          </cell>
        </row>
        <row r="3681">
          <cell r="A3681">
            <v>82040172</v>
          </cell>
          <cell r="B3681" t="str">
            <v>UNIDADE</v>
          </cell>
          <cell r="C3681" t="str">
            <v>POLTRONA EM ACO E COURO BANCO MEDINDO: 0.85X0.85X0.70M</v>
          </cell>
        </row>
        <row r="3682">
          <cell r="A3682">
            <v>82040173</v>
          </cell>
          <cell r="B3682" t="str">
            <v>UNIDADE</v>
          </cell>
          <cell r="C3682" t="str">
            <v>MESA LATERAL EM ACO INOX E CRISTAL TRANSPARENTE DE 10MM, MEDINDO: 0.85X060M</v>
          </cell>
        </row>
        <row r="3683">
          <cell r="A3683">
            <v>82040174</v>
          </cell>
          <cell r="B3683" t="str">
            <v>UNIDADE</v>
          </cell>
          <cell r="C3683" t="str">
            <v>SOFA EM 03(TRES) LUGARES EM COURO PRETO E ACO INOX, MEDINDO: 2.35X0.60M</v>
          </cell>
        </row>
        <row r="3684">
          <cell r="A3684">
            <v>82040175</v>
          </cell>
          <cell r="B3684" t="str">
            <v>UNIDADE</v>
          </cell>
          <cell r="C3684" t="str">
            <v>APARADOR EM IMBUIA E VIDRO COM RODIZIO, MEDINDO: 1.30X0.40X0.80M</v>
          </cell>
        </row>
        <row r="3685">
          <cell r="A3685">
            <v>82040176</v>
          </cell>
          <cell r="B3685" t="str">
            <v>UNIDADE</v>
          </cell>
          <cell r="C3685" t="str">
            <v>BANCO DE MADEIRA EM EMBUIA COM ALMOFADAS EM COURO BRANCO, MEDINDO: 1.80X0.50M</v>
          </cell>
        </row>
        <row r="3686">
          <cell r="A3686">
            <v>82040177</v>
          </cell>
          <cell r="B3686" t="str">
            <v>UNIDADE</v>
          </cell>
          <cell r="C3686" t="str">
            <v>CADEIRA PARA ESCRITORIO, PRETA, SEM BRACOS.</v>
          </cell>
        </row>
        <row r="3687">
          <cell r="A3687">
            <v>82040178</v>
          </cell>
          <cell r="B3687" t="str">
            <v>UNIDADE</v>
          </cell>
          <cell r="C3687" t="str">
            <v>MESA DE CENTRO EM ACO INOX E CRISTAL DE 12MM, MEDINDO: 1.25X0.70M</v>
          </cell>
        </row>
        <row r="3688">
          <cell r="A3688">
            <v>82040179</v>
          </cell>
          <cell r="B3688" t="str">
            <v>UNIDADE</v>
          </cell>
          <cell r="C3688" t="str">
            <v>ABAJUR CUPULA BRANCA</v>
          </cell>
        </row>
        <row r="3689">
          <cell r="A3689">
            <v>82040180</v>
          </cell>
          <cell r="B3689" t="str">
            <v>CONJUNTO</v>
          </cell>
          <cell r="C3689" t="str">
            <v>ESTACAO DE TRABALHO PARA CENTRAIS INFORMATIZADAS</v>
          </cell>
        </row>
        <row r="3690">
          <cell r="A3690">
            <v>82040181</v>
          </cell>
          <cell r="B3690" t="str">
            <v>UNIDADE</v>
          </cell>
          <cell r="C3690" t="str">
            <v>ROUPEIRO EM ACO CHAPA 24, COM 06 VAOS, COM PORTA CADEADOS MEDINDO 197,5X62,5X42MM COR CINZA</v>
          </cell>
        </row>
        <row r="3691">
          <cell r="A3691">
            <v>82040182</v>
          </cell>
          <cell r="B3691" t="str">
            <v>UNIDADE</v>
          </cell>
          <cell r="C3691" t="str">
            <v>POLTRONA EXECUTIVA COM BRAÇO</v>
          </cell>
        </row>
        <row r="3692">
          <cell r="A3692">
            <v>82040183</v>
          </cell>
          <cell r="B3692" t="str">
            <v>UNIDADE</v>
          </cell>
          <cell r="C3692" t="str">
            <v>MESA DE REUNIÃO PARA DIRETORIA COLEGIADA</v>
          </cell>
        </row>
        <row r="3693">
          <cell r="A3693">
            <v>82040184</v>
          </cell>
          <cell r="B3693" t="str">
            <v>UNIDADE</v>
          </cell>
          <cell r="C3693" t="str">
            <v>ESTAÇÃO DE TRABALHO PARA TÉCNICOS</v>
          </cell>
        </row>
        <row r="3694">
          <cell r="A3694">
            <v>82040185</v>
          </cell>
          <cell r="B3694" t="str">
            <v>UNIDADE</v>
          </cell>
          <cell r="C3694" t="str">
            <v>ESTAÇÃO DE TRABALHO PARA GESTOR</v>
          </cell>
        </row>
        <row r="3695">
          <cell r="A3695">
            <v>82040186</v>
          </cell>
          <cell r="B3695" t="str">
            <v>UNIDADE</v>
          </cell>
          <cell r="C3695" t="str">
            <v>ESTAÇÃO DE TRABALHO PARA RECEPCIONISTA</v>
          </cell>
        </row>
        <row r="3696">
          <cell r="A3696">
            <v>82040187</v>
          </cell>
          <cell r="B3696" t="str">
            <v>UNIDADE</v>
          </cell>
          <cell r="C3696" t="str">
            <v>ARMARIO MEDIO</v>
          </cell>
        </row>
        <row r="3697">
          <cell r="A3697">
            <v>82040188</v>
          </cell>
          <cell r="B3697" t="str">
            <v>UNIDADE</v>
          </cell>
          <cell r="C3697" t="str">
            <v>SOFÁ COM BRAÇOS</v>
          </cell>
        </row>
        <row r="3698">
          <cell r="A3698">
            <v>82040189</v>
          </cell>
          <cell r="B3698" t="str">
            <v>UNIDADE</v>
          </cell>
          <cell r="C3698" t="str">
            <v>MESA TREINAMENTO, CONFECCIONADA EM MADEIRA AGLOMERADO, ALTA RESISTENCIA, 125X70 CM.</v>
          </cell>
        </row>
        <row r="3699">
          <cell r="A3699">
            <v>82040190</v>
          </cell>
          <cell r="B3699" t="str">
            <v>UNIDADE</v>
          </cell>
          <cell r="C3699" t="str">
            <v>MESA VIDEO, CONFECCIONADA EM MADEIRA AGLOMERADO, ALTA RESISTENCIA, 90X70 CM.</v>
          </cell>
        </row>
        <row r="3700">
          <cell r="A3700">
            <v>82040191</v>
          </cell>
          <cell r="B3700" t="str">
            <v>UNIDADE</v>
          </cell>
          <cell r="C3700" t="str">
            <v>MESA  PARA PROFESSOR.</v>
          </cell>
        </row>
        <row r="3701">
          <cell r="A3701">
            <v>82040192</v>
          </cell>
          <cell r="B3701" t="str">
            <v>UNIDADE</v>
          </cell>
          <cell r="C3701" t="str">
            <v>PAINEL DIVISORIO COM ESTRUTURA INTERNA DE CHAPA DE ACO COM ESPESSURA DE 1,5MM</v>
          </cell>
        </row>
        <row r="3702">
          <cell r="A3702">
            <v>82040193</v>
          </cell>
          <cell r="B3702" t="str">
            <v>UNIDADE</v>
          </cell>
          <cell r="C3702" t="str">
            <v>SUPERFICIE DE TRABALHO MEDINDO 100X60X74, EM AGLOMERADO REVESTIDA EM LAMINADO MELAMINICO COR CINZA.</v>
          </cell>
        </row>
        <row r="3703">
          <cell r="A3703">
            <v>82040194</v>
          </cell>
          <cell r="B3703" t="str">
            <v>UNIDADE</v>
          </cell>
          <cell r="C3703" t="str">
            <v>SUPERFICIE-CONECTORA EM 90°  AGLOMERADO COM REVESTIMENTO  EM LAMINADO  MELAMINICO  COR  CINZA</v>
          </cell>
        </row>
        <row r="3704">
          <cell r="A3704">
            <v>82040195</v>
          </cell>
          <cell r="B3704" t="str">
            <v>CONJUNTO</v>
          </cell>
          <cell r="C3704" t="str">
            <v>ESTACAO DE TRABALHO (MESAS, GAVETEIROS, ARMARIOS E DIVISORIAS) CONFORME ET N. 001/2003/O&amp;M</v>
          </cell>
        </row>
        <row r="3705">
          <cell r="A3705">
            <v>82040196</v>
          </cell>
          <cell r="B3705" t="str">
            <v>UNIDADE</v>
          </cell>
          <cell r="C3705" t="str">
            <v>MESA PARA INSTALACAO DE SERVIDORES,DE UM ÚNICO VAO, COMPOSTO DE 02 COLUNAS, 03  PRATELEIRAS AJUSTAVEIS NA ALTURA</v>
          </cell>
        </row>
        <row r="3706">
          <cell r="A3706">
            <v>82040197</v>
          </cell>
          <cell r="B3706" t="str">
            <v>UNIDADE</v>
          </cell>
          <cell r="C3706" t="str">
            <v>SOFA DE 02 (DOIS) LUGARES, MEDINDO 115X70X82, FABRICADO EXPUMA EXPANDIDA , TUBULAR</v>
          </cell>
        </row>
        <row r="3707">
          <cell r="A3707">
            <v>82040198</v>
          </cell>
          <cell r="B3707" t="str">
            <v>UNIDADE</v>
          </cell>
          <cell r="C3707" t="str">
            <v>CADEIRA EXECUTIVA, ESTRUTURA FIXA CONTINUA, ESPUMA INJETADA REVESTIMENTO LISO, COM BRACO</v>
          </cell>
        </row>
        <row r="3708">
          <cell r="A3708">
            <v>82040199</v>
          </cell>
          <cell r="B3708" t="str">
            <v>UNIDADE</v>
          </cell>
          <cell r="C3708" t="str">
            <v>MESA DE CANTO LATERAL, TAMPO DE VIDRO ESTRUTURA PRETA, 700X700X400MM</v>
          </cell>
        </row>
        <row r="3709">
          <cell r="A3709">
            <v>82040200</v>
          </cell>
          <cell r="B3709" t="str">
            <v>UNIDADE</v>
          </cell>
          <cell r="C3709" t="str">
            <v>ARMARIO ALTO FECHADO COM DUAS PORTAS, CORPO BAIXA PRESSAO 18MM, 800X500X1600 MM</v>
          </cell>
        </row>
        <row r="3710">
          <cell r="A3710">
            <v>82040201</v>
          </cell>
          <cell r="B3710" t="str">
            <v>UNIDADE</v>
          </cell>
          <cell r="C3710" t="str">
            <v>ARMARIO BAIXO LATERAL COM DUAS PORTAS, CORPO BAIXA PRESSAO 18MM, 800X600X740MM</v>
          </cell>
        </row>
        <row r="3711">
          <cell r="A3711">
            <v>82040202</v>
          </cell>
          <cell r="B3711" t="str">
            <v>UNIDADE</v>
          </cell>
          <cell r="C3711" t="str">
            <v>ARMARIO ALTO MISTO COM UMA PORTAS,  CORPO BAIXA PRESSAO 18MM, 400X500X1600MM</v>
          </cell>
        </row>
        <row r="3712">
          <cell r="A3712">
            <v>82040203</v>
          </cell>
          <cell r="B3712" t="str">
            <v>UNIDADE</v>
          </cell>
          <cell r="C3712" t="str">
            <v>GAVETEIRO-MODULO-MESA COM 04 GAVETAS, DIMENSOES: 0,40 X 0,60 X 0,74M</v>
          </cell>
        </row>
        <row r="3713">
          <cell r="A3713">
            <v>82040204</v>
          </cell>
          <cell r="B3713" t="str">
            <v>UNIDADE</v>
          </cell>
          <cell r="C3713" t="str">
            <v>MESA REUNIAO, REDONDA,  TAMPO EM (BP) BAIXA PRESSAO 25MM,  1200MM DIAMETRO, ALTURA 740MM</v>
          </cell>
        </row>
        <row r="3714">
          <cell r="A3714">
            <v>82040205</v>
          </cell>
          <cell r="B3714" t="str">
            <v>UNIDADE</v>
          </cell>
          <cell r="C3714" t="str">
            <v>GAVETEIRO MOVEL  COM 04 QUATRO GAVETAS, TAMPO EM BAIXA PRESSAO (BP) 25MM, 400X550X620MM</v>
          </cell>
        </row>
        <row r="3715">
          <cell r="A3715">
            <v>82040206</v>
          </cell>
          <cell r="B3715" t="str">
            <v>UNIDADE</v>
          </cell>
          <cell r="C3715" t="str">
            <v>MESA EM "L" COM GOTA PARA  REUNIAO, TAMPO EM (BP) BAIXA PRESSAO 25MM,  1200X2200X740MM</v>
          </cell>
        </row>
        <row r="3716">
          <cell r="A3716">
            <v>82040207</v>
          </cell>
          <cell r="B3716" t="str">
            <v>UNIDADE</v>
          </cell>
          <cell r="C3716" t="str">
            <v>MESA ORGANICA EM "L" - PEQUENA, DIMENSOES: 140 X 120 X 80/60X74CM</v>
          </cell>
        </row>
        <row r="3717">
          <cell r="A3717">
            <v>82040209</v>
          </cell>
          <cell r="B3717" t="str">
            <v>UNIDADE</v>
          </cell>
          <cell r="C3717" t="str">
            <v>MESA LATERAL DE ESPERA, DIMENSOES 60 X 60 X 40CM</v>
          </cell>
        </row>
        <row r="3718">
          <cell r="A3718">
            <v>82040210</v>
          </cell>
          <cell r="B3718" t="str">
            <v>UNIDADE</v>
          </cell>
          <cell r="C3718" t="str">
            <v>POLTRONA DE ESPERA COM BRACO</v>
          </cell>
        </row>
        <row r="3719">
          <cell r="A3719">
            <v>82040211</v>
          </cell>
          <cell r="B3719" t="str">
            <v>UNIDADE</v>
          </cell>
          <cell r="C3719" t="str">
            <v>POLTRONA GIRATORIA, ESPALDAR MEDIO</v>
          </cell>
        </row>
        <row r="3720">
          <cell r="A3720">
            <v>82040212</v>
          </cell>
          <cell r="B3720" t="str">
            <v>UNIDADE</v>
          </cell>
          <cell r="C3720" t="str">
            <v>MESA PARA REUNIÃO REDONDA, DIMENSÕES 1,20 X 0,74 M</v>
          </cell>
        </row>
        <row r="3721">
          <cell r="A3721">
            <v>82040213</v>
          </cell>
          <cell r="B3721" t="str">
            <v>UNIDADE</v>
          </cell>
          <cell r="C3721" t="str">
            <v>MESA ORGANICA EM "L" GRANDE, DIMENSOES: 160 X 140 X 80/60X74CM</v>
          </cell>
        </row>
        <row r="3722">
          <cell r="A3722">
            <v>82040214</v>
          </cell>
          <cell r="B3722" t="str">
            <v>UNIDADE</v>
          </cell>
          <cell r="C3722" t="str">
            <v>POLTRONA GIRATORIA COM BRACOS E ESPALDAR BAIXO</v>
          </cell>
        </row>
        <row r="3723">
          <cell r="A3723">
            <v>82040215</v>
          </cell>
          <cell r="B3723" t="str">
            <v>UNIDADE</v>
          </cell>
          <cell r="C3723" t="str">
            <v>ESTANTE DE ACO MODULAR</v>
          </cell>
        </row>
        <row r="3724">
          <cell r="A3724">
            <v>82040216</v>
          </cell>
          <cell r="B3724" t="str">
            <v>UNIDADE</v>
          </cell>
          <cell r="C3724" t="str">
            <v>GUARDA-ROUPA DE ACO - 198 X 123 X 042 COM 8 PORTAS</v>
          </cell>
        </row>
        <row r="3725">
          <cell r="A3725">
            <v>82040217</v>
          </cell>
          <cell r="B3725" t="str">
            <v>UNIDADE</v>
          </cell>
          <cell r="C3725" t="str">
            <v>ARMARIO DE AÇO MEDINDO 2.00 DE ALTURA X 1.25 DE LARGURA X 050 DE PROFUNDIDADE</v>
          </cell>
        </row>
        <row r="3726">
          <cell r="A3726">
            <v>82040218</v>
          </cell>
          <cell r="B3726" t="str">
            <v>UNIDADE</v>
          </cell>
          <cell r="C3726" t="str">
            <v>ARMARIO DE AÇO MEDINDO 1.70 DE ALTURA X 0.90 DE LARGURA X 0.20 DE  PROFUNDIDAD</v>
          </cell>
        </row>
        <row r="3727">
          <cell r="A3727">
            <v>82040219</v>
          </cell>
          <cell r="B3727" t="str">
            <v>UNIDADE</v>
          </cell>
          <cell r="C3727" t="str">
            <v>BALCÃO DE AÇO MEDINDO 1.00 DE ALTURA X 1.53 DE LARGURA X 0.50 DE ROFUNDIDADE</v>
          </cell>
        </row>
        <row r="3728">
          <cell r="A3728">
            <v>82040252</v>
          </cell>
          <cell r="B3728" t="str">
            <v>UNIDADE</v>
          </cell>
          <cell r="C3728" t="str">
            <v>MESA REDONDA   -  DIÂMETRO: 120CM, CONFORME ESPECIFICACAO TECNICA 001/2012 - GRAQ/SSU, EDICAO DE JULHO 2012</v>
          </cell>
        </row>
        <row r="3729">
          <cell r="A3729">
            <v>82040294</v>
          </cell>
          <cell r="B3729" t="str">
            <v>UNIDADE</v>
          </cell>
          <cell r="C3729" t="str">
            <v>SISTEMA DE ARQUIVAMENTO COMPOSTO DE MODULOS DESLIZANTES MECANICAMENTE</v>
          </cell>
        </row>
        <row r="3730">
          <cell r="A3730">
            <v>82040295</v>
          </cell>
          <cell r="B3730" t="str">
            <v>UNIDADE</v>
          </cell>
          <cell r="C3730" t="str">
            <v>CONJUNTO ESTOFADO HERMES 3X2 LUGARES TECIDO COURO PRETO/PROMOEST</v>
          </cell>
        </row>
        <row r="3731">
          <cell r="A3731">
            <v>82040296</v>
          </cell>
          <cell r="B3731" t="str">
            <v>UNIDADE</v>
          </cell>
          <cell r="C3731" t="str">
            <v>MESA ESTRUTURA MDF MADEIRADO PADRAO WENGUE, COM GAVETEIRO EM MDF MELANICO PARTE INTERNA 200x75x100 C/ 02 GAVETEIROS</v>
          </cell>
        </row>
        <row r="3732">
          <cell r="A3732">
            <v>82040297</v>
          </cell>
          <cell r="B3732" t="str">
            <v>UNIDADE</v>
          </cell>
          <cell r="C3732" t="str">
            <v>MESA ESTRUTURA MDF MADEIRADO PADRAO WENGUE, COM GAVETEIRO EM MDF MELANICO PARTE INTERNA 150x75x100 C/ 01 GAVETEIROS</v>
          </cell>
        </row>
        <row r="3733">
          <cell r="A3733">
            <v>82040298</v>
          </cell>
          <cell r="B3733" t="str">
            <v>UNIDADE</v>
          </cell>
          <cell r="C3733" t="str">
            <v>POLTRONA PRESIDENTE DUPLA CURVATURA ESPALDAR ALTO</v>
          </cell>
        </row>
        <row r="3734">
          <cell r="A3734">
            <v>82040299</v>
          </cell>
          <cell r="B3734" t="str">
            <v>UNIDADE</v>
          </cell>
          <cell r="C3734" t="str">
            <v>ARMÁRIO COM PRATELEIRA E PORTAS, MELAMÍNIICO MADEIRADO PADRÃO WENGUE</v>
          </cell>
        </row>
        <row r="3735">
          <cell r="A3735">
            <v>82040300</v>
          </cell>
          <cell r="B3735" t="str">
            <v>UNIDADE</v>
          </cell>
          <cell r="C3735" t="str">
            <v>ARMÁRIO COM PRATELEIRA 21 PORTAS, MELAMÍNIICO MADEIRADO PADRÃO WENGUE</v>
          </cell>
        </row>
        <row r="3736">
          <cell r="A3736">
            <v>82040301</v>
          </cell>
          <cell r="B3736" t="str">
            <v>UNIDADE</v>
          </cell>
          <cell r="C3736" t="str">
            <v>MESA PARA COMPUTADOR EM MDF MELAMÍNIICO</v>
          </cell>
        </row>
        <row r="3737">
          <cell r="A3737">
            <v>82040302</v>
          </cell>
          <cell r="B3737" t="str">
            <v>UNIDADE</v>
          </cell>
          <cell r="C3737" t="str">
            <v>MESA DE CANTO TAMPO SUPERIOR EM VIDRO TRANSPARENTE 19MM, TAMPO INFERIOR EM MADEIRA AGLOMERADA. ESTRUTURA METÁLICA 60X60X45CM,CONFORME ET - 001/2011 GRAQ/SSU.</v>
          </cell>
        </row>
        <row r="3738">
          <cell r="A3738">
            <v>82040303</v>
          </cell>
          <cell r="B3738" t="str">
            <v>UNIDADE</v>
          </cell>
          <cell r="C3738" t="str">
            <v>MESA DE CENTRO  120X120 CM OU OVAL, CONFORME ESPECIFICAÇÃO TECNICA 001/2012 - GRAQ/SSU, EDICAO DE JULHO/2012</v>
          </cell>
        </row>
        <row r="3739">
          <cell r="A3739">
            <v>82040350</v>
          </cell>
          <cell r="B3739" t="str">
            <v>UNIDADE</v>
          </cell>
          <cell r="C3739" t="str">
            <v>ARMARIO COM PRATELEIRAS E PORTAS EM MDF MELAMINICO MADEIRADO PADRAO WENGUE</v>
          </cell>
        </row>
        <row r="3740">
          <cell r="A3740">
            <v>82040351</v>
          </cell>
          <cell r="B3740" t="str">
            <v>UNIDADE</v>
          </cell>
          <cell r="C3740" t="str">
            <v>ARMARIO COM PRATELEIRAS E PORTAS, MDF MELAMINICO MADEIRADO PADRAO WENGUE</v>
          </cell>
        </row>
        <row r="3741">
          <cell r="A3741">
            <v>82040352</v>
          </cell>
          <cell r="B3741" t="str">
            <v>UNIDADE</v>
          </cell>
          <cell r="C3741" t="str">
            <v>ARMARIO COM PRATELEIRAS E PORTAS, MDF MELAMINICO MADEIRADO PADRAO WENGUE</v>
          </cell>
        </row>
        <row r="3742">
          <cell r="A3742">
            <v>82040354</v>
          </cell>
          <cell r="B3742" t="str">
            <v>CONJUNTO</v>
          </cell>
          <cell r="C3742" t="str">
            <v>CONJUNTO DE MOBILIARIOS PARA CENTRO EDUCACIONAL LUZ DAS LETRAS</v>
          </cell>
        </row>
        <row r="3743">
          <cell r="A3743">
            <v>82040355</v>
          </cell>
          <cell r="B3743" t="str">
            <v>UNIDADE</v>
          </cell>
          <cell r="C3743" t="str">
            <v>ESTAÇÃO DE TRABALHO PARA 4 LUGARES EM X</v>
          </cell>
        </row>
        <row r="3744">
          <cell r="A3744">
            <v>82040356</v>
          </cell>
          <cell r="B3744" t="str">
            <v>UNIDADE</v>
          </cell>
          <cell r="C3744" t="str">
            <v>GAVETEIRO VOLANTE COM 2 GAVETAS E 1 GAVETÃO</v>
          </cell>
        </row>
        <row r="3745">
          <cell r="A3745">
            <v>82040357</v>
          </cell>
          <cell r="B3745" t="str">
            <v>UNIDADE</v>
          </cell>
          <cell r="C3745" t="str">
            <v>MESAS DE REUNIÃO REDONDA</v>
          </cell>
        </row>
        <row r="3746">
          <cell r="A3746">
            <v>82040358</v>
          </cell>
          <cell r="B3746" t="str">
            <v>UNIDADE</v>
          </cell>
          <cell r="C3746" t="str">
            <v>ARMARIO COM PRESSAO NAS DUAS FACES COM 18MM DE ESPESSURA NA COR BRANCA</v>
          </cell>
        </row>
        <row r="3747">
          <cell r="A3747">
            <v>82040359</v>
          </cell>
          <cell r="B3747" t="str">
            <v>UNIDADE</v>
          </cell>
          <cell r="C3747" t="str">
            <v>ARMARIO COM 3 PORTAS, 2 DIVISORIAS E 1 PRATELEIRA 1340X450X740-CHAPEU EM MDF</v>
          </cell>
        </row>
        <row r="3748">
          <cell r="A3748">
            <v>82040360</v>
          </cell>
          <cell r="B3748" t="str">
            <v>UNIDADE</v>
          </cell>
          <cell r="C3748" t="str">
            <v>ARMARIO COM 2 PORTAS, 1 DIVISORIA E 2 PRATELEIRAS 900X450X740-CHAPEU EM MDF</v>
          </cell>
        </row>
        <row r="3749">
          <cell r="A3749">
            <v>82040361</v>
          </cell>
          <cell r="B3749" t="str">
            <v>UNIDADE</v>
          </cell>
          <cell r="C3749" t="str">
            <v>ARMARIO COM 2 PORTAS INFERIOR BAIXAS, 1 DIVISORIA E 4 PRATELEIRAS 900X470X1600</v>
          </cell>
        </row>
        <row r="3750">
          <cell r="A3750">
            <v>82040362</v>
          </cell>
          <cell r="B3750" t="str">
            <v>UNIDADE</v>
          </cell>
          <cell r="C3750" t="str">
            <v>POLTRONA DIRETOR REVESTIMENTO EM SIMILE COURO NA COR PRETA.</v>
          </cell>
        </row>
        <row r="3751">
          <cell r="A3751">
            <v>82040363</v>
          </cell>
          <cell r="B3751" t="str">
            <v>UNIDADE</v>
          </cell>
          <cell r="C3751" t="str">
            <v>CADEIRA INTERLOCUTOR C/ BRAÇOS, CONFORME ESPECIFICAÇÃO TECNICA 001/2012, EDICAO JULHO/2012</v>
          </cell>
        </row>
        <row r="3752">
          <cell r="A3752">
            <v>82040364</v>
          </cell>
          <cell r="B3752" t="str">
            <v>UNIDADE</v>
          </cell>
          <cell r="C3752" t="str">
            <v>POLTRONA PRESIDENTE  REVESTIMENTO EM SIMILE COURO NA COR PRETA</v>
          </cell>
        </row>
        <row r="3753">
          <cell r="A3753">
            <v>82040365</v>
          </cell>
          <cell r="B3753" t="str">
            <v>UNIDADE</v>
          </cell>
          <cell r="C3753" t="str">
            <v>LONGARINA  3 LUGARES COM ESPALDAR MEDIO REVESTIMENTO EM SIMILE COURO COR PRETA</v>
          </cell>
        </row>
        <row r="3754">
          <cell r="A3754">
            <v>82040366</v>
          </cell>
          <cell r="B3754" t="str">
            <v>UNIDADE</v>
          </cell>
          <cell r="C3754" t="str">
            <v>SISTEMA DE ARQUIVAMENTO COMPOSTO DE 96 MODULOS DESLIZANTES PARA ARQUIVAMENTO DE PASTAS SUSPENSAS CAIXA-BOX E OUTROS MATERIAIS</v>
          </cell>
        </row>
        <row r="3755">
          <cell r="A3755">
            <v>82040367</v>
          </cell>
          <cell r="B3755" t="str">
            <v>UNIDADE</v>
          </cell>
          <cell r="C3755" t="str">
            <v>ARQUIVOS  DESLIZANTES POR METRO LINEAR</v>
          </cell>
        </row>
        <row r="3756">
          <cell r="A3756">
            <v>82040368</v>
          </cell>
          <cell r="B3756" t="str">
            <v>UNIDADE</v>
          </cell>
          <cell r="C3756" t="str">
            <v>MESA LATERAL, CONFORME ESPECIFICACAO TECNICA 001/2012 - GRAQ/SSU, EDICAO DE JULHO 2012</v>
          </cell>
        </row>
        <row r="3757">
          <cell r="A3757">
            <v>82040369</v>
          </cell>
          <cell r="B3757" t="str">
            <v>UNIDADE</v>
          </cell>
          <cell r="C3757" t="str">
            <v>SOFÁ 2 LUGARES C/ BRAÇOS. 1,35 X 0,80 X 0,45 X 0,83M (L/P/A/AT). REVEST. SÍMILE COURO. DEMAIS CARACTERÍSTICAS CONFORME ET - 001/2011 GRAQ/SSU.</v>
          </cell>
        </row>
        <row r="3758">
          <cell r="A3758">
            <v>82040370</v>
          </cell>
          <cell r="B3758" t="str">
            <v>UNIDADE</v>
          </cell>
          <cell r="C3758" t="str">
            <v>ARMÁRIO ALTO 0,80 X 0,50 X1,60M. 2 PORTAS, 3 PRAT. MDP OU MDF. PORTAS MDP OU MDF C/ CHAVE. DEMAIS CARACTERÍSTICAS CONFORME ET - 001/2011 GRAQ/SSU.</v>
          </cell>
        </row>
        <row r="3759">
          <cell r="A3759">
            <v>82040371</v>
          </cell>
          <cell r="B3759" t="str">
            <v>UNIDADE</v>
          </cell>
          <cell r="C3759" t="str">
            <v>SOFÁ 1 LUGAR C/ BRAÇOS. 0,78 X 0,80 X 0,45 X 0,83M (L/P/A/AT). REVEST. SÍMILE COURO. DEMAIS CARACTERÍSTICAS CONFORME ET - 001/2011 GRAQ/SSU.</v>
          </cell>
        </row>
        <row r="3760">
          <cell r="A3760">
            <v>82040372</v>
          </cell>
          <cell r="B3760" t="str">
            <v>UNIDADE</v>
          </cell>
          <cell r="C3760" t="str">
            <v>SOFÁ 3 LUGARES C/ BRAÇOS. 1,91X 0,80 X 0,45 X 0,83M (L/P/A/AT). REVEST. SÍMILE COURO. DEMAIS CARACTERÍSTICAS CONFORME ET - 001/2011 GRAQ/SSU.</v>
          </cell>
        </row>
        <row r="3761">
          <cell r="A3761">
            <v>82040373</v>
          </cell>
          <cell r="B3761" t="str">
            <v>UNIDADE</v>
          </cell>
          <cell r="C3761" t="str">
            <v>ARMÁRIO BAIXO 2 PORTAS. 0,80 X 0,50 X 0,73M. 1 PRAT. MDP OU MDF. COR MAPPLE. FECHADURA E PUX.MET. DEMAIS CARACTERÍSTICAS CONFORME ET - 001/2011 GRAQ/SSU.</v>
          </cell>
        </row>
        <row r="3762">
          <cell r="A3762">
            <v>82040374</v>
          </cell>
          <cell r="B3762" t="str">
            <v>UNIDADE</v>
          </cell>
          <cell r="C3762" t="str">
            <v>ARMÁRIO MÉDIO. 0,80 X 0,50 X 1,00M. 2 PORTAS, 2 PRAT. MDP OU MDF. COR MAPPLE. FECHADURA E PUX. MET. DEMAIS CARACTERÍSTICAS CONFORME ET - 001/2011 GRAQ/SSU.</v>
          </cell>
        </row>
        <row r="3763">
          <cell r="A3763">
            <v>82040375</v>
          </cell>
          <cell r="B3763" t="str">
            <v>UNIDADE</v>
          </cell>
          <cell r="C3763" t="str">
            <v>ESTANTE C/ 2 PORTAS. 0,80 X 0,50 X 1,60M. 3 PRAT. 2 PORTAS PEQ. MDP OU MDF. FECHADURA E PUX. MET. DEMAIS CARACTERÍSTICAS CONFORME ET - 001/2011 GRAQ/SSU.</v>
          </cell>
        </row>
        <row r="3764">
          <cell r="A3764">
            <v>82040376</v>
          </cell>
          <cell r="B3764" t="str">
            <v>UNIDADE</v>
          </cell>
          <cell r="C3764" t="str">
            <v>GAVETEIRO PEDESTAL 3 GAVETAS + 1 GAVETÃO. 0,36 X 0,50 X 0,73M. MDP OU MDF, COR MAPPLE. GAV. CHAPA AÇO. DEMAIS CARACTERÍSTICAS CONFORME ET - 001/2011 GRAQ/SSU.</v>
          </cell>
        </row>
        <row r="3765">
          <cell r="A3765">
            <v>82040377</v>
          </cell>
          <cell r="B3765" t="str">
            <v>UNIDADE</v>
          </cell>
          <cell r="C3765" t="str">
            <v>MESA REUNIÃO OVAL. 2,40 X 1,20 X 0,73M. MDP OU MDF. ESTRUT. LATERAIS CHAPA AÇO E TAMPA PLÁST. C/ SAQUE FRONTAL. DEMAIS CARACTERÍSTICAS CONFORME ET - 001/2011 GRAQ/SSU.</v>
          </cell>
        </row>
        <row r="3766">
          <cell r="A3766">
            <v>82040378</v>
          </cell>
          <cell r="B3766" t="str">
            <v>UNIDADE</v>
          </cell>
          <cell r="C3766" t="str">
            <v>MESA REUNIÃO OVAL.  MED: 1,60 X 1,20 X 0,73M. MDP OU MDF. PAINEL CENTRAL MDP OU MDF. ESTRUT. LATERAIS CHAPA AÇO. DEMAIS CARACTERÍSTICAS CONFORME ET - 001/2011 GRAQ/SSU.</v>
          </cell>
        </row>
        <row r="3767">
          <cell r="A3767">
            <v>82040379</v>
          </cell>
          <cell r="B3767" t="str">
            <v>UNIDADE</v>
          </cell>
          <cell r="C3767" t="str">
            <v>MESA DE REUNIÃO 12 LUGARES, CONFORME ESPECIFICACAO TECNICA 001/2012 - GRAQ/SSU, EDICAO DE JULHO 2012</v>
          </cell>
        </row>
        <row r="3768">
          <cell r="A3768">
            <v>82040380</v>
          </cell>
          <cell r="B3768" t="str">
            <v>UNIDADE</v>
          </cell>
          <cell r="C3768" t="str">
            <v>MESA TRAB. 1,20 X 0,60 X 0,73M. RETANG., PAINEL FRONT. MDP OU MDF. DEMAIS CARACTERÍSTICAS CONFORME ET - 001/2011 GRAQ/SSU.</v>
          </cell>
        </row>
        <row r="3769">
          <cell r="A3769">
            <v>82040381</v>
          </cell>
          <cell r="B3769" t="str">
            <v>UNIDADE</v>
          </cell>
          <cell r="C3769" t="str">
            <v>MESA TRAB. 1,40 X 0,60 X 0,73M RETANG. PAINEL FRONT. MDP OU MDF. DEMAIS CARACTERÍSTICAS CONFORME ET - 001/2011 GRAQ/SSU.</v>
          </cell>
        </row>
        <row r="3770">
          <cell r="A3770">
            <v>82040382</v>
          </cell>
          <cell r="B3770" t="str">
            <v>UNIDADE</v>
          </cell>
          <cell r="C3770" t="str">
            <v>ESTAÇÃO TRAB. L. 1,40 X 1,40 X 0,60 X 0,73M. MDP OU MDF, COR ARGILA. DEMAIS CARACTERÍSTICAS CONFORME ET - 001/2011 GRAQ/SSU.</v>
          </cell>
        </row>
        <row r="3771">
          <cell r="A3771">
            <v>82040383</v>
          </cell>
          <cell r="B3771" t="str">
            <v>UNIDADE</v>
          </cell>
          <cell r="C3771" t="str">
            <v>ESTAÇÃO TRAB. L. 1,60 X 1,60 X 0,60 X 0,73M. MDP OU MDF, COR ARGILA. DEMAIS CARACTERÍSTICAS CONFORME ET - 001/2011 GRAQ/SSU.</v>
          </cell>
        </row>
        <row r="3772">
          <cell r="A3772">
            <v>82040384</v>
          </cell>
          <cell r="B3772" t="str">
            <v>UNIDADE</v>
          </cell>
          <cell r="C3772" t="str">
            <v>ESTAÇÃO TRAB. L C/ PENÍNSULA. 1,60 X 1,80 X 0,60 X 0,80 X 0,73M. MDP OU MDF, COR ARGILA. DEMAIS CARACTERÍSTICAS CONFORME ET - 001/2011 GRAQ/SSU.</v>
          </cell>
        </row>
        <row r="3773">
          <cell r="A3773">
            <v>82040385</v>
          </cell>
          <cell r="B3773" t="str">
            <v>UNIDADE</v>
          </cell>
          <cell r="C3773" t="str">
            <v>MESA GAB. 2,40 X 2,60 X 0,90 X 0,60M. MDP OU MDF, COR ARGILA. ARMÁRIO 2 PORTAS MDP OU MDF S/ TAMPO, FECHAD. METÁLICA. DEMAIS CARACTERÍSTICAS CONFORME ET - 001/2011 GRAQ/SSU.</v>
          </cell>
        </row>
        <row r="3774">
          <cell r="A3774">
            <v>82040386</v>
          </cell>
          <cell r="B3774" t="str">
            <v>UNIDADE</v>
          </cell>
          <cell r="C3774" t="str">
            <v>MESA CENTRO. 1,07 X 0,60 X 0,36M. MDP OU MDF, COR WENGUE OU IMBUIA. ESTRUT. C/ TRAVESSAS SUSTENTAÇÃO, DEMAIS CARACTERÍSTICAS CONFORME ET - 001/2011 GRAQ/SSU.</v>
          </cell>
        </row>
        <row r="3775">
          <cell r="A3775">
            <v>82040387</v>
          </cell>
          <cell r="B3775" t="str">
            <v>UNIDADE</v>
          </cell>
          <cell r="C3775" t="str">
            <v>POLTRONAS PARA AUDITÓRIO, COM PRANCHETA, CONFORME ESPECIFICACAO TECNICA 001/2012 - GRAQ/SSU, EDICAO JULHO 2012</v>
          </cell>
        </row>
        <row r="3776">
          <cell r="A3776">
            <v>82040388</v>
          </cell>
          <cell r="B3776" t="str">
            <v>UNIDADE</v>
          </cell>
          <cell r="C3776" t="str">
            <v xml:space="preserve"> POLTRONA GIRA. C/ BRACOS ¿ TP DIRETOR. REVEST. TECIDO OU SIMILE COURO. REGUL. ALT., INCLIN. ASSENTO E ENCOSTO C/ TRAVA.,  ALT. DO ENCOS. E  ASSEN. DEMAIS CARACTERISTICAS CONFORME ET - 001/2011 GRAQ/SSU.</v>
          </cell>
        </row>
        <row r="3777">
          <cell r="A3777">
            <v>82040389</v>
          </cell>
          <cell r="B3777" t="str">
            <v>UNIDADE</v>
          </cell>
          <cell r="C3777" t="str">
            <v>POLTRONA COM RODÍZIOS ESPALDAR ALTO COM BRAÇOS, CONFORME ESPECIFICACAO TECNICA 001/2012 - GRAQ/SSU, EDICAO DE JULHO 2012</v>
          </cell>
        </row>
        <row r="3778">
          <cell r="A3778">
            <v>82040390</v>
          </cell>
          <cell r="B3778" t="str">
            <v>UNIDADE</v>
          </cell>
          <cell r="C3778" t="str">
            <v>POLTRONA GIRA. C/ BRACOS ¿ TP PRESID. REVEST. TECIDO OU SIMILE COURO. REGUL. ALT, INCLIN. ASSENT. E ENCOST. C/ TRAVA., ALT. DO ENCOS. E ASSEN. DEMAIS CARACTERISTICAS CONFORME ET - 001/2011 GRAQ/SSU.</v>
          </cell>
        </row>
        <row r="3779">
          <cell r="A3779">
            <v>82040391</v>
          </cell>
          <cell r="B3779" t="str">
            <v>UNIDADE</v>
          </cell>
          <cell r="C3779" t="str">
            <v>POLTRONA FIXA, C/ BRACOS. REVEST. TECIDO OU SIMILE COURO. BRACOS ABERTOS. BASE DE ACO TUBULAR. ALT.: 91CM, LARG.: 51CM; PROF.: 56CM. DEMAIS CARACTERISTICAS CONFORME ET - 001/2011 GRAQ/SSU.</v>
          </cell>
        </row>
        <row r="3780">
          <cell r="A3780">
            <v>82040392</v>
          </cell>
          <cell r="B3780" t="str">
            <v>UNIDADE</v>
          </cell>
          <cell r="C3780" t="str">
            <v>LONGARINA 03 LUGARES, CONFORME ESPECIFICACAO TECNICA 001/2012 - GRAQ/SSU, EDICAO DE JULHO 2012</v>
          </cell>
        </row>
        <row r="3781">
          <cell r="A3781">
            <v>82040393</v>
          </cell>
          <cell r="B3781" t="str">
            <v>UNIDADE</v>
          </cell>
          <cell r="C3781" t="str">
            <v>POLTRONA COM RODÍZIOS ESPALDAR MÉDIO COM BRAÇOS, CONFORME ESPECIFICAÇÃO TECNICA 001/2012 GRAQ/SSU, EDICAO DE JULHO 2012</v>
          </cell>
        </row>
        <row r="3782">
          <cell r="A3782">
            <v>82040394</v>
          </cell>
          <cell r="B3782" t="str">
            <v>UNIDADE</v>
          </cell>
          <cell r="C3782" t="str">
            <v>GAVETEIRO VOLANTE  2 GAVETAS, RODIZIOS, COR MAPLE C/ CORREDICA NAS GAVETAS. DEMAIS CARACTERISTICAS CONFORME ET  001/2011 GRAQ/SSU.</v>
          </cell>
        </row>
        <row r="3783">
          <cell r="A3783">
            <v>82040395</v>
          </cell>
          <cell r="B3783" t="str">
            <v>UNIDADE</v>
          </cell>
          <cell r="C3783" t="str">
            <v>MESA PENÍNSULA  - 160X180CM, CONFORME ESPECIFICAÇÃO TECNICA 001/2012, EDICAO DE JULHO DE 2012</v>
          </cell>
        </row>
        <row r="3784">
          <cell r="A3784">
            <v>82040396</v>
          </cell>
          <cell r="B3784" t="str">
            <v>UNIDADE</v>
          </cell>
          <cell r="C3784" t="str">
            <v>MESA RETA   140X60CM, CONFORME ESPECIFICAÇÃO TECNICA 001/2012 GRAQ/SSU, EDICAO DE JULHO 2012</v>
          </cell>
        </row>
        <row r="3785">
          <cell r="A3785">
            <v>82040397</v>
          </cell>
          <cell r="B3785" t="str">
            <v>UNIDADE</v>
          </cell>
          <cell r="C3785" t="str">
            <v xml:space="preserve"> MESA EM L  AUTOPORTANTE  140X140CM, CONFORME ESPECIFICAÇÃO TECNICA 001/2012, EDICAO JULHO DE 2012</v>
          </cell>
        </row>
        <row r="3786">
          <cell r="A3786">
            <v>82040398</v>
          </cell>
          <cell r="B3786" t="str">
            <v>UNIDADE</v>
          </cell>
          <cell r="C3786" t="str">
            <v>MESA RETA   120X60CM, CONFORME ESPECIFICACAO TECNICA 001/2012 - GRAQ/SSU, EDICAO DE JULHO 2012</v>
          </cell>
        </row>
        <row r="3787">
          <cell r="A3787">
            <v>82040399</v>
          </cell>
          <cell r="B3787" t="str">
            <v>CONJUNTO</v>
          </cell>
          <cell r="C3787" t="str">
            <v>ESTACAO DE TRABALHO EM T, COMPOSTA DE PAINEIS EM ALUMINIO E SAPATAS DE APOIO.</v>
          </cell>
        </row>
        <row r="3788">
          <cell r="A3788">
            <v>82040400</v>
          </cell>
          <cell r="B3788" t="str">
            <v>CONJUNTO</v>
          </cell>
          <cell r="C3788" t="str">
            <v>ESTACAO DE TRABALHO EM X COMPOSTA DE PAINEIS EM ALUMINIO E SAPATAS DE APOIO. DIM: 105X10CM.</v>
          </cell>
        </row>
        <row r="3789">
          <cell r="A3789">
            <v>82040401</v>
          </cell>
          <cell r="B3789" t="str">
            <v>UNIDADE</v>
          </cell>
          <cell r="C3789" t="str">
            <v>CADEIRA EXECUTIVA 1610 COM SISTEMA BACK SISTEM CE PT REGULAVEL.</v>
          </cell>
        </row>
        <row r="3790">
          <cell r="A3790">
            <v>82040402</v>
          </cell>
          <cell r="B3790" t="str">
            <v>UNIDADE</v>
          </cell>
          <cell r="C3790" t="str">
            <v>ARQUIVO DESLIZANTE  MEC C/ TRAVA  - 40 FACES P/ CONDICIONAMENTO E OUTROS.</v>
          </cell>
        </row>
        <row r="3791">
          <cell r="A3791">
            <v>82040403</v>
          </cell>
          <cell r="B3791" t="str">
            <v>UNIDADE</v>
          </cell>
          <cell r="C3791" t="str">
            <v>ARQUIVO DESLIZANTE  MEC C/ TRAVA  - 24 FACES P/ CONDICIONAMENTO E OUTROS.</v>
          </cell>
        </row>
        <row r="3792">
          <cell r="A3792">
            <v>82040404</v>
          </cell>
          <cell r="B3792" t="str">
            <v>UNIDADE</v>
          </cell>
          <cell r="C3792" t="str">
            <v>CADEIRA ESPALDAR MÉDIO C/ BRAÇOS (REUNIÃO), CONFORME ESPECIFICAÇÃO TECNICA 001/2012 - GRAQ/SSU, EDICAO DE JULHO/2012</v>
          </cell>
        </row>
        <row r="3793">
          <cell r="A3793">
            <v>82040405</v>
          </cell>
          <cell r="B3793" t="str">
            <v>UNIDADE</v>
          </cell>
          <cell r="C3793" t="str">
            <v>LONGARINA 02 LUGARES, CONFORME ESPECIFICAÇÃO TECNICA 001/2012 - GRAQ/SSU, EDICAO JULHO/2012</v>
          </cell>
        </row>
        <row r="3794">
          <cell r="A3794">
            <v>82040406</v>
          </cell>
          <cell r="B3794" t="str">
            <v>UNIDADE</v>
          </cell>
          <cell r="C3794" t="str">
            <v>SOFÁ 02 LUGARES 150-162CM X 75-82CM, CONFORME ESPECIFICACAO TECNICA 001/2012, EDICAO DE JULHO 2012</v>
          </cell>
        </row>
        <row r="3795">
          <cell r="A3795">
            <v>82040407</v>
          </cell>
          <cell r="B3795" t="str">
            <v>UNIDADE</v>
          </cell>
          <cell r="C3795" t="str">
            <v>SOFÁ 03 LUGARES COM BRAÇO    -    197- 230CM X 75-82CM, CONFORME ESPECIFICACAO TECNICA 001/2012 - GRAQ/SSU, EDICAO DE JULHO 2012</v>
          </cell>
        </row>
        <row r="3796">
          <cell r="A3796">
            <v>82040409</v>
          </cell>
          <cell r="B3796" t="str">
            <v>UNIDADE</v>
          </cell>
          <cell r="C3796" t="str">
            <v>POLTRONA 1 LUGAR    107-110CM,CONFORME ESPECIFICACAO TECNICA 001/2012 - GRAQ/SSU,EDICAO DE JULHO 2012</v>
          </cell>
        </row>
        <row r="3797">
          <cell r="A3797">
            <v>82040410</v>
          </cell>
          <cell r="B3797" t="str">
            <v>UNIDADE</v>
          </cell>
          <cell r="C3797" t="str">
            <v>MESA DE REUNIÃO  8 LUGARES, CONFORME ESPECIFICAÇÃO TECNICA 001/2012, EDICAO DE JULHO/2012</v>
          </cell>
        </row>
        <row r="3798">
          <cell r="A3798">
            <v>82040411</v>
          </cell>
          <cell r="B3798" t="str">
            <v>UNIDADE</v>
          </cell>
          <cell r="C3798" t="str">
            <v>MESA DE REUNIÃO 10 LUGARES, CONFORME ESPECIFICACAO TECNICA 001/2012 - GRAQ/SSU, EDICAO DE JULHO 2012</v>
          </cell>
        </row>
        <row r="3799">
          <cell r="A3799">
            <v>82040412</v>
          </cell>
          <cell r="B3799" t="str">
            <v>UNIDADE</v>
          </cell>
          <cell r="C3799" t="str">
            <v>MESA ERGONÔMICA COS, CONFORME ESPECIFICACAO TECNICA 001/2012 - GRAQ/SSU, EDICAO DE JULHO 2012</v>
          </cell>
        </row>
        <row r="3800">
          <cell r="A3800">
            <v>82040413</v>
          </cell>
          <cell r="B3800" t="str">
            <v>UNIDADE</v>
          </cell>
          <cell r="C3800" t="str">
            <v>GAVETEIRO VOLANTE COM DUAS GAVETAS E UM GAVETÃO, CONFORME ESPECIFICACAO TECNICA 001/2012 - GRAQ/SSU, EDICAO DE JULHO 2012</v>
          </cell>
        </row>
        <row r="3801">
          <cell r="A3801">
            <v>82040414</v>
          </cell>
          <cell r="B3801" t="str">
            <v>UNIDADE</v>
          </cell>
          <cell r="C3801" t="str">
            <v>ARMÁRIO BAIXO EM MDF, CONFORME ESPECIFICAÇÃO TECNICA 001/2012 - GRAQ, EDICAO JULHO 2012</v>
          </cell>
        </row>
        <row r="3802">
          <cell r="A3802">
            <v>82040415</v>
          </cell>
          <cell r="B3802" t="str">
            <v>UNIDADE</v>
          </cell>
          <cell r="C3802" t="str">
            <v>ARMÁRIO MÉDIO EM MDF, CONFORME ESPECIFICAÇÃO TECNICA 001/2012 - GRAQ, EDICAO JULHO 2012</v>
          </cell>
        </row>
        <row r="3803">
          <cell r="A3803">
            <v>82040416</v>
          </cell>
          <cell r="B3803" t="str">
            <v>UNIDADE</v>
          </cell>
          <cell r="C3803" t="str">
            <v>ARMÁRIO ALTO EM MDF, CONFORME ESPECIFICAÇÃO TECNICA 001/2012 - GRAQ/SSU, EDIÇÃO JULHO/2012</v>
          </cell>
        </row>
        <row r="3804">
          <cell r="A3804">
            <v>82040417</v>
          </cell>
          <cell r="B3804" t="str">
            <v>UNIDADE</v>
          </cell>
          <cell r="C3804" t="str">
            <v>POLTRONA ESPALDAR ALTO, COM APÓIA CABEÇA E BRAÇOS, CONFORME ESPECIFICACAO TECNICA 001/2012, EDICAO DE JULHO 2012</v>
          </cell>
        </row>
        <row r="3805">
          <cell r="A3805">
            <v>82040418</v>
          </cell>
          <cell r="B3805" t="str">
            <v>UNIDADE</v>
          </cell>
          <cell r="C3805" t="str">
            <v>POLTRONA GIRATÓRIA C/ APOIO DE BRAÇOS, CONFORME ESPECIFICAÇÃO TECNICA 001/2012 - GRAQ/SSU, EDICAO DE JULHO 2012</v>
          </cell>
        </row>
        <row r="3806">
          <cell r="A3806">
            <v>82040419</v>
          </cell>
          <cell r="B3806" t="str">
            <v>UNIDADE</v>
          </cell>
          <cell r="C3806" t="str">
            <v>POLTRONA ESPALDAR MÉDIO, COM BRAÇOS, TIPO INTERLOCUTOR, CONFORME ESPECIFICACAO TECNICA 001/2012 - GRAQ/SSU, EDICAO DE JULHO 2012</v>
          </cell>
        </row>
        <row r="3807">
          <cell r="A3807">
            <v>82040420</v>
          </cell>
          <cell r="B3807" t="str">
            <v>UNIDADE</v>
          </cell>
          <cell r="C3807" t="str">
            <v>ESTACAO GERENCIAL TAMPO EM MADEIRA AGLOMERADA REVESTIDA COM LAMINADO MELAMINICO , MEDINDO 1,60 X 1,00M.</v>
          </cell>
        </row>
        <row r="3808">
          <cell r="A3808">
            <v>82040421</v>
          </cell>
          <cell r="B3808" t="str">
            <v>UNIDADE</v>
          </cell>
          <cell r="C3808" t="str">
            <v>MESA DE REUNIAO OPEN TAMPO EM MADEIRA AGLOMERADA MEDINDO 2,00 X 1,00M.</v>
          </cell>
        </row>
        <row r="3809">
          <cell r="A3809">
            <v>82040422</v>
          </cell>
          <cell r="B3809" t="str">
            <v>UNIDADE</v>
          </cell>
          <cell r="C3809" t="str">
            <v>GAVETEIRO VOLANTE CINCO GAVETAS</v>
          </cell>
        </row>
        <row r="3810">
          <cell r="A3810">
            <v>82095001</v>
          </cell>
          <cell r="B3810" t="str">
            <v>CONJUNTO</v>
          </cell>
          <cell r="C3810" t="str">
            <v>ESTACAO DE TRABALHO PARA ATENDIMENTO EM AGENCIAS</v>
          </cell>
        </row>
        <row r="3811">
          <cell r="A3811">
            <v>82095002</v>
          </cell>
          <cell r="B3811" t="str">
            <v>METRO QUADRADO</v>
          </cell>
          <cell r="C3811" t="str">
            <v>FORRO DE PVC , NA COR BRANCA, DIMENSOES  200 X 10 X 6 MM.</v>
          </cell>
        </row>
        <row r="3812">
          <cell r="A3812">
            <v>82095003</v>
          </cell>
          <cell r="B3812" t="str">
            <v>REAL</v>
          </cell>
          <cell r="C3812" t="str">
            <v>FORNECIMENTO E INSTALACAO DE FORRO DE FIBRA DE VIDRO</v>
          </cell>
        </row>
        <row r="3813">
          <cell r="A3813">
            <v>82095004</v>
          </cell>
          <cell r="B3813" t="str">
            <v>REAL</v>
          </cell>
          <cell r="C3813" t="str">
            <v>FORNECIMENTO E INSTALACAO DE QUADRO DE VIDRO DUPLO</v>
          </cell>
        </row>
        <row r="3814">
          <cell r="A3814">
            <v>82095005</v>
          </cell>
          <cell r="B3814" t="str">
            <v>REAL</v>
          </cell>
          <cell r="C3814" t="str">
            <v>FORNECIMENTO E INSTALCAO DE QUADRO DE VIDRO SIMPLES</v>
          </cell>
        </row>
        <row r="3815">
          <cell r="A3815">
            <v>82095006</v>
          </cell>
          <cell r="B3815" t="str">
            <v>METRO QUADRADO</v>
          </cell>
          <cell r="C3815" t="str">
            <v>FORRO DE FIBRA DE VIDRO.</v>
          </cell>
        </row>
        <row r="3816">
          <cell r="A3816">
            <v>82095007</v>
          </cell>
          <cell r="B3816" t="str">
            <v>METRO QUADRADO</v>
          </cell>
          <cell r="C3816" t="str">
            <v>QUADRO DE VIDRO DUPLO</v>
          </cell>
        </row>
        <row r="3817">
          <cell r="A3817">
            <v>82095008</v>
          </cell>
          <cell r="B3817" t="str">
            <v>METRO QUADRADO</v>
          </cell>
          <cell r="C3817" t="str">
            <v>QUADRO DE VIDRO SIMPLES</v>
          </cell>
        </row>
        <row r="3818">
          <cell r="A3818">
            <v>83015002</v>
          </cell>
          <cell r="B3818" t="str">
            <v>UNIDADE</v>
          </cell>
          <cell r="C3818" t="str">
            <v>ENVELOPE CARTA. DIMENSOES- 114X162 MM.</v>
          </cell>
        </row>
        <row r="3819">
          <cell r="A3819">
            <v>83015004</v>
          </cell>
          <cell r="B3819" t="str">
            <v>UNIDADE</v>
          </cell>
          <cell r="C3819" t="str">
            <v>ENVELOPE CARTAO CUMPRIMENTOS.</v>
          </cell>
        </row>
        <row r="3820">
          <cell r="A3820">
            <v>83015006</v>
          </cell>
          <cell r="B3820" t="str">
            <v>UNIDADE</v>
          </cell>
          <cell r="C3820" t="str">
            <v>ENVELOPE SACO BRANCO, DIM. 200x280MM</v>
          </cell>
        </row>
        <row r="3821">
          <cell r="A3821">
            <v>83015007</v>
          </cell>
          <cell r="B3821" t="str">
            <v>UNIDADE</v>
          </cell>
          <cell r="C3821" t="str">
            <v>ENVELOPE SACO BRANCO, DIM. 260X360MM</v>
          </cell>
        </row>
        <row r="3822">
          <cell r="A3822">
            <v>83015008</v>
          </cell>
          <cell r="B3822" t="str">
            <v>UNIDADE</v>
          </cell>
          <cell r="C3822" t="str">
            <v>ENVELOPE SACO BRANCO, DIM. 310X410MM</v>
          </cell>
        </row>
        <row r="3823">
          <cell r="A3823">
            <v>83015009</v>
          </cell>
          <cell r="B3823" t="str">
            <v>UNIDADE</v>
          </cell>
          <cell r="C3823" t="str">
            <v>ENVELOPE TIPO CARTEIRA - JANELA ACETATO.</v>
          </cell>
        </row>
        <row r="3824">
          <cell r="A3824">
            <v>83015012</v>
          </cell>
          <cell r="B3824" t="str">
            <v>UNIDADE</v>
          </cell>
          <cell r="C3824" t="str">
            <v>ENVELOPE OFICIO CEB.</v>
          </cell>
        </row>
        <row r="3825">
          <cell r="A3825">
            <v>83015013</v>
          </cell>
          <cell r="B3825" t="str">
            <v>UNIDADE</v>
          </cell>
          <cell r="C3825" t="str">
            <v>ENVELOPE SACO.PAPEL-KRAFT OURO,REF-80,MODELO-2028-KO. (SOLICITADO INATIVO PELA NSCSO)</v>
          </cell>
        </row>
        <row r="3826">
          <cell r="A3826">
            <v>83015014</v>
          </cell>
          <cell r="B3826" t="str">
            <v>UNIDADE</v>
          </cell>
          <cell r="C3826" t="str">
            <v>ENVELOPE SACO.PAPEL-KRAFT OURO.REF-80. MODELO 2636-KO. (SOLICITADO INATIVO PELA NSCSO)</v>
          </cell>
        </row>
        <row r="3827">
          <cell r="A3827">
            <v>83015015</v>
          </cell>
          <cell r="B3827" t="str">
            <v>UNIDADE</v>
          </cell>
          <cell r="C3827" t="str">
            <v>ENVELOPE SACO.PAPEL-KRAFT OURO.REF-80. MODELO-3141-KO. (SOLICITADO INATIVO PELA NSCSO)</v>
          </cell>
        </row>
        <row r="3828">
          <cell r="A3828">
            <v>83015016</v>
          </cell>
          <cell r="B3828" t="str">
            <v>UNIDADE</v>
          </cell>
          <cell r="C3828" t="str">
            <v>ENVELOPE SACO.PAPEL-KRAFT OURO.REF- 80, MODELO-1824-KO.</v>
          </cell>
        </row>
        <row r="3829">
          <cell r="A3829">
            <v>83021002</v>
          </cell>
          <cell r="B3829" t="str">
            <v>ROLO</v>
          </cell>
          <cell r="C3829" t="str">
            <v>PAPEL VEGETAL 90/95 G/M2.</v>
          </cell>
        </row>
        <row r="3830">
          <cell r="A3830">
            <v>83022001</v>
          </cell>
          <cell r="B3830" t="str">
            <v>CAIXA</v>
          </cell>
          <cell r="C3830" t="str">
            <v>PAPEL CARBONO FILM, PRETO.</v>
          </cell>
        </row>
        <row r="3831">
          <cell r="A3831">
            <v>83024003</v>
          </cell>
          <cell r="B3831" t="str">
            <v>FOLHA</v>
          </cell>
          <cell r="C3831" t="str">
            <v>TRANSPARENCIA BRANCA</v>
          </cell>
        </row>
        <row r="3832">
          <cell r="A3832">
            <v>83024004</v>
          </cell>
          <cell r="B3832" t="str">
            <v>ROLO</v>
          </cell>
          <cell r="C3832" t="str">
            <v>PAPEL HELIOGRAFICO. DIMENSOES- 750X30.000MM.</v>
          </cell>
        </row>
        <row r="3833">
          <cell r="A3833">
            <v>83024005</v>
          </cell>
          <cell r="B3833" t="str">
            <v>ROLO</v>
          </cell>
          <cell r="C3833" t="str">
            <v>PAPEL HELIOGRAFICO. DIMENSOES- 1.000X30.000MM.</v>
          </cell>
        </row>
        <row r="3834">
          <cell r="A3834">
            <v>83024006</v>
          </cell>
          <cell r="B3834" t="str">
            <v>ROLO</v>
          </cell>
          <cell r="C3834" t="str">
            <v>PAPEL PARA PLOTTER 75 G/M2,  0,915 X 50 M, BRANCO.</v>
          </cell>
        </row>
        <row r="3835">
          <cell r="A3835">
            <v>83024010</v>
          </cell>
          <cell r="B3835" t="str">
            <v>RESMA</v>
          </cell>
          <cell r="C3835" t="str">
            <v>PAPEL P/ IMPRESSAO LASER E XEROGRAFICA,210 X 297 MM,COLORIDO</v>
          </cell>
        </row>
        <row r="3836">
          <cell r="A3836">
            <v>83024012</v>
          </cell>
          <cell r="B3836" t="str">
            <v>ROLO</v>
          </cell>
          <cell r="C3836" t="str">
            <v>PAPEL PARA PLOTTER, 75 G/M2, 0,60 X 50 METROS, BRANCO</v>
          </cell>
        </row>
        <row r="3837">
          <cell r="A3837">
            <v>83026001</v>
          </cell>
          <cell r="B3837" t="str">
            <v>ROLO</v>
          </cell>
          <cell r="C3837" t="str">
            <v>BOBINA PARA TELEX,COM CARBONO INTERCALADO ,3 VIAS</v>
          </cell>
        </row>
        <row r="3838">
          <cell r="A3838">
            <v>83026002</v>
          </cell>
          <cell r="B3838" t="str">
            <v>ROLO</v>
          </cell>
          <cell r="C3838" t="str">
            <v>PAPEL BOBINADO 75X75.000MM.</v>
          </cell>
        </row>
        <row r="3839">
          <cell r="A3839">
            <v>83026003</v>
          </cell>
          <cell r="B3839" t="str">
            <v>ROLO</v>
          </cell>
          <cell r="C3839" t="str">
            <v>PAPEL BOBINADO 58X75.000MM.</v>
          </cell>
        </row>
        <row r="3840">
          <cell r="A3840">
            <v>83026004</v>
          </cell>
          <cell r="B3840" t="str">
            <v>ROLO</v>
          </cell>
          <cell r="C3840" t="str">
            <v>PAPEL BOBINADO 60X75.000MM.</v>
          </cell>
        </row>
        <row r="3841">
          <cell r="A3841">
            <v>83026005</v>
          </cell>
          <cell r="B3841" t="str">
            <v>ROLO</v>
          </cell>
          <cell r="C3841" t="str">
            <v>PAPEL BOBINADO 88X75.000MM.</v>
          </cell>
        </row>
        <row r="3842">
          <cell r="A3842">
            <v>83026006</v>
          </cell>
          <cell r="B3842" t="str">
            <v>ROLO</v>
          </cell>
          <cell r="C3842" t="str">
            <v>PAPEL BOBINADO 57X65.000MM.</v>
          </cell>
        </row>
        <row r="3843">
          <cell r="A3843">
            <v>83026007</v>
          </cell>
          <cell r="B3843" t="str">
            <v>ROLO</v>
          </cell>
          <cell r="C3843" t="str">
            <v>PAPEL BOBINADO 70X75.000MM.</v>
          </cell>
        </row>
        <row r="3844">
          <cell r="A3844">
            <v>83026008</v>
          </cell>
          <cell r="B3844" t="str">
            <v>UNIDADE</v>
          </cell>
          <cell r="C3844" t="str">
            <v>PAPEL BOBINADO ,PARA IMPRESSORA,215MM X 20M,1 VIA.</v>
          </cell>
        </row>
        <row r="3845">
          <cell r="A3845">
            <v>83026009</v>
          </cell>
          <cell r="B3845" t="str">
            <v>UNIDADE</v>
          </cell>
          <cell r="C3845" t="str">
            <v>PAPEL BOBINADO PARA FAX 216 X 30.000 MM.</v>
          </cell>
        </row>
        <row r="3846">
          <cell r="A3846">
            <v>83027001</v>
          </cell>
          <cell r="B3846" t="str">
            <v>FOLHA</v>
          </cell>
          <cell r="C3846" t="str">
            <v>CARTOLINA AMARELA.</v>
          </cell>
        </row>
        <row r="3847">
          <cell r="A3847">
            <v>83027002</v>
          </cell>
          <cell r="B3847" t="str">
            <v>FOLHA</v>
          </cell>
          <cell r="C3847" t="str">
            <v>CARTOLINA ROSA.</v>
          </cell>
        </row>
        <row r="3848">
          <cell r="A3848">
            <v>83027003</v>
          </cell>
          <cell r="B3848" t="str">
            <v>FOLHA</v>
          </cell>
          <cell r="C3848" t="str">
            <v>PAPEL CARTAO. AMARELA.</v>
          </cell>
        </row>
        <row r="3849">
          <cell r="A3849">
            <v>83027004</v>
          </cell>
          <cell r="B3849" t="str">
            <v>FOLHA</v>
          </cell>
          <cell r="C3849" t="str">
            <v>PAPEL CARTAO, AZUL.</v>
          </cell>
        </row>
        <row r="3850">
          <cell r="A3850">
            <v>83027005</v>
          </cell>
          <cell r="B3850" t="str">
            <v>FOLHA</v>
          </cell>
          <cell r="C3850" t="str">
            <v>PAPEL CARTAO, VERDE.</v>
          </cell>
        </row>
        <row r="3851">
          <cell r="A3851">
            <v>83027006</v>
          </cell>
          <cell r="B3851" t="str">
            <v>FOLHA</v>
          </cell>
          <cell r="C3851" t="str">
            <v>PAPEL CARTAO, VERMELHA.</v>
          </cell>
        </row>
        <row r="3852">
          <cell r="A3852">
            <v>83027007</v>
          </cell>
          <cell r="B3852" t="str">
            <v>FOLHA</v>
          </cell>
          <cell r="C3852" t="str">
            <v>CARTOLINA CINZA.</v>
          </cell>
        </row>
        <row r="3853">
          <cell r="A3853">
            <v>83027008</v>
          </cell>
          <cell r="B3853" t="str">
            <v>FOLHA</v>
          </cell>
          <cell r="C3853" t="str">
            <v>CARTOLINA AZUL.</v>
          </cell>
        </row>
        <row r="3854">
          <cell r="A3854">
            <v>83035001</v>
          </cell>
          <cell r="B3854" t="str">
            <v>UNIDADE</v>
          </cell>
          <cell r="C3854" t="str">
            <v>LIVRO PARA ATAS,COM 100 FOLHAS NUMERADAS</v>
          </cell>
        </row>
        <row r="3855">
          <cell r="A3855">
            <v>83035002</v>
          </cell>
          <cell r="B3855" t="str">
            <v>UNIDADE</v>
          </cell>
          <cell r="C3855" t="str">
            <v>LIVRO PROTOCOLO.</v>
          </cell>
        </row>
        <row r="3856">
          <cell r="A3856">
            <v>83035004</v>
          </cell>
          <cell r="B3856" t="str">
            <v>BLOCO</v>
          </cell>
          <cell r="C3856" t="str">
            <v>FLIP-CART.</v>
          </cell>
        </row>
        <row r="3857">
          <cell r="A3857">
            <v>83035005</v>
          </cell>
          <cell r="B3857" t="str">
            <v>BLOCO</v>
          </cell>
          <cell r="C3857" t="str">
            <v>RASCUNHO SEM PAUTA.</v>
          </cell>
        </row>
        <row r="3858">
          <cell r="A3858">
            <v>83035007</v>
          </cell>
          <cell r="B3858" t="str">
            <v>BLOCO</v>
          </cell>
          <cell r="C3858" t="str">
            <v>RASCUNHO SEM PAUTA, DIM. 14,8X21 CM, PAPEL AP BRANCO 75 G/M2</v>
          </cell>
        </row>
        <row r="3859">
          <cell r="A3859">
            <v>83040001</v>
          </cell>
          <cell r="B3859" t="str">
            <v>UNIDADE</v>
          </cell>
          <cell r="C3859" t="str">
            <v>CAIXA  ARQUIVO, PAPELAO CRU.</v>
          </cell>
        </row>
        <row r="3860">
          <cell r="A3860">
            <v>83040003</v>
          </cell>
          <cell r="B3860" t="str">
            <v>UNIDADE</v>
          </cell>
          <cell r="C3860" t="str">
            <v>PASTA SUSPENSA COM PRENDEDOR DE NYLON, REF. 2.</v>
          </cell>
        </row>
        <row r="3861">
          <cell r="A3861">
            <v>83040005</v>
          </cell>
          <cell r="B3861" t="str">
            <v>UNIDADE</v>
          </cell>
          <cell r="C3861" t="str">
            <v>PASTA AZ. FORMATO OFICIO.</v>
          </cell>
        </row>
        <row r="3862">
          <cell r="A3862">
            <v>83040007</v>
          </cell>
          <cell r="B3862" t="str">
            <v>UNIDADE</v>
          </cell>
          <cell r="C3862" t="str">
            <v>PASTA SUSPENSA, COMPLETA.</v>
          </cell>
        </row>
        <row r="3863">
          <cell r="A3863">
            <v>83040009</v>
          </cell>
          <cell r="B3863" t="str">
            <v>UNIDADE</v>
          </cell>
          <cell r="C3863" t="str">
            <v>PASTA SUSPENSA</v>
          </cell>
        </row>
        <row r="3864">
          <cell r="A3864">
            <v>83040010</v>
          </cell>
          <cell r="B3864" t="str">
            <v>UNIDADE</v>
          </cell>
          <cell r="C3864" t="str">
            <v>PASTA SUSPENSA</v>
          </cell>
        </row>
        <row r="3865">
          <cell r="A3865">
            <v>83040011</v>
          </cell>
          <cell r="B3865" t="str">
            <v>UNIDADE</v>
          </cell>
          <cell r="C3865" t="str">
            <v>PASTA SUSPENSA</v>
          </cell>
        </row>
        <row r="3866">
          <cell r="A3866">
            <v>83040012</v>
          </cell>
          <cell r="B3866" t="str">
            <v>UNIDADE</v>
          </cell>
          <cell r="C3866" t="str">
            <v>CAIXA ARQUIVO PAPELAO ONDULADO NA COR BRANCA</v>
          </cell>
        </row>
        <row r="3867">
          <cell r="A3867">
            <v>83040014</v>
          </cell>
          <cell r="B3867" t="str">
            <v>UNIDADE</v>
          </cell>
          <cell r="C3867" t="str">
            <v>VISOR PLASTICO, PASTA SUSPENSA.</v>
          </cell>
        </row>
        <row r="3868">
          <cell r="A3868">
            <v>83040015</v>
          </cell>
          <cell r="B3868" t="str">
            <v>UNIDADE</v>
          </cell>
          <cell r="C3868" t="str">
            <v>PASTA SUSPENSA MODELO 4102,FAB.TELOS.</v>
          </cell>
        </row>
        <row r="3869">
          <cell r="A3869">
            <v>83040016</v>
          </cell>
          <cell r="B3869" t="str">
            <v>UNIDADE</v>
          </cell>
          <cell r="C3869" t="str">
            <v>PASTA SUSPENSA, PARA ARQUIVO DE PROCESSO, MODELO 4116 TELOS</v>
          </cell>
        </row>
        <row r="3870">
          <cell r="A3870">
            <v>83040017</v>
          </cell>
          <cell r="B3870" t="str">
            <v>UNIDADE</v>
          </cell>
          <cell r="C3870" t="str">
            <v>PASTA SUSPENSA, LATERAL (SUPORTE UNICO ), MODELO 4101 TELOS</v>
          </cell>
        </row>
        <row r="3871">
          <cell r="A3871">
            <v>83040019</v>
          </cell>
          <cell r="B3871" t="str">
            <v>UNIDADE</v>
          </cell>
          <cell r="C3871" t="str">
            <v>PASTA COM ABA E ELASTICO, FORMATO 48,6 X 35,4 CM</v>
          </cell>
        </row>
        <row r="3872">
          <cell r="A3872">
            <v>83040020</v>
          </cell>
          <cell r="B3872" t="str">
            <v>UNIDADE</v>
          </cell>
          <cell r="C3872" t="str">
            <v>PAPELETAS, DIMENSOES 14,58 X 10,48 CM, PAPEL AP BRANCO</v>
          </cell>
        </row>
        <row r="3873">
          <cell r="A3873">
            <v>84005001</v>
          </cell>
          <cell r="B3873" t="str">
            <v>MILHEIRO</v>
          </cell>
          <cell r="C3873" t="str">
            <v>ETIQUETA ADESIVA EM PLASTICO VINIL C/ 0,10 MM DE ESPESSURA.</v>
          </cell>
        </row>
        <row r="3874">
          <cell r="A3874">
            <v>84005004</v>
          </cell>
          <cell r="B3874" t="str">
            <v>UNIDADE</v>
          </cell>
          <cell r="C3874" t="str">
            <v>ETIQUETA ADESIVA  NAO ROMPA O LACRE .</v>
          </cell>
        </row>
        <row r="3875">
          <cell r="A3875">
            <v>84005006</v>
          </cell>
          <cell r="B3875" t="str">
            <v>ROLO</v>
          </cell>
          <cell r="C3875" t="str">
            <v>PAPEL TERMICO, Q-MATIC (ROLO DE SENHAS)</v>
          </cell>
        </row>
        <row r="3876">
          <cell r="A3876">
            <v>84005008</v>
          </cell>
          <cell r="B3876" t="str">
            <v>UNIDADE</v>
          </cell>
          <cell r="C3876" t="str">
            <v>ETIQUETA BRANCA  A4 365 - 67,7MM X 99,0MM.</v>
          </cell>
        </row>
        <row r="3877">
          <cell r="A3877">
            <v>84010003</v>
          </cell>
          <cell r="B3877" t="str">
            <v>UNIDADE</v>
          </cell>
          <cell r="C3877" t="str">
            <v>FICHA CONTROLE ESTOQUE (PRATELEIRA).</v>
          </cell>
        </row>
        <row r="3878">
          <cell r="A3878">
            <v>84010006</v>
          </cell>
          <cell r="B3878" t="str">
            <v>UNIDADE</v>
          </cell>
          <cell r="C3878" t="str">
            <v>CARTAO CUMPRIMENTOS - DIRETOR</v>
          </cell>
        </row>
        <row r="3879">
          <cell r="A3879">
            <v>84010008</v>
          </cell>
          <cell r="B3879" t="str">
            <v>UNIDADE</v>
          </cell>
          <cell r="C3879" t="str">
            <v>CARTAO CUMPRIMENTOS DIRETOR-PRESIDENTE</v>
          </cell>
        </row>
        <row r="3880">
          <cell r="A3880">
            <v>84010009</v>
          </cell>
          <cell r="B3880" t="str">
            <v>UNIDADE</v>
          </cell>
          <cell r="C3880" t="str">
            <v>CARTAO DE IDENTIFICAÇÃO DE TRAVAMENTO "NÃO OPERE"</v>
          </cell>
        </row>
        <row r="3881">
          <cell r="A3881">
            <v>84020006</v>
          </cell>
          <cell r="B3881" t="str">
            <v>UNIDADE</v>
          </cell>
          <cell r="C3881" t="str">
            <v>CARTAO REGISTRO PONTO.</v>
          </cell>
        </row>
        <row r="3882">
          <cell r="A3882">
            <v>84020010</v>
          </cell>
          <cell r="B3882" t="str">
            <v>BLOCO</v>
          </cell>
          <cell r="C3882" t="str">
            <v>COMUNICACAO RETORNO VIAGEM.</v>
          </cell>
        </row>
        <row r="3883">
          <cell r="A3883">
            <v>84020013</v>
          </cell>
          <cell r="B3883" t="str">
            <v>BLOCO</v>
          </cell>
          <cell r="C3883" t="str">
            <v>MOVIMENTACAO VERBAS SRH.</v>
          </cell>
        </row>
        <row r="3884">
          <cell r="A3884">
            <v>84020014</v>
          </cell>
          <cell r="B3884" t="str">
            <v>BLOCO</v>
          </cell>
          <cell r="C3884" t="str">
            <v>PREVISAO AUTORIZACAO SERVICO EXTRAORDINARIO.</v>
          </cell>
        </row>
        <row r="3885">
          <cell r="A3885">
            <v>84022002</v>
          </cell>
          <cell r="B3885" t="str">
            <v>BLOCO</v>
          </cell>
          <cell r="C3885" t="str">
            <v>FOLHA PADRONIZADA SERIES,DIMENSOES  210X297MM,100X1 VIA.</v>
          </cell>
        </row>
        <row r="3886">
          <cell r="A3886">
            <v>84024002</v>
          </cell>
          <cell r="B3886" t="str">
            <v>BLOCO</v>
          </cell>
          <cell r="C3886" t="str">
            <v>GUIA RECOLHIMENTO.</v>
          </cell>
        </row>
        <row r="3887">
          <cell r="A3887">
            <v>84024004</v>
          </cell>
          <cell r="B3887" t="str">
            <v>BLOCO</v>
          </cell>
          <cell r="C3887" t="str">
            <v>PEDIDO NUMERARIO,DIMENSOES: 210X297 MM, 50X2 VIAS.</v>
          </cell>
        </row>
        <row r="3888">
          <cell r="A3888">
            <v>84024005</v>
          </cell>
          <cell r="B3888" t="str">
            <v>BLOCO</v>
          </cell>
          <cell r="C3888" t="str">
            <v>RELACAO CHEQUES EMITIDOS, DIMENSOES:210X297MM, 50X2 VIAS.</v>
          </cell>
        </row>
        <row r="3889">
          <cell r="A3889">
            <v>84024007</v>
          </cell>
          <cell r="B3889" t="str">
            <v>BLOCO</v>
          </cell>
          <cell r="C3889" t="str">
            <v>PRESTACAO CONTAS ADIANTAMENTO,DIMENSOES:210X297MM,50X2 VIAS.</v>
          </cell>
        </row>
        <row r="3890">
          <cell r="A3890">
            <v>84026003</v>
          </cell>
          <cell r="B3890" t="str">
            <v>BLOCO</v>
          </cell>
          <cell r="C3890" t="str">
            <v>REQUISICAO SERVICOS CEB-OUTROS.DIMENSOES:210 X 297MM,75X2.</v>
          </cell>
        </row>
        <row r="3891">
          <cell r="A3891">
            <v>84026004</v>
          </cell>
          <cell r="B3891" t="str">
            <v>UNIDADE</v>
          </cell>
          <cell r="C3891" t="str">
            <v>CAPA/CONTRA-CAPA PARA PROCESSO DE TOMADA DE PRECO (ROSA)</v>
          </cell>
        </row>
        <row r="3892">
          <cell r="A3892">
            <v>84026005</v>
          </cell>
          <cell r="B3892" t="str">
            <v>BLOCO</v>
          </cell>
          <cell r="C3892" t="str">
            <v>COMUNICACAO COBRANCA MULTA,DIMENSOES-210X297MM,50X4 VIAS.</v>
          </cell>
        </row>
        <row r="3893">
          <cell r="A3893">
            <v>84026006</v>
          </cell>
          <cell r="B3893" t="str">
            <v>UNIDADE</v>
          </cell>
          <cell r="C3893" t="str">
            <v>CAPA/CONTRA-CAPA PARA PROCESSO DE COMPRA (CINZA)</v>
          </cell>
        </row>
        <row r="3894">
          <cell r="A3894">
            <v>84026007</v>
          </cell>
          <cell r="B3894" t="str">
            <v>UNIDADE</v>
          </cell>
          <cell r="C3894" t="str">
            <v>CAPA/CONTRA-CAPA PARA PROCESSO LICITACAO DE SERVICOS (AZUL)</v>
          </cell>
        </row>
        <row r="3895">
          <cell r="A3895">
            <v>84026013</v>
          </cell>
          <cell r="B3895" t="str">
            <v>UNIDADE</v>
          </cell>
          <cell r="C3895" t="str">
            <v>FORMULARIO CONTINUO NOTA FISCAL 240MM X 11POL. 4 VIAS</v>
          </cell>
        </row>
        <row r="3896">
          <cell r="A3896">
            <v>84026014</v>
          </cell>
          <cell r="B3896" t="str">
            <v>UNIDADE</v>
          </cell>
          <cell r="C3896" t="str">
            <v>CAPA/CONTRA-CAPA DE  PROCESSO ADMINISTRATIVO CEBD</v>
          </cell>
        </row>
        <row r="3897">
          <cell r="A3897">
            <v>84028001</v>
          </cell>
          <cell r="B3897" t="str">
            <v>BLOCO</v>
          </cell>
          <cell r="C3897" t="str">
            <v>REQUISICAO SERVICOS TERCEIROS,DIMENSOES:210X297MM,100X2 VIAS</v>
          </cell>
        </row>
        <row r="3898">
          <cell r="A3898">
            <v>84028002</v>
          </cell>
          <cell r="B3898" t="str">
            <v>BLOCO</v>
          </cell>
          <cell r="C3898" t="str">
            <v>MEDICAO ORDENS SERVICOS,DIMENSOES:210X257MM, 25X5 VIAS.</v>
          </cell>
        </row>
        <row r="3899">
          <cell r="A3899">
            <v>84028003</v>
          </cell>
          <cell r="B3899" t="str">
            <v>BLOCO</v>
          </cell>
          <cell r="C3899" t="str">
            <v>ORDEM SERVICO,DIMENSOES: 210X297 MM, 30X5 VIAS.</v>
          </cell>
        </row>
        <row r="3900">
          <cell r="A3900">
            <v>84030001</v>
          </cell>
          <cell r="B3900" t="str">
            <v>BLOCO</v>
          </cell>
          <cell r="C3900" t="str">
            <v>ORDEM DE SERVICO E MANUTENCAO-OSM 210 X 297 MM, 50 X 1 VIA.</v>
          </cell>
        </row>
        <row r="3901">
          <cell r="A3901">
            <v>84030003</v>
          </cell>
          <cell r="B3901" t="str">
            <v>BLOCO</v>
          </cell>
          <cell r="C3901" t="str">
            <v>PERMISSAO TRAFEGAR =PPT=. DIMENSOES= 148X210MM,100X1 VIA.</v>
          </cell>
        </row>
        <row r="3902">
          <cell r="A3902">
            <v>84030004</v>
          </cell>
          <cell r="B3902" t="str">
            <v>BLOCO</v>
          </cell>
          <cell r="C3902" t="str">
            <v>AUTORIZACAO MANUTENCAO EXTERNA.</v>
          </cell>
        </row>
        <row r="3903">
          <cell r="A3903">
            <v>84030005</v>
          </cell>
          <cell r="B3903" t="str">
            <v>BLOCO</v>
          </cell>
          <cell r="C3903" t="str">
            <v>REQUISICAO PECAS VEICULOS,DIMENSOES:210X297MM,50X3 VIAS.</v>
          </cell>
        </row>
        <row r="3904">
          <cell r="A3904">
            <v>84030006</v>
          </cell>
          <cell r="B3904" t="str">
            <v>UNIDADE</v>
          </cell>
          <cell r="C3904" t="str">
            <v>TALAO VALES COMBUSTIVEL,ALCOOL-30 LITROS.DIM. 70X160MM.</v>
          </cell>
        </row>
        <row r="3905">
          <cell r="A3905">
            <v>84030007</v>
          </cell>
          <cell r="B3905" t="str">
            <v>BLOCO</v>
          </cell>
          <cell r="C3905" t="str">
            <v>TALAO DE VALES PARA COMBUSTIVEL-ALCOOL- 5 LITROS.</v>
          </cell>
        </row>
        <row r="3906">
          <cell r="A3906">
            <v>84030008</v>
          </cell>
          <cell r="B3906" t="str">
            <v>BLOCO</v>
          </cell>
          <cell r="C3906" t="str">
            <v>TALAO VALES COMBUSTIVEL,ALCOOL,10 LITROS,DIMENSOES-70X160MM.</v>
          </cell>
        </row>
        <row r="3907">
          <cell r="A3907">
            <v>84030009</v>
          </cell>
          <cell r="B3907" t="str">
            <v>UNIDADE</v>
          </cell>
          <cell r="C3907" t="str">
            <v>TALAO VALES COMBUSTIVEL-ALCOOL- 1 LITRO.DIM. 75 X 210 MM.</v>
          </cell>
        </row>
        <row r="3908">
          <cell r="A3908">
            <v>84030010</v>
          </cell>
          <cell r="B3908" t="str">
            <v>UNIDADE</v>
          </cell>
          <cell r="C3908" t="str">
            <v>TALAO VALES COMBUSTIVEL GASOLINA, 1 LITRO,DIMENSOES:70X160MM</v>
          </cell>
        </row>
        <row r="3909">
          <cell r="A3909">
            <v>84030011</v>
          </cell>
          <cell r="B3909" t="str">
            <v>UNIDADE</v>
          </cell>
          <cell r="C3909" t="str">
            <v>TALAO VALES COMBUSTIVEL-GASOLINA- 5 LITROS.DIM.: 70X160MM.</v>
          </cell>
        </row>
        <row r="3910">
          <cell r="A3910">
            <v>84030012</v>
          </cell>
          <cell r="B3910" t="str">
            <v>UNIDADE</v>
          </cell>
          <cell r="C3910" t="str">
            <v>TALAO VALES COMBUSTIVEL GASOLINA, 10 LITROS, DIM:70X160M</v>
          </cell>
        </row>
        <row r="3911">
          <cell r="A3911">
            <v>84030013</v>
          </cell>
          <cell r="B3911" t="str">
            <v>UNIDADE</v>
          </cell>
          <cell r="C3911" t="str">
            <v>TALAO VALES COMBUSTIVEL GASOLINA,20 LITROS,DIMENSOES:74X210.</v>
          </cell>
        </row>
        <row r="3912">
          <cell r="A3912">
            <v>84030016</v>
          </cell>
          <cell r="B3912" t="str">
            <v>UNIDADE</v>
          </cell>
          <cell r="C3912" t="str">
            <v>TALAO VALES COMBUSTIVEL DIESEL,50 LITROS,DIMENSOES:74X210MM.</v>
          </cell>
        </row>
        <row r="3913">
          <cell r="A3913">
            <v>84032001</v>
          </cell>
          <cell r="B3913" t="str">
            <v>BLOCO</v>
          </cell>
          <cell r="C3913" t="str">
            <v>GUIA REMESSA EXPEDIENTE ATRAVES MALOTE,DIMENSOES: 100X150MM.</v>
          </cell>
        </row>
        <row r="3914">
          <cell r="A3914">
            <v>84032002</v>
          </cell>
          <cell r="B3914" t="str">
            <v>UNIDADE</v>
          </cell>
          <cell r="C3914" t="str">
            <v>CAPA/CONTRA-CAPA PARA PROCESSO NORMAL (AMARELA)</v>
          </cell>
        </row>
        <row r="3915">
          <cell r="A3915">
            <v>84032003</v>
          </cell>
          <cell r="B3915" t="str">
            <v>BLOCO</v>
          </cell>
          <cell r="C3915" t="str">
            <v>GUIA DE REMESSA DE PROCESSO.</v>
          </cell>
        </row>
        <row r="3916">
          <cell r="A3916">
            <v>84032005</v>
          </cell>
          <cell r="B3916" t="str">
            <v>BLOCO</v>
          </cell>
          <cell r="C3916" t="str">
            <v>FICHA PROTOCOLO.DIMENSOES-117X158MM,50 X 3 VIAS.</v>
          </cell>
        </row>
        <row r="3917">
          <cell r="A3917">
            <v>84032006</v>
          </cell>
          <cell r="B3917" t="str">
            <v>UNIDADE</v>
          </cell>
          <cell r="C3917" t="str">
            <v>FICHA CONTROLE PROCESSO NORMAL AZUL.DIMENSOES:115X155MM.</v>
          </cell>
        </row>
        <row r="3918">
          <cell r="A3918">
            <v>84032007</v>
          </cell>
          <cell r="B3918" t="str">
            <v>UNIDADE</v>
          </cell>
          <cell r="C3918" t="str">
            <v>FICHA CONTROLE PROCESSO NORMAL,AMARELA.DIMENSOES-115X155MM.</v>
          </cell>
        </row>
        <row r="3919">
          <cell r="A3919">
            <v>84034004</v>
          </cell>
          <cell r="B3919" t="str">
            <v>BLOCO</v>
          </cell>
          <cell r="C3919" t="str">
            <v>LEITURA IMPEDIDA. DIMENSOES  147X160MM, 100 X 1 VIA.</v>
          </cell>
        </row>
        <row r="3920">
          <cell r="A3920">
            <v>84034007</v>
          </cell>
          <cell r="B3920" t="str">
            <v>BLOCO</v>
          </cell>
          <cell r="C3920" t="str">
            <v>GUIA RESTITUICAO NUMERARIO CONSUMIDOR.</v>
          </cell>
        </row>
        <row r="3921">
          <cell r="A3921">
            <v>84034014</v>
          </cell>
          <cell r="B3921" t="str">
            <v>BLOCO</v>
          </cell>
          <cell r="C3921" t="str">
            <v>FORMULARIO ATENDIMENTO AO CLIENTE HORIZONTAL A4,COR BRANCO</v>
          </cell>
        </row>
        <row r="3922">
          <cell r="A3922">
            <v>84040003</v>
          </cell>
          <cell r="B3922" t="str">
            <v>RESMA</v>
          </cell>
          <cell r="C3922" t="str">
            <v>PAPEL P/ IMPRESSAO,NF FATURA ENERGIA ELET/SERV.</v>
          </cell>
        </row>
        <row r="3923">
          <cell r="A3923">
            <v>84042001</v>
          </cell>
          <cell r="B3923" t="str">
            <v>UNIDADE</v>
          </cell>
          <cell r="C3923" t="str">
            <v>PASTA ABA/ELASTICO, FORMATO 54 X 46 CM.</v>
          </cell>
        </row>
        <row r="3924">
          <cell r="A3924">
            <v>84044003</v>
          </cell>
          <cell r="B3924" t="str">
            <v>BLOCO</v>
          </cell>
          <cell r="C3924" t="str">
            <v>CARREGAMENTO CIRCUITOS 13,8KV-DIARIO.DIMENSOES-210X297MM.</v>
          </cell>
        </row>
        <row r="3925">
          <cell r="A3925">
            <v>84044005</v>
          </cell>
          <cell r="B3925" t="str">
            <v>BLOCO</v>
          </cell>
          <cell r="C3925" t="str">
            <v>FOLHA LEITURA-LINHA TRANSMISSAO,DIMENSOES-210X297MM,75X1 VIA</v>
          </cell>
        </row>
        <row r="3926">
          <cell r="A3926">
            <v>84044006</v>
          </cell>
          <cell r="B3926" t="str">
            <v>BLOCO</v>
          </cell>
          <cell r="C3926" t="str">
            <v>FOLHA LEITURAS-TRAFO 3 ELEMENTOS.DIMENSOES-210X297MM.</v>
          </cell>
        </row>
        <row r="3927">
          <cell r="A3927">
            <v>84044008</v>
          </cell>
          <cell r="B3927" t="str">
            <v>BLOCO</v>
          </cell>
          <cell r="C3927" t="str">
            <v>FOLHA LEITURAS-TRANSFORMADORES ALIMENTADORES, 210X297MM.</v>
          </cell>
        </row>
        <row r="3928">
          <cell r="A3928">
            <v>84044010</v>
          </cell>
          <cell r="B3928" t="str">
            <v>BLOCO</v>
          </cell>
          <cell r="C3928" t="str">
            <v>SOLICITACAO DESLIGAMENTO LINHA/EQUIPAMENTO,210X297MM,50X3.</v>
          </cell>
        </row>
        <row r="3929">
          <cell r="A3929">
            <v>84044012</v>
          </cell>
          <cell r="B3929" t="str">
            <v>BLOCO</v>
          </cell>
          <cell r="C3929" t="str">
            <v>RELATORIO DIARIO DESLIGAMENTO INTERRUPCOES(1A PARTE)210X297.</v>
          </cell>
        </row>
        <row r="3930">
          <cell r="A3930">
            <v>84044013</v>
          </cell>
          <cell r="B3930" t="str">
            <v>BLOCO</v>
          </cell>
          <cell r="C3930" t="str">
            <v>RELATORIO DIARIO DESLIGAMENTO INTERRUPCOES(2A.PARTE),210X297</v>
          </cell>
        </row>
        <row r="3931">
          <cell r="A3931">
            <v>84044019</v>
          </cell>
          <cell r="B3931" t="str">
            <v>BLOCO</v>
          </cell>
          <cell r="C3931" t="str">
            <v>FOLHA PADRAO ESPECIFICACAO TECNICA.DIMENSOES:210X297MM,100X1</v>
          </cell>
        </row>
        <row r="3932">
          <cell r="A3932">
            <v>84044025</v>
          </cell>
          <cell r="B3932" t="str">
            <v>BLOCO</v>
          </cell>
          <cell r="C3932" t="str">
            <v>COMUNICACAO DEFEITOS E/OU IRREGULARIDADES.</v>
          </cell>
        </row>
        <row r="3933">
          <cell r="A3933">
            <v>84044026</v>
          </cell>
          <cell r="B3933" t="str">
            <v>BLOCO</v>
          </cell>
          <cell r="C3933" t="str">
            <v>PEDIDO DESLIGAMENTO NA DISTRIBUICAO.</v>
          </cell>
        </row>
        <row r="3934">
          <cell r="A3934">
            <v>84044027</v>
          </cell>
          <cell r="B3934" t="str">
            <v>BLOCO</v>
          </cell>
          <cell r="C3934" t="str">
            <v>PROGRAMA DE MANOBRAS.</v>
          </cell>
        </row>
        <row r="3935">
          <cell r="A3935">
            <v>84050001</v>
          </cell>
          <cell r="B3935" t="str">
            <v>FOLHA</v>
          </cell>
          <cell r="C3935" t="str">
            <v>MAPA PARA CONTROLE DE ALOCACAO DE DATA SET S.</v>
          </cell>
        </row>
        <row r="3936">
          <cell r="A3936">
            <v>84090001</v>
          </cell>
          <cell r="B3936" t="str">
            <v>BLOCO</v>
          </cell>
          <cell r="C3936" t="str">
            <v>RESOLUCAO DIRETORIA. DIMENSOES- 210X297MM,100X1 VIA.</v>
          </cell>
        </row>
        <row r="3937">
          <cell r="A3937">
            <v>84090002</v>
          </cell>
          <cell r="B3937" t="str">
            <v>BLOCO</v>
          </cell>
          <cell r="C3937" t="str">
            <v>MEMORANDO SOBRE PUBLICACOES DIARIO OFICIAL.DIMENSOES:148X210</v>
          </cell>
        </row>
        <row r="3938">
          <cell r="A3938">
            <v>84095001</v>
          </cell>
          <cell r="B3938" t="str">
            <v>FOLHA</v>
          </cell>
          <cell r="C3938" t="str">
            <v>FOLHA PADRAO PARA CORRESPONDENCIA INTERNA/EXTERNA(ORIGINAL).</v>
          </cell>
        </row>
        <row r="3939">
          <cell r="A3939">
            <v>84095003</v>
          </cell>
          <cell r="B3939" t="str">
            <v>FOLHA</v>
          </cell>
          <cell r="C3939" t="str">
            <v>FOLHA PADRAO PARA CORRESPONDENCIA INTERNA/EXTERNA(COPIA).</v>
          </cell>
        </row>
        <row r="3940">
          <cell r="A3940">
            <v>84095005</v>
          </cell>
          <cell r="B3940" t="str">
            <v>BLOCO</v>
          </cell>
          <cell r="C3940" t="str">
            <v>FOLHA DESPACHO. DIMENSOES: 210X297 MM, 100X1 VIA.</v>
          </cell>
        </row>
        <row r="3941">
          <cell r="A3941">
            <v>84095006</v>
          </cell>
          <cell r="B3941" t="str">
            <v>FOLHA</v>
          </cell>
          <cell r="C3941" t="str">
            <v>GUIA DE REMESSA DE EXPEDIENTE.</v>
          </cell>
        </row>
        <row r="3942">
          <cell r="A3942">
            <v>85020002</v>
          </cell>
          <cell r="B3942" t="str">
            <v>UNIDADE</v>
          </cell>
          <cell r="C3942" t="str">
            <v>CALCULADORA ELETRONICA,CIENTIFICA.(TIPO PESSOAL)</v>
          </cell>
        </row>
        <row r="3943">
          <cell r="A3943">
            <v>85020003</v>
          </cell>
          <cell r="B3943" t="str">
            <v>UNIDADE</v>
          </cell>
          <cell r="C3943" t="str">
            <v>CALCULADORA ELETRONICA  COM VISOR  CAPACIDADE PARA 16 DIGITOS</v>
          </cell>
        </row>
        <row r="3944">
          <cell r="A3944">
            <v>85030001</v>
          </cell>
          <cell r="B3944" t="str">
            <v>UNIDADE</v>
          </cell>
          <cell r="C3944" t="str">
            <v>COPIADORA MULTIFUNCIONAL LASER, 5 EM 1</v>
          </cell>
        </row>
        <row r="3945">
          <cell r="A3945">
            <v>85040001</v>
          </cell>
          <cell r="B3945" t="str">
            <v>UNIDADE</v>
          </cell>
          <cell r="C3945" t="str">
            <v>GARRA PLASTICA PARA ENCADERNACAO.DIAMETRO 3/8 POL.21 ANEIS.</v>
          </cell>
        </row>
        <row r="3946">
          <cell r="A3946">
            <v>85040002</v>
          </cell>
          <cell r="B3946" t="str">
            <v>UNIDADE</v>
          </cell>
          <cell r="C3946" t="str">
            <v>GARRA PLASTICA ENCADERNACAO 7/16 POLEGADA, 21 ANEIS.</v>
          </cell>
        </row>
        <row r="3947">
          <cell r="A3947">
            <v>85040003</v>
          </cell>
          <cell r="B3947" t="str">
            <v>UNIDADE</v>
          </cell>
          <cell r="C3947" t="str">
            <v>GARRA PLASTICA ENCADERNACAO 1/2 POLEGADA. 21 ANEIS.</v>
          </cell>
        </row>
        <row r="3948">
          <cell r="A3948">
            <v>85040004</v>
          </cell>
          <cell r="B3948" t="str">
            <v>UNIDADE</v>
          </cell>
          <cell r="C3948" t="str">
            <v>GARRA PLASTICA,ENCADERNACAO 9/16 POLEGADA. 21 ANEIS.</v>
          </cell>
        </row>
        <row r="3949">
          <cell r="A3949">
            <v>85040005</v>
          </cell>
          <cell r="B3949" t="str">
            <v>UNIDADE</v>
          </cell>
          <cell r="C3949" t="str">
            <v>GARRA PLASTICA, ENCADERNACAO 5/8 POLEGADA. 21 ANEIS.</v>
          </cell>
        </row>
        <row r="3950">
          <cell r="A3950">
            <v>85040006</v>
          </cell>
          <cell r="B3950" t="str">
            <v>UNIDADE</v>
          </cell>
          <cell r="C3950" t="str">
            <v>GARRA PLASTICA PARA ENCADERNACAO.DIAMETRO:1.1/8 POL.21 ANEIS</v>
          </cell>
        </row>
        <row r="3951">
          <cell r="A3951">
            <v>85040007</v>
          </cell>
          <cell r="B3951" t="str">
            <v>UNIDADE</v>
          </cell>
          <cell r="C3951" t="str">
            <v>GARRA PLASTICA PARA ENCADERNACAO.DIAMETRO 1.1/4 POL.21 ANEIS</v>
          </cell>
        </row>
        <row r="3952">
          <cell r="A3952">
            <v>85040008</v>
          </cell>
          <cell r="B3952" t="str">
            <v>UNIDADE</v>
          </cell>
          <cell r="C3952" t="str">
            <v>GARRA PLASTICA PARA ENCADERNACAO.DIAMETRO 1.1/2 POL.21 ANEIS</v>
          </cell>
        </row>
        <row r="3953">
          <cell r="A3953">
            <v>85040009</v>
          </cell>
          <cell r="B3953" t="str">
            <v>UNIDADE</v>
          </cell>
          <cell r="C3953" t="str">
            <v>GARRA PLASTICA PARA ENCADERNACAO.DIAMETRO 1.3/4 POL.21 ANEIS</v>
          </cell>
        </row>
        <row r="3954">
          <cell r="A3954">
            <v>85040011</v>
          </cell>
          <cell r="B3954" t="str">
            <v>UNIDADE</v>
          </cell>
          <cell r="C3954" t="str">
            <v>GARRA PLASTICA, DIAMETRO 5/16 .</v>
          </cell>
        </row>
        <row r="3955">
          <cell r="A3955">
            <v>85040014</v>
          </cell>
          <cell r="B3955" t="str">
            <v>UNIDADE</v>
          </cell>
          <cell r="C3955" t="str">
            <v>GUILHOTINA MANUAL KRAUSE  21X35 CM.</v>
          </cell>
        </row>
        <row r="3956">
          <cell r="A3956">
            <v>85040019</v>
          </cell>
          <cell r="B3956" t="str">
            <v>UNIDADE</v>
          </cell>
          <cell r="C3956" t="str">
            <v>ESPIRAL PLASTICA  NUMERO 09,COR PRETA, TAMANHO A-4</v>
          </cell>
        </row>
        <row r="3957">
          <cell r="A3957">
            <v>85040020</v>
          </cell>
          <cell r="B3957" t="str">
            <v>UNIDADE</v>
          </cell>
          <cell r="C3957" t="str">
            <v>ESPIRAL PLASTICA  NUMERO 12,COR PRETA, TAMANHO A-4</v>
          </cell>
        </row>
        <row r="3958">
          <cell r="A3958">
            <v>85040021</v>
          </cell>
          <cell r="B3958" t="str">
            <v>UNIDADE</v>
          </cell>
          <cell r="C3958" t="str">
            <v>ESPIRAL PLASTICA  NUMERO 14,COR PRETA, TAMANHO A-4</v>
          </cell>
        </row>
        <row r="3959">
          <cell r="A3959">
            <v>85040022</v>
          </cell>
          <cell r="B3959" t="str">
            <v>UNIDADE</v>
          </cell>
          <cell r="C3959" t="str">
            <v>ESPIRAL PLASTICA  NUMERO 17,COR PRETA, TAMANHO A-4</v>
          </cell>
        </row>
        <row r="3960">
          <cell r="A3960">
            <v>85040023</v>
          </cell>
          <cell r="B3960" t="str">
            <v>UNIDADE</v>
          </cell>
          <cell r="C3960" t="str">
            <v>CAPA EM PVC,TAMANHO OFICIO,COR FUME.</v>
          </cell>
        </row>
        <row r="3961">
          <cell r="A3961">
            <v>85040024</v>
          </cell>
          <cell r="B3961" t="str">
            <v>UNIDADE</v>
          </cell>
          <cell r="C3961" t="str">
            <v>CAPA EM PVC,TAMANHO OFICIO,COR PRETA.</v>
          </cell>
        </row>
        <row r="3962">
          <cell r="A3962">
            <v>85040027</v>
          </cell>
          <cell r="B3962" t="str">
            <v>UNIDADE</v>
          </cell>
          <cell r="C3962" t="str">
            <v>CAPA PARA USO EM ENCADERNADORA TERMICA 3 MM.</v>
          </cell>
        </row>
        <row r="3963">
          <cell r="A3963">
            <v>85040028</v>
          </cell>
          <cell r="B3963" t="str">
            <v>UNIDADE</v>
          </cell>
          <cell r="C3963" t="str">
            <v>CAPA PARA USO EM ENCADERNADORA TERMICA 6 MM.</v>
          </cell>
        </row>
        <row r="3964">
          <cell r="A3964">
            <v>85040029</v>
          </cell>
          <cell r="B3964" t="str">
            <v>UNIDADE</v>
          </cell>
          <cell r="C3964" t="str">
            <v>CAPA PARA USO EM ENCADERNADORA TERMICA 9 MM.</v>
          </cell>
        </row>
        <row r="3965">
          <cell r="A3965">
            <v>85040030</v>
          </cell>
          <cell r="B3965" t="str">
            <v>UNIDADE</v>
          </cell>
          <cell r="C3965" t="str">
            <v>CAPA PARA USO EM ENCADERNADORA TERMICA 12 MM.</v>
          </cell>
        </row>
        <row r="3966">
          <cell r="A3966">
            <v>85040031</v>
          </cell>
          <cell r="B3966" t="str">
            <v>UNIDADE</v>
          </cell>
          <cell r="C3966" t="str">
            <v>CAPA PARA USO EM ENCADERNADORA TERMICA 15 MM.</v>
          </cell>
        </row>
        <row r="3967">
          <cell r="A3967">
            <v>85040032</v>
          </cell>
          <cell r="B3967" t="str">
            <v>UNIDADE</v>
          </cell>
          <cell r="C3967" t="str">
            <v>CAPA PARA USO EM ENCADERNADORA TERMICA 18 MM.</v>
          </cell>
        </row>
        <row r="3968">
          <cell r="A3968">
            <v>85040033</v>
          </cell>
          <cell r="B3968" t="str">
            <v>UNIDADE</v>
          </cell>
          <cell r="C3968" t="str">
            <v>CAPA PARA USO EM ENCADERNADORA TERMICA 21 MM.</v>
          </cell>
        </row>
        <row r="3969">
          <cell r="A3969">
            <v>85040034</v>
          </cell>
          <cell r="B3969" t="str">
            <v>UNIDADE</v>
          </cell>
          <cell r="C3969" t="str">
            <v>CAPA PARA USO EM ENCADEERNADORA TERMICA 24 MM.</v>
          </cell>
        </row>
        <row r="3970">
          <cell r="A3970">
            <v>85050003</v>
          </cell>
          <cell r="B3970" t="str">
            <v>TAMBOR</v>
          </cell>
          <cell r="C3970" t="str">
            <v>TONER MONOCOMPONENTE PARA COPIADORA NP-3020 CANON.</v>
          </cell>
        </row>
        <row r="3971">
          <cell r="A3971">
            <v>85050008</v>
          </cell>
          <cell r="B3971" t="str">
            <v>UNIDADE</v>
          </cell>
          <cell r="C3971" t="str">
            <v>TONER MONOCOMPONENTE PARA COPIADORA NP - 6050 CANON.</v>
          </cell>
        </row>
        <row r="3972">
          <cell r="A3972">
            <v>85050011</v>
          </cell>
          <cell r="B3972" t="str">
            <v>UNIDADE</v>
          </cell>
          <cell r="C3972" t="str">
            <v>CARTUCHO C/ 2 TONNERS,1 OU 2 ALMOFADAS LIMPEZA P/ IMP.LASER</v>
          </cell>
        </row>
        <row r="3973">
          <cell r="A3973">
            <v>85050012</v>
          </cell>
          <cell r="B3973" t="str">
            <v>UNIDADE</v>
          </cell>
          <cell r="C3973" t="str">
            <v>CARTUCHO DE COPIAS PARA COPIADORA X5334 XEROX.</v>
          </cell>
        </row>
        <row r="3974">
          <cell r="A3974">
            <v>85050016</v>
          </cell>
          <cell r="B3974" t="str">
            <v>UNIDADE</v>
          </cell>
          <cell r="C3974" t="str">
            <v>REVELADOR PARA MAQUINA COPIADORA HELIOGRAFICA OCE.</v>
          </cell>
        </row>
        <row r="3975">
          <cell r="A3975">
            <v>85050019</v>
          </cell>
          <cell r="B3975" t="str">
            <v>UNIDADE</v>
          </cell>
          <cell r="C3975" t="str">
            <v>CARTUCHO DE TONER PARA IMPRESSORA LASER</v>
          </cell>
        </row>
        <row r="3976">
          <cell r="A3976">
            <v>85050020</v>
          </cell>
          <cell r="B3976" t="str">
            <v>UNIDADE</v>
          </cell>
          <cell r="C3976" t="str">
            <v>TONER PARA IMPRESSORA OKIPAGE REF. 52109001 OKIDATA</v>
          </cell>
        </row>
        <row r="3977">
          <cell r="A3977">
            <v>85050021</v>
          </cell>
          <cell r="B3977" t="str">
            <v>UNIDADE</v>
          </cell>
          <cell r="C3977" t="str">
            <v>TONER PARA IMPRESSORA HP LASER JET 2100 REF. C4096A</v>
          </cell>
        </row>
        <row r="3978">
          <cell r="A3978">
            <v>85050022</v>
          </cell>
          <cell r="B3978" t="str">
            <v>UNIDADE</v>
          </cell>
          <cell r="C3978" t="str">
            <v>TONER PARA IMPRESSORA HP LASERJET 2600N, COR K, ESPECIFICACAO Q6000A</v>
          </cell>
        </row>
        <row r="3979">
          <cell r="A3979">
            <v>85050023</v>
          </cell>
          <cell r="B3979" t="str">
            <v>GALAO</v>
          </cell>
          <cell r="C3979" t="str">
            <v>COLA GEL AZUL AUTOLIMPANTE PARA ENVELOPADORA</v>
          </cell>
        </row>
        <row r="3980">
          <cell r="A3980">
            <v>85050024</v>
          </cell>
          <cell r="B3980" t="str">
            <v>UNIDADE</v>
          </cell>
          <cell r="C3980" t="str">
            <v>TONER PARA IMPRESSORA HP LASERJET 2600N, COR Y, ESPECIFICACAO Q6002A</v>
          </cell>
        </row>
        <row r="3981">
          <cell r="A3981">
            <v>85050025</v>
          </cell>
          <cell r="B3981" t="str">
            <v>UNIDADE</v>
          </cell>
          <cell r="C3981" t="str">
            <v>TONER PARA IMPRESSORA HP LASERJET 2600N, COR C, ESPECIFICACAO Q6001A</v>
          </cell>
        </row>
        <row r="3982">
          <cell r="A3982">
            <v>85050026</v>
          </cell>
          <cell r="B3982" t="str">
            <v>UNIDADE</v>
          </cell>
          <cell r="C3982" t="str">
            <v>TONER PARA IMPRESSORA HP LASERJET 2600N, COR M, ESPECIFICACAO Q6003A</v>
          </cell>
        </row>
        <row r="3983">
          <cell r="A3983">
            <v>85050027</v>
          </cell>
          <cell r="B3983" t="str">
            <v>UNIDADE</v>
          </cell>
          <cell r="C3983" t="str">
            <v>TONER PARA  IMPRESSORA HP LASERJET 3052</v>
          </cell>
        </row>
        <row r="3984">
          <cell r="A3984">
            <v>85050028</v>
          </cell>
          <cell r="B3984" t="str">
            <v>UNIDADE</v>
          </cell>
          <cell r="C3984" t="str">
            <v>TONER PARA IMPRESSORA Q7553X COMPATIVEL COM HP 2015DN</v>
          </cell>
        </row>
        <row r="3985">
          <cell r="A3985">
            <v>85050029</v>
          </cell>
          <cell r="B3985" t="str">
            <v>UNIDADE</v>
          </cell>
          <cell r="C3985" t="str">
            <v>CARTUCHO DE IMPRESSÃO HP LASERJET CB435A, PRETO PARA IMPRESSORA LASEJET P1005 PARA  1500 PAGÍNAS</v>
          </cell>
        </row>
        <row r="3986">
          <cell r="A3986">
            <v>85095004</v>
          </cell>
          <cell r="B3986" t="str">
            <v>UNIDADE</v>
          </cell>
          <cell r="C3986" t="str">
            <v>TONER MONOCOMPONENTE  P/COPIADORA NP-1020 CANON.</v>
          </cell>
        </row>
        <row r="3987">
          <cell r="A3987">
            <v>85095006</v>
          </cell>
          <cell r="B3987" t="str">
            <v>UNIDADE</v>
          </cell>
          <cell r="C3987" t="str">
            <v>MAQUINA SELADORA CONJUGADA PARA EMBALAGEM COM FILME PVC</v>
          </cell>
        </row>
        <row r="3988">
          <cell r="A3988">
            <v>85095007</v>
          </cell>
          <cell r="B3988" t="str">
            <v>UNIDADE</v>
          </cell>
          <cell r="C3988" t="str">
            <v>CILINDRO PARA IMPRESSORA OKIPAGE SERIE 12I</v>
          </cell>
        </row>
        <row r="3989">
          <cell r="A3989">
            <v>86010017</v>
          </cell>
          <cell r="B3989" t="str">
            <v>UNIDADE</v>
          </cell>
          <cell r="C3989" t="str">
            <v>MONITOR DE VIDEO,PARA MICRO COMPUTADOR, 15 POLEGADAS.</v>
          </cell>
        </row>
        <row r="3990">
          <cell r="A3990">
            <v>86010017</v>
          </cell>
          <cell r="B3990" t="str">
            <v>UNIDADE</v>
          </cell>
          <cell r="C3990" t="str">
            <v>MONITOR DE VIDEO,PARA MICRO COMPUTADOR, 15 POLEGADAS.</v>
          </cell>
        </row>
        <row r="3991">
          <cell r="A3991">
            <v>86010024</v>
          </cell>
          <cell r="B3991" t="str">
            <v>UNIDADE</v>
          </cell>
          <cell r="C3991" t="str">
            <v>MICROCOMPUTADOR COM PROCESSADOR CELERON</v>
          </cell>
        </row>
        <row r="3992">
          <cell r="A3992">
            <v>86010025</v>
          </cell>
          <cell r="B3992" t="str">
            <v>UNIDADE</v>
          </cell>
          <cell r="C3992" t="str">
            <v>MICROCOMPUTADOR PENTIYM II, 450 MHZ, HD6, 4GB, 128MB, SDRAM</v>
          </cell>
        </row>
        <row r="3993">
          <cell r="A3993">
            <v>86010026</v>
          </cell>
          <cell r="B3993" t="str">
            <v>UNIDADE</v>
          </cell>
          <cell r="C3993" t="str">
            <v>COMPUTADOR MAINFRAME, TECNOLOGIA S/390 - CMOS.</v>
          </cell>
        </row>
        <row r="3994">
          <cell r="A3994">
            <v>86010027</v>
          </cell>
          <cell r="B3994" t="str">
            <v>UNIDADE</v>
          </cell>
          <cell r="C3994" t="str">
            <v>SERVIDOR INTEL TIPO STAND ALONE.</v>
          </cell>
        </row>
        <row r="3995">
          <cell r="A3995">
            <v>86010028</v>
          </cell>
          <cell r="B3995" t="str">
            <v>UNIDADE</v>
          </cell>
          <cell r="C3995" t="str">
            <v>MICROCOMPUTADOR COM PROCESSADOR PENTIUM III</v>
          </cell>
        </row>
        <row r="3996">
          <cell r="A3996">
            <v>86010029</v>
          </cell>
          <cell r="B3996" t="str">
            <v>UNIDADE</v>
          </cell>
          <cell r="C3996" t="str">
            <v>MICROCOMPUTADOR PORTATIL - NOTEBOOK, CONFORME ESPECIFICAÇÃO ETECJ002 - O.GEPT- 10/2000-</v>
          </cell>
        </row>
        <row r="3997">
          <cell r="A3997">
            <v>86010031</v>
          </cell>
          <cell r="B3997" t="str">
            <v>UNIDADE</v>
          </cell>
          <cell r="C3997" t="str">
            <v>SERVIDOR DE IMPRESSAO PARA REDE LOCAL, PROTOCOLO TCP/IP, DUAS PORTAS PARALELAS</v>
          </cell>
        </row>
        <row r="3998">
          <cell r="A3998">
            <v>86010032</v>
          </cell>
          <cell r="B3998" t="str">
            <v>UNIDADE</v>
          </cell>
          <cell r="C3998" t="str">
            <v>MICRO C/PROCESSADOR INTEL OU AMD VELOCIDADE 900 MHZ, CONF. ET 027/2002-NEXSI</v>
          </cell>
        </row>
        <row r="3999">
          <cell r="A3999">
            <v>86010033</v>
          </cell>
          <cell r="B3999" t="str">
            <v>UNIDADE</v>
          </cell>
          <cell r="C3999" t="str">
            <v>SERVIDOR DE REDE  MARCA COMPAQ MODELO PROLIANT ML 370, 512 MB DE MEMORIA RAM</v>
          </cell>
        </row>
        <row r="4000">
          <cell r="A4000">
            <v>86010034</v>
          </cell>
          <cell r="B4000" t="str">
            <v>UNIDADE</v>
          </cell>
          <cell r="C4000" t="str">
            <v>SERVIDOR COM TECNOLOGIA RISC COMPATIVEL COM MODELO SUN FIRE V880</v>
          </cell>
        </row>
        <row r="4001">
          <cell r="A4001">
            <v>86010035</v>
          </cell>
          <cell r="B4001" t="str">
            <v>UNIDADE</v>
          </cell>
          <cell r="C4001" t="str">
            <v>NOTEBOOK, PROCESSADOR PENTIUM 4, 1.6 GHZ, HD 30 GB, DVD-CDRW.</v>
          </cell>
        </row>
        <row r="4002">
          <cell r="A4002">
            <v>86010036</v>
          </cell>
          <cell r="B4002" t="str">
            <v>UNIDADE</v>
          </cell>
          <cell r="C4002" t="str">
            <v>SWITCHE DE CONSOLE KVM PARA REDE CORPORATIVA DE COMPUTADORES DA CEB</v>
          </cell>
        </row>
        <row r="4003">
          <cell r="A4003">
            <v>86010037</v>
          </cell>
          <cell r="B4003" t="str">
            <v>UNIDADE</v>
          </cell>
          <cell r="C4003" t="str">
            <v>MICROCOMPUTADOR MODELO DESKNOTE, PROCESSADOR 733MHZ, MEMORIA 128 MB, HD 10GB.</v>
          </cell>
        </row>
        <row r="4004">
          <cell r="A4004">
            <v>86010038</v>
          </cell>
          <cell r="B4004" t="str">
            <v>UNIDADE</v>
          </cell>
          <cell r="C4004" t="str">
            <v>MICROCOMPUTADOR , PROCESSADOR PENTIUM 4, 1.7 GHZ, MEMORIA RAM 256MB, HD 40 GB, GRAVADORA DE CD/RW, MONITOR 17 POL.</v>
          </cell>
        </row>
        <row r="4005">
          <cell r="A4005">
            <v>86010039</v>
          </cell>
          <cell r="B4005" t="str">
            <v>UNIDADE</v>
          </cell>
          <cell r="C4005" t="str">
            <v>MICROCOMPUTADOR  NOTEBOOK, PENTIUM IV 2.4GHZ, REDE 10/110 E MODEM PCI 56K, HD 40GB, DVD CDRW</v>
          </cell>
        </row>
        <row r="4006">
          <cell r="A4006">
            <v>86010040</v>
          </cell>
          <cell r="B4006" t="str">
            <v>UNIDADE</v>
          </cell>
          <cell r="C4006" t="str">
            <v>SERVIDOR DE REDE COM PROCESSADOR PENTIUM 4 DE 2.53GHZ, CONFORME ESPECIFICACAO TECNICA 023-2003-NEXSI</v>
          </cell>
        </row>
        <row r="4007">
          <cell r="A4007">
            <v>86010041</v>
          </cell>
          <cell r="B4007" t="str">
            <v>UNIDADE</v>
          </cell>
          <cell r="C4007" t="str">
            <v>MICROCOMPUTADOR DESKNOTE, PROCESSADOR CELERON 1.1GHZ, HD 10GB, CDD ROM, MEMORIA 128MB</v>
          </cell>
        </row>
        <row r="4008">
          <cell r="A4008">
            <v>86010042</v>
          </cell>
          <cell r="B4008" t="str">
            <v>UNIDADE</v>
          </cell>
          <cell r="C4008" t="str">
            <v>MICROCOMPUTADOR COM 1,6 GHZ DE PROCESSADOR, 256 MB DE MEMORIA RAM, 20 GB DE HD</v>
          </cell>
        </row>
        <row r="4009">
          <cell r="A4009">
            <v>86010043</v>
          </cell>
          <cell r="B4009" t="str">
            <v>UNIDADE</v>
          </cell>
          <cell r="C4009" t="str">
            <v>MICROCOMPUTADOR INDUSTRIAL PADRÃO RACK 19"</v>
          </cell>
        </row>
        <row r="4010">
          <cell r="A4010">
            <v>86010044</v>
          </cell>
          <cell r="B4010" t="str">
            <v>UNIDADE</v>
          </cell>
          <cell r="C4010" t="str">
            <v>MONITOR DE VÍDEO PARA MICROCOMPUTADOR, COM TECNOLOGIA TFT-LCD, 15 POLEGADAS</v>
          </cell>
        </row>
        <row r="4011">
          <cell r="A4011">
            <v>86010045</v>
          </cell>
          <cell r="B4011" t="str">
            <v>UNIDADE</v>
          </cell>
          <cell r="C4011" t="str">
            <v>HARDWARE PARA LEITURA E GRAVAÇÃO DE FITAS MAGNÉTICAS  IBM 3490E</v>
          </cell>
        </row>
        <row r="4012">
          <cell r="A4012">
            <v>86010046</v>
          </cell>
          <cell r="B4012" t="str">
            <v>UNIDADE</v>
          </cell>
          <cell r="C4012" t="str">
            <v>MONITOR DE VÍDEO PARA MICROCOMPUTADOR , TECNOLOGIA TFT-LCD, TAMANHO 19"</v>
          </cell>
        </row>
        <row r="4013">
          <cell r="A4013">
            <v>86010047</v>
          </cell>
          <cell r="B4013" t="str">
            <v>UNIDADE</v>
          </cell>
          <cell r="C4013" t="str">
            <v>MICROCOMPUTADOR  PENTIUM 4 DE 2,8 GHZ, 2 GB MEMORIA E 2 HD 120GB</v>
          </cell>
        </row>
        <row r="4014">
          <cell r="A4014">
            <v>86010048</v>
          </cell>
          <cell r="B4014" t="str">
            <v>UNIDADE</v>
          </cell>
          <cell r="C4014" t="str">
            <v>NOTEBOOK COM PROCESSADOR  AMD ATHLON XP 2500+ PARA USO NA AGENCIA MOVEL</v>
          </cell>
        </row>
        <row r="4015">
          <cell r="A4015">
            <v>86010049</v>
          </cell>
          <cell r="B4015" t="str">
            <v>UNIDADE</v>
          </cell>
          <cell r="C4015" t="str">
            <v>NOTEBOOK PROCESSADOR PENTIUM 4, 2.8GHZ, 512 MB MEMÓRIA, HD 40 GB</v>
          </cell>
        </row>
        <row r="4016">
          <cell r="A4016">
            <v>86010050</v>
          </cell>
          <cell r="B4016" t="str">
            <v>UNIDADE</v>
          </cell>
          <cell r="C4016" t="str">
            <v>MICROCOMPUTADOR AMD-ATHLON 3.200 64 BTS</v>
          </cell>
        </row>
        <row r="4017">
          <cell r="A4017">
            <v>86010051</v>
          </cell>
          <cell r="B4017" t="str">
            <v>UNIDADE</v>
          </cell>
          <cell r="C4017" t="str">
            <v>MICROCOMPUTADOR PENTIUM 4, 540 3.6GHZ, 800MHZ, 4096 MB DE MEMORIA DDR2</v>
          </cell>
        </row>
        <row r="4018">
          <cell r="A4018">
            <v>86010054</v>
          </cell>
          <cell r="B4018" t="str">
            <v>UNIDADE</v>
          </cell>
          <cell r="C4018" t="str">
            <v>NOTEBOOK COM PROCESSAMENTO MOVEL CENTRINO</v>
          </cell>
        </row>
        <row r="4019">
          <cell r="A4019">
            <v>86010055</v>
          </cell>
          <cell r="B4019" t="str">
            <v>UNIDADE</v>
          </cell>
          <cell r="C4019" t="str">
            <v>MICROCOMPUTADOR PENTIUM 4, 2.66GHZ, MEMORIA 512MB,  HD 80GB, MONITOR LCD 15", LEITOR CD</v>
          </cell>
        </row>
        <row r="4020">
          <cell r="A4020">
            <v>86010056</v>
          </cell>
          <cell r="B4020" t="str">
            <v>UNIDADE</v>
          </cell>
          <cell r="C4020" t="str">
            <v>MICROCOMPUTADOR PENTIUM 4, 3.0GHZ, MEMORIA 1GB,  HD 160GB, MONITOR LCD 17", LEITOR DE DVD, GRAVADOR DE CD, PLACA DE VIDEO 128MB</v>
          </cell>
        </row>
        <row r="4021">
          <cell r="A4021">
            <v>86010057</v>
          </cell>
          <cell r="B4021" t="str">
            <v>UNIDADE</v>
          </cell>
          <cell r="C4021" t="str">
            <v>SCOM - SERVIDOR DE COMUNICAÇÃO PARA O SSC - SISTEMA DE SUPERVISÃO E CONTROLE</v>
          </cell>
        </row>
        <row r="4022">
          <cell r="A4022">
            <v>86010060</v>
          </cell>
          <cell r="B4022" t="str">
            <v>UNIDADE</v>
          </cell>
          <cell r="C4022" t="str">
            <v>INTERFACE HOMEM MAQUINA - IHM LOCAL PADRAO INDUSTRIAL</v>
          </cell>
        </row>
        <row r="4023">
          <cell r="A4023">
            <v>86010061</v>
          </cell>
          <cell r="B4023" t="str">
            <v>UNIDADE</v>
          </cell>
          <cell r="C4023" t="str">
            <v>MICROCOMPUTADOR PARA ATIVIDADES ADMINISTRATIVAS</v>
          </cell>
        </row>
        <row r="4024">
          <cell r="A4024">
            <v>86010062</v>
          </cell>
          <cell r="B4024" t="str">
            <v>UNIDADE</v>
          </cell>
          <cell r="C4024" t="str">
            <v>SERVIDOR DE ALTO DESEMPENHO PARA VIRTUALIZAÇÃO ALTCONFORME ESPECIFICAÇÃO TECNICA NUMERO 011/2012 - GRTC.</v>
          </cell>
        </row>
        <row r="4025">
          <cell r="A4025">
            <v>86010063</v>
          </cell>
          <cell r="B4025" t="str">
            <v>UNIDADE</v>
          </cell>
          <cell r="C4025" t="str">
            <v>SOLUCAO DE STORAGES PARA ARMAZENAMENTO DE DADOS PARA 40 TB, CONFORME ESPECIFICAÇÃO TECNICA NUMERO 010/2012 - GRTC</v>
          </cell>
        </row>
        <row r="4026">
          <cell r="A4026">
            <v>86010064</v>
          </cell>
          <cell r="B4026" t="str">
            <v>UNIDADE</v>
          </cell>
          <cell r="C4026" t="str">
            <v>SERVIDOR DE MÉDIO DESEMPENHO PARA VIRTUALIZAÇÃO CONFORME ESPECIFICAÇÃO TECNICA NUMERO 011/2012 - GRTC.</v>
          </cell>
        </row>
        <row r="4027">
          <cell r="A4027">
            <v>86010065</v>
          </cell>
          <cell r="B4027" t="str">
            <v>UNIDADE</v>
          </cell>
          <cell r="C4027" t="str">
            <v>SOLUCAO DE STORAGES PARA ARMAZENAMENTO DE DADOS PARA 12 TB, CONFORME ESPECIFICAÇÃO TECNICA NUMERO 010/2012 - GRTC</v>
          </cell>
        </row>
        <row r="4028">
          <cell r="A4028">
            <v>86010066</v>
          </cell>
          <cell r="B4028" t="str">
            <v>UNIDADE</v>
          </cell>
          <cell r="C4028" t="str">
            <v>EXPANSÃO DE DISCOS DE STORAGE COM 28 TERABYTES DE CAPACIDADE LÍQUIDA CONFORME ESPECIFICAÇÃO TECNICA NUMERO 010/2012 - GRTC.</v>
          </cell>
        </row>
        <row r="4029">
          <cell r="A4029">
            <v>86010067</v>
          </cell>
          <cell r="B4029" t="str">
            <v>UNIDADE</v>
          </cell>
          <cell r="C4029" t="str">
            <v>RACK PARA STORAGE  (19" E 42U) CONFORME ESPECIFICAÇÃO TECNICA NUMERO 010/2012 - GRTC.</v>
          </cell>
        </row>
        <row r="4030">
          <cell r="A4030">
            <v>86010068</v>
          </cell>
          <cell r="B4030" t="str">
            <v>UNIDADE</v>
          </cell>
          <cell r="C4030" t="str">
            <v>SOLUÇÃO PARA REPLICAÇÃO DE DADOS ENTRE STORAGES CONFORME ESPECIFICAÇÃO TECNICA NUMERO 010/2012 - GRTC.</v>
          </cell>
        </row>
        <row r="4031">
          <cell r="A4031">
            <v>86010069</v>
          </cell>
          <cell r="B4031" t="str">
            <v>UNIDADE</v>
          </cell>
          <cell r="C4031" t="str">
            <v>SWITCH SAN COM 24 PORTAS CONFORME ESPECIFICAÇÃO TECNICA NUMERO 010/2012 - GRTC.</v>
          </cell>
        </row>
        <row r="4032">
          <cell r="A4032">
            <v>86010070</v>
          </cell>
          <cell r="B4032" t="str">
            <v>UNIDADE</v>
          </cell>
          <cell r="C4032" t="str">
            <v>RACK PARA SERVIDOR (19" E 42U) CONFORME ESPECIFICAÇÃO TECNICA NUMERO 011/2012 - GRTC.</v>
          </cell>
        </row>
        <row r="4033">
          <cell r="A4033">
            <v>86010071</v>
          </cell>
          <cell r="B4033" t="str">
            <v>UNIDADE</v>
          </cell>
          <cell r="C4033" t="str">
            <v>SOLUÇÃO PARA GERENCIAMENTO DO AMBIENTE DE VIRTUALIZAÇÃO CONFORME ESPECIFICAÇÃO TECNICA NUMERO 011/2012 - GRTC.</v>
          </cell>
        </row>
        <row r="4034">
          <cell r="A4034">
            <v>86010155</v>
          </cell>
          <cell r="B4034" t="str">
            <v>UNIDADE</v>
          </cell>
          <cell r="C4034" t="str">
            <v>NOTEBOOK CORE 2 DUO, CENTRINO, TELA 15,4 POL., REF. SONY VAIO VGN E7250-E</v>
          </cell>
        </row>
        <row r="4035">
          <cell r="A4035">
            <v>86010156</v>
          </cell>
          <cell r="B4035" t="str">
            <v>UNIDADE</v>
          </cell>
          <cell r="C4035" t="str">
            <v>COMPUTADOR DE NÚCLEO DUPLO 4 G DE MEMÓRIA TECLADO MOUSE LCD 19" E PLACA DE VÍDEO ONBOARD.</v>
          </cell>
        </row>
        <row r="4036">
          <cell r="A4036">
            <v>86020002</v>
          </cell>
          <cell r="B4036" t="str">
            <v>UNIDADE</v>
          </cell>
          <cell r="C4036" t="str">
            <v>DISCO FLEXIVEL (DISKET), 5.1/4 POL,DUPLA FACE/ALTA DENSIDADE</v>
          </cell>
        </row>
        <row r="4037">
          <cell r="A4037">
            <v>86020004</v>
          </cell>
          <cell r="B4037" t="str">
            <v>UNIDADE</v>
          </cell>
          <cell r="C4037" t="str">
            <v>DISCO FLEXIVEL(DISQUETE),3.1/2POL, DUPLA FACE,ALTA DENSIDADE</v>
          </cell>
        </row>
        <row r="4038">
          <cell r="A4038">
            <v>86020005</v>
          </cell>
          <cell r="B4038" t="str">
            <v>UNIDADE</v>
          </cell>
          <cell r="C4038" t="str">
            <v>DISCO RIGIDO PARA MICROCOMPUTADOR, DE 1.2GIGA.</v>
          </cell>
        </row>
        <row r="4039">
          <cell r="A4039">
            <v>86020006</v>
          </cell>
          <cell r="B4039" t="str">
            <v>UNIDADE</v>
          </cell>
          <cell r="C4039" t="str">
            <v>TONER PRETO PARA IMPRESSORA XEROX DOCUPRINT DP92C</v>
          </cell>
        </row>
        <row r="4040">
          <cell r="A4040">
            <v>86020007</v>
          </cell>
          <cell r="B4040" t="str">
            <v>UNIDADE</v>
          </cell>
          <cell r="C4040" t="str">
            <v>TONER AZUL PARA IMPRESSORA XEROX DOCUPRINT DP92C</v>
          </cell>
        </row>
        <row r="4041">
          <cell r="A4041">
            <v>86020013</v>
          </cell>
          <cell r="B4041" t="str">
            <v>UNIDADE</v>
          </cell>
          <cell r="C4041" t="str">
            <v>CARTUCHO PARA IMPRESSORA JATO TINTA HP, GENUINO, COR PRETA, HP 600.</v>
          </cell>
        </row>
        <row r="4042">
          <cell r="A4042">
            <v>86020014</v>
          </cell>
          <cell r="B4042" t="str">
            <v>UNIDADE</v>
          </cell>
          <cell r="C4042" t="str">
            <v>CARTUCHO PARA IMPRESSORA JATO TINTA HP, GENUINO, COLORIDO, HP 600.</v>
          </cell>
        </row>
        <row r="4043">
          <cell r="A4043">
            <v>86020016</v>
          </cell>
          <cell r="B4043" t="str">
            <v>UNIDADE</v>
          </cell>
          <cell r="C4043" t="str">
            <v>CARTUCHO PARA IMPRESSORA JATO TINTA HP, GENUINO, COLORIDO, ORIGINAL, HP 500.</v>
          </cell>
        </row>
        <row r="4044">
          <cell r="A4044">
            <v>86020017</v>
          </cell>
          <cell r="B4044" t="str">
            <v>UNIDADE</v>
          </cell>
          <cell r="C4044" t="str">
            <v>CARTUCHO PARA IMPRESSORA JATO TINTA HP, GENUINO, COR PRETA, HP 500.</v>
          </cell>
        </row>
        <row r="4045">
          <cell r="A4045">
            <v>86020021</v>
          </cell>
          <cell r="B4045" t="str">
            <v>UNIDADE</v>
          </cell>
          <cell r="C4045" t="str">
            <v>CARTUCHO DE TINTA PARA PLOTER, HP 51640A, COR PRETA.</v>
          </cell>
        </row>
        <row r="4046">
          <cell r="A4046">
            <v>86020022</v>
          </cell>
          <cell r="B4046" t="str">
            <v>UNIDADE</v>
          </cell>
          <cell r="C4046" t="str">
            <v>DISCO RIGIDO PADRAO SCSI, CAP. 9,1GB,CONF. ET Nº EI00498DAMT</v>
          </cell>
        </row>
        <row r="4047">
          <cell r="A4047">
            <v>86020023</v>
          </cell>
          <cell r="B4047" t="str">
            <v>UNIDADE</v>
          </cell>
          <cell r="C4047" t="str">
            <v>FITA DLT IV 35/70 GIGABYTES, PARA BACK-UP</v>
          </cell>
        </row>
        <row r="4048">
          <cell r="A4048">
            <v>86020024</v>
          </cell>
          <cell r="B4048" t="str">
            <v>UNIDADE</v>
          </cell>
          <cell r="C4048" t="str">
            <v>CARTUCHO PARA IMPRESSORA HP 2500C, PRETO.</v>
          </cell>
        </row>
        <row r="4049">
          <cell r="A4049">
            <v>86020027</v>
          </cell>
          <cell r="B4049" t="str">
            <v>UNIDADE</v>
          </cell>
          <cell r="C4049" t="str">
            <v>FITA DAT DE 12/24 GBYTES, 4MM, 125P - DDS3</v>
          </cell>
        </row>
        <row r="4050">
          <cell r="A4050">
            <v>86020029</v>
          </cell>
          <cell r="B4050" t="str">
            <v>UNIDADE</v>
          </cell>
          <cell r="C4050" t="str">
            <v>CARTUCHO PARA IMPRESSORA HP 2000C,AMARELO, REFERENCIA C4842A</v>
          </cell>
        </row>
        <row r="4051">
          <cell r="A4051">
            <v>86020030</v>
          </cell>
          <cell r="B4051" t="str">
            <v>UNIDADE</v>
          </cell>
          <cell r="C4051" t="str">
            <v>CARTUCHO PARA IMPRESSORA HP 2000C,MAGENTA,REFERENCIA C4843AL</v>
          </cell>
        </row>
        <row r="4052">
          <cell r="A4052">
            <v>86020031</v>
          </cell>
          <cell r="B4052" t="str">
            <v>UNIDADE</v>
          </cell>
          <cell r="C4052" t="str">
            <v>CARTUCHO PARA IMPRESSORA HP 2000C, AZUL,REFERENCIA C4841AL</v>
          </cell>
        </row>
        <row r="4053">
          <cell r="A4053">
            <v>86020032</v>
          </cell>
          <cell r="B4053" t="str">
            <v>UNIDADE</v>
          </cell>
          <cell r="C4053" t="str">
            <v>UNIDADE DE FITA DLT E SOFTWARE DE GERENCIAMENTO DA FITOTECA</v>
          </cell>
        </row>
        <row r="4054">
          <cell r="A4054">
            <v>86020033</v>
          </cell>
          <cell r="B4054" t="str">
            <v>UNIDADE</v>
          </cell>
          <cell r="C4054" t="str">
            <v>UNIDADE EXTERNA DE DISCO E SOFTWARE DE GERENCIAMENTO</v>
          </cell>
        </row>
        <row r="4055">
          <cell r="A4055">
            <v>86020034</v>
          </cell>
          <cell r="B4055" t="str">
            <v>UNIDADE</v>
          </cell>
          <cell r="C4055" t="str">
            <v>UNIDADE DE FITA DAT DDS3 EXTERNA - 12/24GB</v>
          </cell>
        </row>
        <row r="4056">
          <cell r="A4056">
            <v>86020035</v>
          </cell>
          <cell r="B4056" t="str">
            <v>UNIDADE</v>
          </cell>
          <cell r="C4056" t="str">
            <v>CARTUCHO DE TINTA PARA IMPRESSORA OLIVETTI MODELO JP 883, COLORIDO, SEM CABECA DE IMPRESSAO</v>
          </cell>
        </row>
        <row r="4057">
          <cell r="A4057">
            <v>86020036</v>
          </cell>
          <cell r="B4057" t="str">
            <v>UNIDADE</v>
          </cell>
          <cell r="C4057" t="str">
            <v>CARTUCHO DE TINTA PARA IMPRESSORA OLIVETTI MODELO JP 883, PRETO, SEM CABECA DE IMPRESSAO</v>
          </cell>
        </row>
        <row r="4058">
          <cell r="A4058">
            <v>86020037</v>
          </cell>
          <cell r="B4058" t="str">
            <v>UNIDADE</v>
          </cell>
          <cell r="C4058" t="str">
            <v>CARTUCHO DE TINTA PARA IMPRESSORA HP MODELO HP51645A, PRETO</v>
          </cell>
        </row>
        <row r="4059">
          <cell r="A4059">
            <v>86020038</v>
          </cell>
          <cell r="B4059" t="str">
            <v>UNIDADE</v>
          </cell>
          <cell r="C4059" t="str">
            <v>CARTUCHO HP, GENUINO, COLORIDO DJ 710/720/810/880/89</v>
          </cell>
        </row>
        <row r="4060">
          <cell r="A4060">
            <v>86020039</v>
          </cell>
          <cell r="B4060" t="str">
            <v>UNIDADE</v>
          </cell>
          <cell r="C4060" t="str">
            <v>CARTUCHO HP, GENUINO, PRETO S. 850C, 51645C</v>
          </cell>
        </row>
        <row r="4061">
          <cell r="A4061">
            <v>86020040</v>
          </cell>
          <cell r="B4061" t="str">
            <v>UNIDADE</v>
          </cell>
          <cell r="C4061" t="str">
            <v>CARTUCHO HP, GENUINO, PRETO S. 610C</v>
          </cell>
        </row>
        <row r="4062">
          <cell r="A4062">
            <v>86020041</v>
          </cell>
          <cell r="B4062" t="str">
            <v>UNIDADE</v>
          </cell>
          <cell r="C4062" t="str">
            <v>UNIDADE DE DISCO IBM RAMAC, COM 11,3 GIGABYTES</v>
          </cell>
        </row>
        <row r="4063">
          <cell r="A4063">
            <v>86020042</v>
          </cell>
          <cell r="B4063" t="str">
            <v>UNIDADE</v>
          </cell>
          <cell r="C4063" t="str">
            <v>UNIDADE DE FITA DAT DDS3 INTERNA - 12/24GB SDT 9000</v>
          </cell>
        </row>
        <row r="4064">
          <cell r="A4064">
            <v>86020043</v>
          </cell>
          <cell r="B4064" t="str">
            <v>UNIDADE</v>
          </cell>
          <cell r="C4064" t="str">
            <v>CABECA DE IMPRESSAO XEROX 108R00333 PRETO GENUINO.</v>
          </cell>
        </row>
        <row r="4065">
          <cell r="A4065">
            <v>86020044</v>
          </cell>
          <cell r="B4065" t="str">
            <v>UNIDADE</v>
          </cell>
          <cell r="C4065" t="str">
            <v>REFIL PRETO PARA IMPRESSAO DOCUPRINT, REF. 113R00458</v>
          </cell>
        </row>
        <row r="4066">
          <cell r="A4066">
            <v>86020045</v>
          </cell>
          <cell r="B4066" t="str">
            <v>UNIDADE</v>
          </cell>
          <cell r="C4066" t="str">
            <v>DISCO ULTRA SCSI HOT-SWAP PARA SERVIDOR SUN</v>
          </cell>
        </row>
        <row r="4067">
          <cell r="A4067">
            <v>86020046</v>
          </cell>
          <cell r="B4067" t="str">
            <v>UNIDADE</v>
          </cell>
          <cell r="C4067" t="str">
            <v>CARTUCHO TONALIZADOR HP LASERJET 2100, REFERENCIA C4096A</v>
          </cell>
        </row>
        <row r="4068">
          <cell r="A4068">
            <v>86020047</v>
          </cell>
          <cell r="B4068" t="str">
            <v>UNIDADE</v>
          </cell>
          <cell r="C4068" t="str">
            <v>CARTUCHO PARA IMPRESSORA HP 840 C, MODELO HP C6625 A,GENUINO, COLORIDO, ORIGINAL</v>
          </cell>
        </row>
        <row r="4069">
          <cell r="A4069">
            <v>86020048</v>
          </cell>
          <cell r="B4069" t="str">
            <v>UNIDADE</v>
          </cell>
          <cell r="C4069" t="str">
            <v>CARTUCHO PARA IMPRESSORA HP 840C, MODELO HP C6615 D, PRETO, ORIGINAL</v>
          </cell>
        </row>
        <row r="4070">
          <cell r="A4070">
            <v>86020049</v>
          </cell>
          <cell r="B4070" t="str">
            <v>UNIDADE</v>
          </cell>
          <cell r="C4070" t="str">
            <v>CARTUCHO DE TINTA PARA IMPRESSORA HP MODELO HP51645M, MAGENTA</v>
          </cell>
        </row>
        <row r="4071">
          <cell r="A4071">
            <v>86020050</v>
          </cell>
          <cell r="B4071" t="str">
            <v>UNIDADE</v>
          </cell>
          <cell r="C4071" t="str">
            <v>CARTUCHO DE TINTA PARA IMPRESSORA HP MODELO HP51645C, AZUL</v>
          </cell>
        </row>
        <row r="4072">
          <cell r="A4072">
            <v>86020051</v>
          </cell>
          <cell r="B4072" t="str">
            <v>UNIDADE</v>
          </cell>
          <cell r="C4072" t="str">
            <v>CARTUCHO DE TINTA PARA IMPRESSORA HP MODELO HP51645Y, AMARELO</v>
          </cell>
        </row>
        <row r="4073">
          <cell r="A4073">
            <v>86020052</v>
          </cell>
          <cell r="B4073" t="str">
            <v>UNIDADE</v>
          </cell>
          <cell r="C4073" t="str">
            <v>CABECOTE DE IMPRESSAO HP NUMERO 10, AZUL PARA HP 2000C - REF. C4801A</v>
          </cell>
        </row>
        <row r="4074">
          <cell r="A4074">
            <v>86020053</v>
          </cell>
          <cell r="B4074" t="str">
            <v>UNIDADE</v>
          </cell>
          <cell r="C4074" t="str">
            <v>CABECOTE DE IMPRESSAO HP NUMERO 10, MAGENTA PARA HP 2000C - REF. C4802A</v>
          </cell>
        </row>
        <row r="4075">
          <cell r="A4075">
            <v>86020054</v>
          </cell>
          <cell r="B4075" t="str">
            <v>UNIDADE</v>
          </cell>
          <cell r="C4075" t="str">
            <v>CABECOTE DE IMPRESSAO HP NUMERO 10, AMARELO PARA HP 2000C - REF. C4803A</v>
          </cell>
        </row>
        <row r="4076">
          <cell r="A4076">
            <v>86020055</v>
          </cell>
          <cell r="B4076" t="str">
            <v>UNIDADE</v>
          </cell>
          <cell r="C4076" t="str">
            <v>CARTUCHO PARA IMPRESSORA EPSON STYLUS COLOR 600, PRETO, REF. 5020093</v>
          </cell>
        </row>
        <row r="4077">
          <cell r="A4077">
            <v>86020056</v>
          </cell>
          <cell r="B4077" t="str">
            <v>UNIDADE</v>
          </cell>
          <cell r="C4077" t="str">
            <v>CARTUCHO PARA IMPRESSORA EPSON STYLUS COLOR 600, COLORIDO ORIGINAL, REF. 5020089</v>
          </cell>
        </row>
        <row r="4078">
          <cell r="A4078">
            <v>86020057</v>
          </cell>
          <cell r="B4078" t="str">
            <v>UNIDADE</v>
          </cell>
          <cell r="C4078" t="str">
            <v>CARTUCHO RECONDICIONADO DE TINTA P/ IMP. JATO DE TINTA, COR PRETA, HP 600</v>
          </cell>
        </row>
        <row r="4079">
          <cell r="A4079">
            <v>86020058</v>
          </cell>
          <cell r="B4079" t="str">
            <v>UNIDADE</v>
          </cell>
          <cell r="C4079" t="str">
            <v>CARTUCHO RECONDICIONADO DE TINTA P/ IMP. JATO DE TINTA, COR PRETA, HP 500</v>
          </cell>
        </row>
        <row r="4080">
          <cell r="A4080">
            <v>86020059</v>
          </cell>
          <cell r="B4080" t="str">
            <v>UNIDADE</v>
          </cell>
          <cell r="C4080" t="str">
            <v>CARTUCHO RECONDICIONADO DE TINTA P/ IMP. JATO DE TINTA, COR PRETA, HP S 850C</v>
          </cell>
        </row>
        <row r="4081">
          <cell r="A4081">
            <v>86020060</v>
          </cell>
          <cell r="B4081" t="str">
            <v>UNIDADE</v>
          </cell>
          <cell r="C4081" t="str">
            <v>CARTUCHO RECONDICIONADO DE TINTA P/ IMP. JATO DE TINTA, COR PRETA, HP S 610C</v>
          </cell>
        </row>
        <row r="4082">
          <cell r="A4082">
            <v>86020061</v>
          </cell>
          <cell r="B4082" t="str">
            <v>UNIDADE</v>
          </cell>
          <cell r="C4082" t="str">
            <v>CARTUCHO PARA IMPRESSORA JATO DE TINTA HP SERIE 990 - C6650A, PRETO,GENUINO.</v>
          </cell>
        </row>
        <row r="4083">
          <cell r="A4083">
            <v>86020062</v>
          </cell>
          <cell r="B4083" t="str">
            <v>UNIDADE</v>
          </cell>
          <cell r="C4083" t="str">
            <v>CARTUCHO PARA IMPRESSORA JATO DE TINTA HP SERIE 990 - C6578A, COLORIDO,GENUINO.</v>
          </cell>
        </row>
        <row r="4084">
          <cell r="A4084">
            <v>86020063</v>
          </cell>
          <cell r="B4084" t="str">
            <v>UNIDADE</v>
          </cell>
          <cell r="C4084" t="str">
            <v>CARTUCHO TONALIZADOR HP, GENUINO,  LASERJET 1100 - REFERENCIA C4092A</v>
          </cell>
        </row>
        <row r="4085">
          <cell r="A4085">
            <v>86020064</v>
          </cell>
          <cell r="B4085" t="str">
            <v>UNIDADE</v>
          </cell>
          <cell r="C4085" t="str">
            <v>FITA DAT 20/40 EXTERNA</v>
          </cell>
        </row>
        <row r="4086">
          <cell r="A4086">
            <v>86020065</v>
          </cell>
          <cell r="B4086" t="str">
            <v>UNIDADE</v>
          </cell>
          <cell r="C4086" t="str">
            <v>CONTROLADORA RAID  ULTRA 3 SCSI INTERNA</v>
          </cell>
        </row>
        <row r="4087">
          <cell r="A4087">
            <v>86020066</v>
          </cell>
          <cell r="B4087" t="str">
            <v>UNIDADE</v>
          </cell>
          <cell r="C4087" t="str">
            <v>GABINETE  PARA INSTALAÇÃO DE ARRAY DE DISCOS</v>
          </cell>
        </row>
        <row r="4088">
          <cell r="A4088">
            <v>86020067</v>
          </cell>
          <cell r="B4088" t="str">
            <v>UNIDADE</v>
          </cell>
          <cell r="C4088" t="str">
            <v>FONTE ELÉTRICA PARA SERVIDOR COMPAQ ML350</v>
          </cell>
        </row>
        <row r="4089">
          <cell r="A4089">
            <v>86020068</v>
          </cell>
          <cell r="B4089" t="str">
            <v>UNIDADE</v>
          </cell>
          <cell r="C4089" t="str">
            <v>DISCO RÍGIDO ULTRA3 SCSI DE  36 GB</v>
          </cell>
        </row>
        <row r="4090">
          <cell r="A4090">
            <v>86020069</v>
          </cell>
          <cell r="B4090" t="str">
            <v>UNIDADE</v>
          </cell>
          <cell r="C4090" t="str">
            <v>UNIDADE FITA DLT 40/80 EXTERNA</v>
          </cell>
        </row>
        <row r="4091">
          <cell r="A4091">
            <v>86020070</v>
          </cell>
          <cell r="B4091" t="str">
            <v>UNIDADE</v>
          </cell>
          <cell r="C4091" t="str">
            <v>UNIDADE DE FITA DAT 20/40 INTERNA</v>
          </cell>
        </row>
        <row r="4092">
          <cell r="A4092">
            <v>86020071</v>
          </cell>
          <cell r="B4092" t="str">
            <v>UNIDADE</v>
          </cell>
          <cell r="C4092" t="str">
            <v>CARTUCHO PARA IMPRESSORA HP 3820 PRETO (USAR CARTUCHO DA 840C)</v>
          </cell>
        </row>
        <row r="4093">
          <cell r="A4093">
            <v>86020072</v>
          </cell>
          <cell r="B4093" t="str">
            <v>UNIDADE</v>
          </cell>
          <cell r="C4093" t="str">
            <v>CARTUCHO PARA IMPRESSORA HP 3820 COLORIDO (USAR CARTUCHO DA HP 990)</v>
          </cell>
        </row>
        <row r="4094">
          <cell r="A4094">
            <v>86020073</v>
          </cell>
          <cell r="B4094" t="str">
            <v>KIT</v>
          </cell>
          <cell r="C4094" t="str">
            <v>KIT DE IMPRESSAO PRETO XEROX, REFERENCIA 106R00644</v>
          </cell>
        </row>
        <row r="4095">
          <cell r="A4095">
            <v>86020074</v>
          </cell>
          <cell r="B4095" t="str">
            <v>CAIXA</v>
          </cell>
          <cell r="C4095" t="str">
            <v>CARTUCHO DE TINTA PRETO, XEROX 106R00643.</v>
          </cell>
        </row>
        <row r="4096">
          <cell r="A4096">
            <v>86020075</v>
          </cell>
          <cell r="B4096" t="str">
            <v>UNIDADE</v>
          </cell>
          <cell r="C4096" t="str">
            <v>CARTUCHO DE COPIA PRETO PARA EQUIPAMENTO MULTIFUNCIONAL XEROX MODELO S428</v>
          </cell>
        </row>
        <row r="4097">
          <cell r="A4097">
            <v>86020076</v>
          </cell>
          <cell r="B4097" t="str">
            <v>UNIDADE</v>
          </cell>
          <cell r="C4097" t="str">
            <v>TONER PRETO PARA EQUIPAMENTO MULTIFUNCIONAL XEROX MODELO S441</v>
          </cell>
        </row>
        <row r="4098">
          <cell r="A4098">
            <v>86020077</v>
          </cell>
          <cell r="B4098" t="str">
            <v>UNIDADE</v>
          </cell>
          <cell r="C4098" t="str">
            <v>TONER PRETO PARA EQUIPAMENTO MULTIFUNCIONAL XEROX MODELO S470</v>
          </cell>
        </row>
        <row r="4099">
          <cell r="A4099">
            <v>86020078</v>
          </cell>
          <cell r="B4099" t="str">
            <v>UNIDADE</v>
          </cell>
          <cell r="C4099" t="str">
            <v>CILINDRO DE CÓPIA (CRU) PARA EQUIPAMENTO MULTIFUNCIONAL XEROX MODELO S470</v>
          </cell>
        </row>
        <row r="4100">
          <cell r="A4100">
            <v>86020079</v>
          </cell>
          <cell r="B4100" t="str">
            <v>UNIDADE</v>
          </cell>
          <cell r="C4100" t="str">
            <v>TONER PRETO PARA EQUIPAMENTO MULTIFUNCIONAL XEROX MODELO WP40</v>
          </cell>
        </row>
        <row r="4101">
          <cell r="A4101">
            <v>86020080</v>
          </cell>
          <cell r="B4101" t="str">
            <v>UNIDADE</v>
          </cell>
          <cell r="C4101" t="str">
            <v>TONER CYAN PARA EQUIPAMENTO MULTIFUNCIONAL XEROX MODELO WP40</v>
          </cell>
        </row>
        <row r="4102">
          <cell r="A4102">
            <v>86020081</v>
          </cell>
          <cell r="B4102" t="str">
            <v>UNIDADE</v>
          </cell>
          <cell r="C4102" t="str">
            <v>TONER MAGENTA PARA EQUIPAMENTO MULTIFUNCIONAL XEROX MODELO WP40</v>
          </cell>
        </row>
        <row r="4103">
          <cell r="A4103">
            <v>86020082</v>
          </cell>
          <cell r="B4103" t="str">
            <v>UNIDADE</v>
          </cell>
          <cell r="C4103" t="str">
            <v>TONER AMARELO PARA EQUIPAMENTO MULTIFUNCIONAL XEROX MODELO WP40</v>
          </cell>
        </row>
        <row r="4104">
          <cell r="A4104">
            <v>86020083</v>
          </cell>
          <cell r="B4104" t="str">
            <v>UNIDADE</v>
          </cell>
          <cell r="C4104" t="str">
            <v>CARTUCHO DE  IMPRESSÃO PARA EQUIPAMENTO MULTIFUNCIONAL XEROX MODELO WP40</v>
          </cell>
        </row>
        <row r="4105">
          <cell r="A4105">
            <v>86020084</v>
          </cell>
          <cell r="B4105" t="str">
            <v>UNIDADE</v>
          </cell>
          <cell r="C4105" t="str">
            <v>SISTEMA DE DISCOS PARA GCO PARA AMBIENTE OPERACIONAL MAINFRAME CONFORME ET006-2004 NEXSI</v>
          </cell>
        </row>
        <row r="4106">
          <cell r="A4106">
            <v>86020085</v>
          </cell>
          <cell r="B4106" t="str">
            <v>UNIDADE</v>
          </cell>
          <cell r="C4106" t="str">
            <v>TONER PRETO HP Q2610A PARA IMPRESSORA HP LASERJET 2300</v>
          </cell>
        </row>
        <row r="4107">
          <cell r="A4107">
            <v>86020086</v>
          </cell>
          <cell r="B4107" t="str">
            <v>UNIDADE</v>
          </cell>
          <cell r="C4107" t="str">
            <v>TONER PRETO HP 7115A  PARA IMPRESSORA HP LASERJET 1200</v>
          </cell>
        </row>
        <row r="4108">
          <cell r="A4108">
            <v>86020087</v>
          </cell>
          <cell r="B4108" t="str">
            <v>UNIDADE</v>
          </cell>
          <cell r="C4108" t="str">
            <v>TONER PRETO HP C3906A PARA IMPRESSORA HP LASERJET 5L E 6L</v>
          </cell>
        </row>
        <row r="4109">
          <cell r="A4109">
            <v>86020088</v>
          </cell>
          <cell r="B4109" t="str">
            <v>UNIDADE</v>
          </cell>
          <cell r="C4109" t="str">
            <v>TONER PRETO HP 92274A PARA IMPRESSORA HP LASERJET 4P</v>
          </cell>
        </row>
        <row r="4110">
          <cell r="A4110">
            <v>86020089</v>
          </cell>
          <cell r="B4110" t="str">
            <v>UNIDADE</v>
          </cell>
          <cell r="C4110" t="str">
            <v>TONER PRETO HP C3903A PARA IMPRESSORA HP LASERJET 6P</v>
          </cell>
        </row>
        <row r="4111">
          <cell r="A4111">
            <v>86020090</v>
          </cell>
          <cell r="B4111" t="str">
            <v>UNIDADE</v>
          </cell>
          <cell r="C4111" t="str">
            <v>TONER PRETO TN460 PARA IMPRESSORA BROTHER HL 1440 E MFC 9800</v>
          </cell>
        </row>
        <row r="4112">
          <cell r="A4112">
            <v>86020091</v>
          </cell>
          <cell r="B4112" t="str">
            <v>UNIDADE</v>
          </cell>
          <cell r="C4112" t="str">
            <v>TONER PRETO TN250 PARA IMPRESSORA BROTHER  MFC 6800</v>
          </cell>
        </row>
        <row r="4113">
          <cell r="A4113">
            <v>86020092</v>
          </cell>
          <cell r="B4113" t="str">
            <v>UNIDADE</v>
          </cell>
          <cell r="C4113" t="str">
            <v>TONER PRETO EP2130 PARA COPIADORA MINOLTA EP2130</v>
          </cell>
        </row>
        <row r="4114">
          <cell r="A4114">
            <v>86020093</v>
          </cell>
          <cell r="B4114" t="str">
            <v>UNIDADE</v>
          </cell>
          <cell r="C4114" t="str">
            <v>TONER PRETO KM1810 PARA COPIADORA KIOCERA KM1810</v>
          </cell>
        </row>
        <row r="4115">
          <cell r="A4115">
            <v>86020094</v>
          </cell>
          <cell r="B4115" t="str">
            <v>UNIDADE</v>
          </cell>
          <cell r="C4115" t="str">
            <v>DISCO RIGIDO ULTRA320 SCSI  DE  72 GB NAO HOT-PLUGGABLE</v>
          </cell>
        </row>
        <row r="4116">
          <cell r="A4116">
            <v>86020095</v>
          </cell>
          <cell r="B4116" t="str">
            <v>UNIDADE</v>
          </cell>
          <cell r="C4116" t="str">
            <v>CILINDRO PARA IMPRESSORA BROTHER MOD. DCP8020</v>
          </cell>
        </row>
        <row r="4117">
          <cell r="A4117">
            <v>86020096</v>
          </cell>
          <cell r="B4117" t="str">
            <v>UNIDADE</v>
          </cell>
          <cell r="C4117" t="str">
            <v>TONER PARA IMPRESSORA BROTHER MOD. DCP 8020</v>
          </cell>
        </row>
        <row r="4118">
          <cell r="A4118">
            <v>86020097</v>
          </cell>
          <cell r="B4118" t="str">
            <v>UNIDADE</v>
          </cell>
          <cell r="C4118" t="str">
            <v>TONER PARA IMPRESSORA XEROX MODELO 4512, SERIE N. 106R00088</v>
          </cell>
        </row>
        <row r="4119">
          <cell r="A4119">
            <v>86020098</v>
          </cell>
          <cell r="B4119" t="str">
            <v>UNIDADE</v>
          </cell>
          <cell r="C4119" t="str">
            <v>PLOTTER COM TECNOLOGIA DE IMPRESSAO A JATO DE  TINTA</v>
          </cell>
        </row>
        <row r="4120">
          <cell r="A4120">
            <v>86020099</v>
          </cell>
          <cell r="B4120" t="str">
            <v>UNIDADE</v>
          </cell>
          <cell r="C4120" t="str">
            <v>DRIVE DE FIATA DLT VS 160</v>
          </cell>
        </row>
        <row r="4121">
          <cell r="A4121">
            <v>86020102</v>
          </cell>
          <cell r="B4121" t="str">
            <v>REAL</v>
          </cell>
          <cell r="C4121" t="str">
            <v>GRAVADORA DE CD E DVD INTERNA AO MICROCOMPUTADOR, CONFORME ESPECIFICACAO ET 009/2006 - 2006 NEXSI</v>
          </cell>
        </row>
        <row r="4122">
          <cell r="A4122">
            <v>86020103</v>
          </cell>
          <cell r="B4122" t="str">
            <v>UNIDADE</v>
          </cell>
          <cell r="C4122" t="str">
            <v>SCANER DE MESA PARA DIGITALIZACAO DE DOCUMENTOS, CONFORME ESPECIFICACAO TECNICA  ET008-2006 NEXSI</v>
          </cell>
        </row>
        <row r="4123">
          <cell r="A4123">
            <v>86020104</v>
          </cell>
          <cell r="B4123" t="str">
            <v>UNIDADE</v>
          </cell>
          <cell r="C4123" t="str">
            <v>CARTUCHO DE TONER PARA IMPRESSORA HP LASERJET REF. HPQ2612A</v>
          </cell>
        </row>
        <row r="4124">
          <cell r="A4124">
            <v>86020105</v>
          </cell>
          <cell r="B4124" t="str">
            <v>UNIDADE</v>
          </cell>
          <cell r="C4124" t="str">
            <v>CABECOTE DE IMPRESSAO</v>
          </cell>
        </row>
        <row r="4125">
          <cell r="A4125">
            <v>86020106</v>
          </cell>
          <cell r="B4125" t="str">
            <v>UNIDADE</v>
          </cell>
          <cell r="C4125" t="str">
            <v>CABECOTE DE IMPRESSAO</v>
          </cell>
        </row>
        <row r="4126">
          <cell r="A4126">
            <v>86020107</v>
          </cell>
          <cell r="B4126" t="str">
            <v>UNIDADE</v>
          </cell>
          <cell r="C4126" t="str">
            <v>CARTUCHO DE COR AMARELA PARA IMPRESSORA HP OFFICE JET PRO K 5400 REFERENCIA C9388A.</v>
          </cell>
        </row>
        <row r="4127">
          <cell r="A4127">
            <v>86020108</v>
          </cell>
          <cell r="B4127" t="str">
            <v>UNIDADE</v>
          </cell>
          <cell r="C4127" t="str">
            <v>CARTUCHO DE COR AZUL PARA IMPRESSORA HP OFFICE JET PRO K 5400 REFERENCIA C9386A.</v>
          </cell>
        </row>
        <row r="4128">
          <cell r="A4128">
            <v>86020109</v>
          </cell>
          <cell r="B4128" t="str">
            <v>UNIDADE</v>
          </cell>
          <cell r="C4128" t="str">
            <v>CARTUCHO DE COR PRETA</v>
          </cell>
        </row>
        <row r="4129">
          <cell r="A4129">
            <v>86020110</v>
          </cell>
          <cell r="B4129" t="str">
            <v>UNIDADE</v>
          </cell>
          <cell r="C4129" t="str">
            <v>CARTUCHO DE COR VERMELHA PARA IMPRESSORA HP OFFICE JET PRO K 5400 REFERENCIA C9387A.</v>
          </cell>
        </row>
        <row r="4130">
          <cell r="A4130">
            <v>86030001</v>
          </cell>
          <cell r="B4130" t="str">
            <v>UNIDADE</v>
          </cell>
          <cell r="C4130" t="str">
            <v>FITA NYLON(REF.IBM7034639);P/IMPRESSORA IBM1403;35,56CMX18M.</v>
          </cell>
        </row>
        <row r="4131">
          <cell r="A4131">
            <v>86030002</v>
          </cell>
          <cell r="B4131" t="str">
            <v>UNIDADE</v>
          </cell>
          <cell r="C4131" t="str">
            <v>FITA NYLON P/IMPRESSORA IMPACTO,LARGURA 381MM,COMP.18METROS</v>
          </cell>
        </row>
        <row r="4132">
          <cell r="A4132">
            <v>86030003</v>
          </cell>
          <cell r="B4132" t="str">
            <v>UNIDADE</v>
          </cell>
          <cell r="C4132" t="str">
            <v>FITA P/IMPRESSORA,NYLON,  9 X 11000MM.</v>
          </cell>
        </row>
        <row r="4133">
          <cell r="A4133">
            <v>86040002</v>
          </cell>
          <cell r="B4133" t="str">
            <v>MILHEIRO</v>
          </cell>
          <cell r="C4133" t="str">
            <v>FORM.CONT.FOLHA PADRAO PARA SERIES.236MM X 12 POL.1 VIA.</v>
          </cell>
        </row>
        <row r="4134">
          <cell r="A4134">
            <v>86040003</v>
          </cell>
          <cell r="B4134" t="str">
            <v>MILHEIRO</v>
          </cell>
          <cell r="C4134" t="str">
            <v>FORM.CONT.P/ LIST.ZEBRADO VERDE CLARO,375MM X 11 POL.1 VIA</v>
          </cell>
        </row>
        <row r="4135">
          <cell r="A4135">
            <v>86040007</v>
          </cell>
          <cell r="B4135" t="str">
            <v>MILHEIRO</v>
          </cell>
          <cell r="C4135" t="str">
            <v>FORM.CONT.P/PUBLICACAO TECNICA,240MM X 12 POL. 1 VIA.</v>
          </cell>
        </row>
        <row r="4136">
          <cell r="A4136">
            <v>86040008</v>
          </cell>
          <cell r="B4136" t="str">
            <v>MILHEIRO</v>
          </cell>
          <cell r="C4136" t="str">
            <v>FORM.CONT.PADR.P/CORRESPONDENCIA/RELATORIO 240MMX12POL.1VIA.</v>
          </cell>
        </row>
        <row r="4137">
          <cell r="A4137">
            <v>86040010</v>
          </cell>
          <cell r="B4137" t="str">
            <v>RESMA</v>
          </cell>
          <cell r="C4137" t="str">
            <v>PAPEL PARA IMPRESSAO LASER E XEROGRAFICA 210X297 MM,75 G/M2,BRANCO</v>
          </cell>
        </row>
        <row r="4138">
          <cell r="A4138">
            <v>86040011</v>
          </cell>
          <cell r="B4138" t="str">
            <v>RESMA</v>
          </cell>
          <cell r="C4138" t="str">
            <v>PAPEL PARA IMPRESSAO DE NF - FATURA DE ENERGIA ELETRICA, COR AZUL</v>
          </cell>
        </row>
        <row r="4139">
          <cell r="A4139">
            <v>86040012</v>
          </cell>
          <cell r="B4139" t="str">
            <v>MILHEIRO</v>
          </cell>
          <cell r="C4139" t="str">
            <v>FORM.CONT.ORDEM DE SERVICO A EXECUTAR-OSE,330MM X 8POL,1 VIA</v>
          </cell>
        </row>
        <row r="4140">
          <cell r="A4140">
            <v>86040013</v>
          </cell>
          <cell r="B4140" t="str">
            <v>UNIDADE</v>
          </cell>
          <cell r="C4140" t="str">
            <v>PAPEL FORMATO A3, GRAMATURA 90GRAMAS, TAMANHO 297x420 CM, COR BRANCO, RESMA COM 500 FOLHAS.</v>
          </cell>
        </row>
        <row r="4141">
          <cell r="A4141">
            <v>86040014</v>
          </cell>
          <cell r="B4141" t="str">
            <v>UNIDADE</v>
          </cell>
          <cell r="C4141" t="str">
            <v>PAPEL FORMATO A3, GRAMATURA 75GRAMAS, TAMANHO 297x420 CM, COR BRANCO, RESMA COM 500 FOLHAS.</v>
          </cell>
        </row>
        <row r="4142">
          <cell r="A4142">
            <v>86050006</v>
          </cell>
          <cell r="B4142" t="str">
            <v>UNIDADE</v>
          </cell>
          <cell r="C4142" t="str">
            <v>ROTEADOR MULTIPROTOCOLO, CONFORME ET96M002-T.GEPT-02/99</v>
          </cell>
        </row>
        <row r="4143">
          <cell r="A4143">
            <v>86050008</v>
          </cell>
          <cell r="B4143" t="str">
            <v>UNIDADE</v>
          </cell>
          <cell r="C4143" t="str">
            <v>MONITOR DE VIDEO</v>
          </cell>
        </row>
        <row r="4144">
          <cell r="A4144">
            <v>86050027</v>
          </cell>
          <cell r="B4144" t="str">
            <v>UNIDADE</v>
          </cell>
          <cell r="C4144" t="str">
            <v>SCANNER, IRIS DATA PEN.</v>
          </cell>
        </row>
        <row r="4145">
          <cell r="A4145">
            <v>86050031</v>
          </cell>
          <cell r="B4145" t="str">
            <v>UNIDADE</v>
          </cell>
          <cell r="C4145" t="str">
            <v>PLACA DE REDE ETHERNET PCI 10/100 COM SNMP.</v>
          </cell>
        </row>
        <row r="4146">
          <cell r="A4146">
            <v>86050032</v>
          </cell>
          <cell r="B4146" t="str">
            <v>UNIDADE</v>
          </cell>
          <cell r="C4146" t="str">
            <v>COPIADORA/IMPRESSORA A LASER, CAPACIDADE DE 60 PÁGINAS POR MINUTO</v>
          </cell>
        </row>
        <row r="4147">
          <cell r="A4147">
            <v>86050033</v>
          </cell>
          <cell r="B4147" t="str">
            <v>UNIDADE</v>
          </cell>
          <cell r="C4147" t="str">
            <v>COPIADORA/IMPRESSORA A LASER, CAPACIDADE DE 40 PÁGINAS POR MINUTO</v>
          </cell>
        </row>
        <row r="4148">
          <cell r="A4148">
            <v>86050034</v>
          </cell>
          <cell r="B4148" t="str">
            <v>UNIDADE</v>
          </cell>
          <cell r="C4148" t="str">
            <v>COPIADORA/IMPRESSORA A LASER, CAPACIDADE 20 PG/MIN COLORIDA E 30 PG/MIN P/B</v>
          </cell>
        </row>
        <row r="4149">
          <cell r="A4149">
            <v>86050035</v>
          </cell>
          <cell r="B4149" t="str">
            <v>UNIDADE</v>
          </cell>
          <cell r="C4149" t="str">
            <v>COPIADORA/IMPRESSORA A LASER, CAPACIDADE DE 27 PÁGINAS POR MINUTO</v>
          </cell>
        </row>
        <row r="4150">
          <cell r="A4150">
            <v>86050057</v>
          </cell>
          <cell r="B4150" t="str">
            <v>UNIDADE</v>
          </cell>
          <cell r="C4150" t="str">
            <v>UNIDADE DE DRIVER DE CD-ROM, IDE 40 X OU SUPERIOR.</v>
          </cell>
        </row>
        <row r="4151">
          <cell r="A4151">
            <v>86050058</v>
          </cell>
          <cell r="B4151" t="str">
            <v>UNIDADE</v>
          </cell>
          <cell r="C4151" t="str">
            <v>PROJETOR MULTIMIDIA PORTATIL</v>
          </cell>
        </row>
        <row r="4152">
          <cell r="A4152">
            <v>86050059</v>
          </cell>
          <cell r="B4152" t="str">
            <v>UNIDADE</v>
          </cell>
          <cell r="C4152" t="str">
            <v>SWITCH FAST ETHERNET 24 PORTAS</v>
          </cell>
        </row>
        <row r="4153">
          <cell r="A4153">
            <v>86050060</v>
          </cell>
          <cell r="B4153" t="str">
            <v>UNIDADE</v>
          </cell>
          <cell r="C4153" t="str">
            <v>SWITCH DE CONSOLE, MODELO TK800,COM PARA 8 PORTAS</v>
          </cell>
        </row>
        <row r="4154">
          <cell r="A4154">
            <v>86050061</v>
          </cell>
          <cell r="B4154" t="str">
            <v>UNIDADE</v>
          </cell>
          <cell r="C4154" t="str">
            <v>ROTEADOR MULTI-PROTOCOLO COM 02(DUAS) SAIDAS.</v>
          </cell>
        </row>
        <row r="4155">
          <cell r="A4155">
            <v>86050064</v>
          </cell>
          <cell r="B4155" t="str">
            <v>UNIDADE</v>
          </cell>
          <cell r="C4155" t="str">
            <v>MONITOR,SVGA, RESOL. 1024X768 PIXELS, POLICROMATICO, 17 POL.</v>
          </cell>
        </row>
        <row r="4156">
          <cell r="A4156">
            <v>86050065</v>
          </cell>
          <cell r="B4156" t="str">
            <v>UNIDADE</v>
          </cell>
          <cell r="C4156" t="str">
            <v>SUB-SISTEMA DE DISCO MAGNETICO,CONF. PROJETO 001/1999-O.STI</v>
          </cell>
        </row>
        <row r="4157">
          <cell r="A4157">
            <v>86050066</v>
          </cell>
          <cell r="B4157" t="str">
            <v>UNIDADE</v>
          </cell>
          <cell r="C4157" t="str">
            <v>PLACA MAE STD-BUS E TELEBRAS, MODELO STD-1023</v>
          </cell>
        </row>
        <row r="4158">
          <cell r="A4158">
            <v>86050067</v>
          </cell>
          <cell r="B4158" t="str">
            <v>UNIDADE</v>
          </cell>
          <cell r="C4158" t="str">
            <v>IMPRESSORA JATO DE TINTA, COLORIDA, FORMATO A4, COM 10 PPM</v>
          </cell>
        </row>
        <row r="4159">
          <cell r="A4159">
            <v>86050068</v>
          </cell>
          <cell r="B4159" t="str">
            <v>UNIDADE</v>
          </cell>
          <cell r="C4159" t="str">
            <v>COOLER P/ MICROPROCESSADOR K6-233 OU SUPERIOR</v>
          </cell>
        </row>
        <row r="4160">
          <cell r="A4160">
            <v>86050069</v>
          </cell>
          <cell r="B4160" t="str">
            <v>UNIDADE</v>
          </cell>
          <cell r="C4160" t="str">
            <v>TECLADO PARA MICROCOMPUTADOR, PADRAO ABNT2</v>
          </cell>
        </row>
        <row r="4161">
          <cell r="A4161">
            <v>86050070</v>
          </cell>
          <cell r="B4161" t="str">
            <v>UNIDADE</v>
          </cell>
          <cell r="C4161" t="str">
            <v>TECLADO PARA MICROCOMPUTADOR, PADRAO INTERNACIONAL</v>
          </cell>
        </row>
        <row r="4162">
          <cell r="A4162">
            <v>86050071</v>
          </cell>
          <cell r="B4162" t="str">
            <v>UNIDADE</v>
          </cell>
          <cell r="C4162" t="str">
            <v>MICROPROCESSADOR K6 - II, 400 MHZ</v>
          </cell>
        </row>
        <row r="4163">
          <cell r="A4163">
            <v>86050072</v>
          </cell>
          <cell r="B4163" t="str">
            <v>UNIDADE</v>
          </cell>
          <cell r="C4163" t="str">
            <v>IMPRESSORA JATO DE TINTA COLORIDA, 04 CARTUCHOS, 12PPM.</v>
          </cell>
        </row>
        <row r="4164">
          <cell r="A4164">
            <v>86050073</v>
          </cell>
          <cell r="B4164" t="str">
            <v>UNIDADE</v>
          </cell>
          <cell r="C4164" t="str">
            <v>IMPRESSORA JATO DE TINTA COLORIDA FORMATO A3 COM 11 PPM.</v>
          </cell>
        </row>
        <row r="4165">
          <cell r="A4165">
            <v>86050074</v>
          </cell>
          <cell r="B4165" t="str">
            <v>UNIDADE</v>
          </cell>
          <cell r="C4165" t="str">
            <v>IMPRESSORA MONOCROMATICA COM TECNOLOGIA LASER, 10PPM.</v>
          </cell>
        </row>
        <row r="4166">
          <cell r="A4166">
            <v>86050076</v>
          </cell>
          <cell r="B4166" t="str">
            <v>UNIDADE</v>
          </cell>
          <cell r="C4166" t="str">
            <v>IMPRESSORA PROFISSIONAL COM TECNOLOGIA A JATO DE TINTA COLORIDA COM SUPORTE P/ PAPEL A4</v>
          </cell>
        </row>
        <row r="4167">
          <cell r="A4167">
            <v>86050077</v>
          </cell>
          <cell r="B4167" t="str">
            <v>UNIDADE</v>
          </cell>
          <cell r="C4167" t="str">
            <v>IMPRESSORA PROFISSIONAL COM TECNOLOGIA A LASER MONOCROMATICA  COM SUPORTE AO FORMATO A4,  COM 10 PPM.</v>
          </cell>
        </row>
        <row r="4168">
          <cell r="A4168">
            <v>86050078</v>
          </cell>
          <cell r="B4168" t="str">
            <v>UNIDADE</v>
          </cell>
          <cell r="C4168" t="str">
            <v>IMPRESSORA PROF. A LASER, MONOCROMATICA, FORMATO A4, P/10PPM, COM MEMORIA FLASH E PLACA C. CONEX. CONTROL. IBM</v>
          </cell>
        </row>
        <row r="4169">
          <cell r="A4169">
            <v>86050079</v>
          </cell>
          <cell r="B4169" t="str">
            <v>UNIDADE</v>
          </cell>
          <cell r="C4169" t="str">
            <v>IMPRESSORA MONOCROMATICA, A LASER, 17 PPM, RESOLUCAO 1200 X 600 DPI</v>
          </cell>
        </row>
        <row r="4170">
          <cell r="A4170">
            <v>86050080</v>
          </cell>
          <cell r="B4170" t="str">
            <v>UNIDADE</v>
          </cell>
          <cell r="C4170" t="str">
            <v>IMPRESSORA LASER, MONOCROMATICA, 12 PPM</v>
          </cell>
        </row>
        <row r="4171">
          <cell r="A4171">
            <v>86050081</v>
          </cell>
          <cell r="B4171" t="str">
            <v>UNIDADE</v>
          </cell>
          <cell r="C4171" t="str">
            <v>IMPRESSORA MONOCROMATICA, LASERJET, RESOLUCAO 1200DPI,  15 PPM</v>
          </cell>
        </row>
        <row r="4172">
          <cell r="A4172">
            <v>86050083</v>
          </cell>
          <cell r="B4172" t="str">
            <v>UNIDADE</v>
          </cell>
          <cell r="C4172" t="str">
            <v>SCANNER DE MESA COLORIDO, RESOLUCAO 2400 DPI , INTERFACE USB</v>
          </cell>
        </row>
        <row r="4173">
          <cell r="A4173">
            <v>86050084</v>
          </cell>
          <cell r="B4173" t="str">
            <v>UNIDADE</v>
          </cell>
          <cell r="C4173" t="str">
            <v>IMPRESSORA JATO DE TINTA , COLORIDA, 2 CARTUCHOS, ATE 12PPM PRETO E BRANCO OU 10PPM COLORIDO.</v>
          </cell>
        </row>
        <row r="4174">
          <cell r="A4174">
            <v>86050085</v>
          </cell>
          <cell r="B4174" t="str">
            <v>UNIDADE</v>
          </cell>
          <cell r="C4174" t="str">
            <v>SCANNER DE MESA COLORIDO, RESOLUCAO 1200 DPI , INTERFACE USB</v>
          </cell>
        </row>
        <row r="4175">
          <cell r="A4175">
            <v>86050086</v>
          </cell>
          <cell r="B4175" t="str">
            <v>CONJUNTO</v>
          </cell>
          <cell r="C4175" t="str">
            <v>SISTEMA DE IMPRESSAO CENTRALIZADO, NA TECNOLOGIA LASER</v>
          </cell>
        </row>
        <row r="4176">
          <cell r="A4176">
            <v>86050087</v>
          </cell>
          <cell r="B4176" t="str">
            <v>UNIDADE</v>
          </cell>
          <cell r="C4176" t="str">
            <v>IMPRESSORA TECNOLOGIA LASER, FOLHA SOLTA, CAPACIDADE MÍNIMA: 600.000 IMPRESSOES/MÊS, VELOCIDADE MÍNIMA:  90 IMPRESSOES/MIN</v>
          </cell>
        </row>
        <row r="4177">
          <cell r="A4177">
            <v>86050088</v>
          </cell>
          <cell r="B4177" t="str">
            <v>UNIDADE</v>
          </cell>
          <cell r="C4177" t="str">
            <v>TONER COLORIDO PARA IMPRESSORA TECNOLOGIA LASER, COR A SER DEFINIDA PELA CEB, CONFORME ET-024/2003-NEXSI</v>
          </cell>
        </row>
        <row r="4178">
          <cell r="A4178">
            <v>86050089</v>
          </cell>
          <cell r="B4178" t="str">
            <v>UNIDADE</v>
          </cell>
          <cell r="C4178" t="str">
            <v>TONER PRETO PARA IMPRESSORA TECNOLOGIA LASER,  CONFORME ET-024/2003-NEXSI</v>
          </cell>
        </row>
        <row r="4179">
          <cell r="A4179">
            <v>86050090</v>
          </cell>
          <cell r="B4179" t="str">
            <v>UNIDADE</v>
          </cell>
          <cell r="C4179" t="str">
            <v>IMPRESSORA MULTIFUNCIONAL HP 6110</v>
          </cell>
        </row>
        <row r="4180">
          <cell r="A4180">
            <v>86050091</v>
          </cell>
          <cell r="B4180" t="str">
            <v>UNIDADE</v>
          </cell>
          <cell r="C4180" t="str">
            <v>IMPRESSORA LASER JET , 25PPM</v>
          </cell>
        </row>
        <row r="4181">
          <cell r="A4181">
            <v>86050092</v>
          </cell>
          <cell r="B4181" t="str">
            <v>UNIDADE</v>
          </cell>
          <cell r="C4181" t="str">
            <v>SWICTH 8 PORTAS</v>
          </cell>
        </row>
        <row r="4182">
          <cell r="A4182">
            <v>86050093</v>
          </cell>
          <cell r="B4182" t="str">
            <v>UNIDADE</v>
          </cell>
          <cell r="C4182" t="str">
            <v>SWITCH  COM 12 PORTAS 10/100BASET AUTOSENSE, FULL-DUPLEX EM TODAS AS PORTAS</v>
          </cell>
        </row>
        <row r="4183">
          <cell r="A4183">
            <v>86050094</v>
          </cell>
          <cell r="B4183" t="str">
            <v>UNIDADE</v>
          </cell>
          <cell r="C4183" t="str">
            <v>IMPRESSORA LASER MULTIFUNCIONAL, BROTHER, MODELO MFC 8020</v>
          </cell>
        </row>
        <row r="4184">
          <cell r="A4184">
            <v>86050095</v>
          </cell>
          <cell r="B4184" t="str">
            <v>UNIDADE</v>
          </cell>
          <cell r="C4184" t="str">
            <v>IMPRESSORA LASER 20 A 25PPM</v>
          </cell>
        </row>
        <row r="4185">
          <cell r="A4185">
            <v>86050096</v>
          </cell>
          <cell r="B4185" t="str">
            <v>UNIDADE</v>
          </cell>
          <cell r="C4185" t="str">
            <v>TONER PRETO Q5949X PARA IMPRESSORA LASERJET HP 1320N</v>
          </cell>
        </row>
        <row r="4186">
          <cell r="A4186">
            <v>86050097</v>
          </cell>
          <cell r="B4186" t="str">
            <v>UNIDADE</v>
          </cell>
          <cell r="C4186" t="str">
            <v>MONITOR VIDEO 19 POLEGADAS, RESOLUCAO MAXIMA 2048X1536HZ.</v>
          </cell>
        </row>
        <row r="4187">
          <cell r="A4187">
            <v>86050098</v>
          </cell>
          <cell r="B4187" t="str">
            <v>CONJUNTO</v>
          </cell>
          <cell r="C4187" t="str">
            <v>CONJUNTO DE SWITCHES COM SOFTWARE DE GERENCIAMENTO CONFORME ET 019/2005-NEXSI.</v>
          </cell>
        </row>
        <row r="4188">
          <cell r="A4188">
            <v>86050099</v>
          </cell>
          <cell r="B4188" t="str">
            <v>UNIDADE</v>
          </cell>
          <cell r="C4188" t="str">
            <v>IMPRESSORA TERMICA NAO FISCAL</v>
          </cell>
        </row>
        <row r="4189">
          <cell r="A4189">
            <v>86050100</v>
          </cell>
          <cell r="B4189" t="str">
            <v>UNIDADE</v>
          </cell>
          <cell r="C4189" t="str">
            <v>MICROCOMPUTADOR PENTIUM 4, 3.6 GHZ</v>
          </cell>
        </row>
        <row r="4190">
          <cell r="A4190">
            <v>86050101</v>
          </cell>
          <cell r="B4190" t="str">
            <v>UNIDADE</v>
          </cell>
          <cell r="C4190" t="str">
            <v>PROJETOR MULTIMIDIA COM CONTROLE REMOTO E APONTADOR LASER</v>
          </cell>
        </row>
        <row r="4191">
          <cell r="A4191">
            <v>86050102</v>
          </cell>
          <cell r="B4191" t="str">
            <v>UNIDADE</v>
          </cell>
          <cell r="C4191" t="str">
            <v>MONITOR LCD - LIQUID CRISTAL DISPLAY DE 17 POLEGADAS</v>
          </cell>
        </row>
        <row r="4192">
          <cell r="A4192">
            <v>86050103</v>
          </cell>
          <cell r="B4192" t="str">
            <v>UNIDADE</v>
          </cell>
          <cell r="C4192" t="str">
            <v>SWITCH   COM 12 PORTAS AUTOSENSE 10/100BASETX, GERENCIAVEL SNMP</v>
          </cell>
        </row>
        <row r="4193">
          <cell r="A4193">
            <v>86050104</v>
          </cell>
          <cell r="B4193" t="str">
            <v>UNIDADE</v>
          </cell>
          <cell r="C4193" t="str">
            <v>CONVERSORES EXTERNO DE MÍDIA 100BASETX PARA 100BASEFX  FIBRAS MONOMODO</v>
          </cell>
        </row>
        <row r="4194">
          <cell r="A4194">
            <v>86050105</v>
          </cell>
          <cell r="B4194" t="str">
            <v>UNIDADE</v>
          </cell>
          <cell r="C4194" t="str">
            <v>SWITCH   COM 16  PORTAS GIGA  AUTOSENSE 10/100/1000BASETX</v>
          </cell>
        </row>
        <row r="4195">
          <cell r="A4195">
            <v>86050106</v>
          </cell>
          <cell r="B4195" t="str">
            <v>UNIDADE</v>
          </cell>
          <cell r="C4195" t="str">
            <v>SWITCH   COM 16  PORTAS AUTOSENSE 10/100BASETX,  AUTOSENSE</v>
          </cell>
        </row>
        <row r="4196">
          <cell r="A4196">
            <v>86050112</v>
          </cell>
          <cell r="B4196" t="str">
            <v>UNIDADE</v>
          </cell>
          <cell r="C4196" t="str">
            <v>IMPRESSORA DE GRANDES FORMATOS (PLOTTER)</v>
          </cell>
        </row>
        <row r="4197">
          <cell r="A4197">
            <v>86050114</v>
          </cell>
          <cell r="B4197" t="str">
            <v>UNIDADE</v>
          </cell>
          <cell r="C4197" t="str">
            <v>CONVERSORES OPTICOS PADRAO  10/100/1000BASET PARA 1000BASE LX</v>
          </cell>
        </row>
        <row r="4198">
          <cell r="A4198">
            <v>86050115</v>
          </cell>
          <cell r="B4198" t="str">
            <v>UNIDADE</v>
          </cell>
          <cell r="C4198" t="str">
            <v>SWITCH  DE 24 PORTAS 10/100BASET  GERENCIAVEL.</v>
          </cell>
        </row>
        <row r="4199">
          <cell r="A4199">
            <v>86050116</v>
          </cell>
          <cell r="B4199" t="str">
            <v>UNIDADE</v>
          </cell>
          <cell r="C4199" t="str">
            <v>TONER PRETO, REF. Q5949A, PARA IMPRESSORA LASERJET HP 1320N - GENUINO</v>
          </cell>
        </row>
        <row r="4200">
          <cell r="A4200">
            <v>86050117</v>
          </cell>
          <cell r="B4200" t="str">
            <v>UNIDADE</v>
          </cell>
          <cell r="C4200" t="str">
            <v>TONER PARA IMPRESSORA HP 1120MFP, REFERENCIA CB436A</v>
          </cell>
        </row>
        <row r="4201">
          <cell r="A4201">
            <v>86050118</v>
          </cell>
          <cell r="B4201" t="str">
            <v>UNIDADE</v>
          </cell>
          <cell r="C4201" t="str">
            <v>TONER PRETO HP LASERJET 3005, REFERENCIA Q7551A</v>
          </cell>
        </row>
        <row r="4202">
          <cell r="A4202">
            <v>86050119</v>
          </cell>
          <cell r="B4202" t="str">
            <v>UNIDADE</v>
          </cell>
          <cell r="C4202" t="str">
            <v>MODULO MINI GBIC ENTERASYS DE 1000BASE-LX, SPF, LC, MONOMODO</v>
          </cell>
        </row>
        <row r="4203">
          <cell r="A4203">
            <v>86050120</v>
          </cell>
          <cell r="B4203" t="str">
            <v>UNIDADE</v>
          </cell>
          <cell r="C4203" t="str">
            <v>DISTRIBUIDOR INTERNO OPTICO PARA 12 FIBRAS</v>
          </cell>
        </row>
        <row r="4204">
          <cell r="A4204">
            <v>86050121</v>
          </cell>
          <cell r="B4204" t="str">
            <v>UNIDADE</v>
          </cell>
          <cell r="C4204" t="str">
            <v>CAIXAS DE EMENDAS  OPTICAS</v>
          </cell>
        </row>
        <row r="4205">
          <cell r="A4205">
            <v>86050122</v>
          </cell>
          <cell r="B4205" t="str">
            <v>UNIDADE</v>
          </cell>
          <cell r="C4205" t="str">
            <v>CONVERSORES DE MIDIA OPTICOS  PADRAO DE 10/100/1000BASE-T PARA 1000BASE</v>
          </cell>
        </row>
        <row r="4206">
          <cell r="A4206">
            <v>86050123</v>
          </cell>
          <cell r="B4206" t="str">
            <v>UNIDADE</v>
          </cell>
          <cell r="C4206" t="str">
            <v>CONVERSORES DE MIDIA OPTICOS PADRAO DE 10/100BASE-T PARA 100BASE-FX</v>
          </cell>
        </row>
        <row r="4207">
          <cell r="A4207">
            <v>86050124</v>
          </cell>
          <cell r="B4207" t="str">
            <v>UNIDADE</v>
          </cell>
          <cell r="C4207" t="str">
            <v>CONVERSORES DE MIDIA OPTICOS 10/100/1000BASE-T PARA 1000BASE-LX,  MONOMODO</v>
          </cell>
        </row>
        <row r="4208">
          <cell r="A4208">
            <v>86050125</v>
          </cell>
          <cell r="B4208" t="str">
            <v>UNIDADE</v>
          </cell>
          <cell r="C4208" t="str">
            <v>CORDOES OPTICOS MONOMODOS CONECTOR SC/PC E SC-APC</v>
          </cell>
        </row>
        <row r="4209">
          <cell r="A4209">
            <v>86050127</v>
          </cell>
          <cell r="B4209" t="str">
            <v>UNIDADE</v>
          </cell>
          <cell r="C4209" t="str">
            <v>CORDOES OPTICOS MONOMODOS CONECTOR SC/PC E SC/SC</v>
          </cell>
        </row>
        <row r="4210">
          <cell r="A4210">
            <v>86050128</v>
          </cell>
          <cell r="B4210" t="str">
            <v>UNIDADE</v>
          </cell>
          <cell r="C4210" t="str">
            <v>CORDOES OPTICOS MONOMODOS CONECTOR SC/APC E SC-APC</v>
          </cell>
        </row>
        <row r="4211">
          <cell r="A4211">
            <v>86050129</v>
          </cell>
          <cell r="B4211" t="str">
            <v>UNIDADE</v>
          </cell>
          <cell r="C4211" t="str">
            <v>ANALISADOR DIGITAL TRANSMISSAO TSW200E1A DA WISE</v>
          </cell>
        </row>
        <row r="4212">
          <cell r="A4212">
            <v>86050130</v>
          </cell>
          <cell r="B4212" t="str">
            <v>UNIDADE</v>
          </cell>
          <cell r="C4212" t="str">
            <v>SCANNER</v>
          </cell>
        </row>
        <row r="4213">
          <cell r="A4213">
            <v>86050131</v>
          </cell>
          <cell r="B4213" t="str">
            <v>UNIDADE</v>
          </cell>
          <cell r="C4213" t="str">
            <v>CONVERSORES DE MIDIA OPTICOS LETRA B E PADRAO 10/100BASET</v>
          </cell>
        </row>
        <row r="4214">
          <cell r="A4214">
            <v>86050132</v>
          </cell>
          <cell r="B4214" t="str">
            <v>UNIDADE</v>
          </cell>
          <cell r="C4214" t="str">
            <v>CONVERSOR DE MIDIA OPTICO LETRA A E PADRAO 10/100 BASET</v>
          </cell>
        </row>
        <row r="4215">
          <cell r="A4215">
            <v>86050134</v>
          </cell>
          <cell r="B4215" t="str">
            <v>UNIDADE</v>
          </cell>
          <cell r="C4215" t="str">
            <v>SWITCH GERENCIAVEL   CONFORME ET 030/2011</v>
          </cell>
        </row>
        <row r="4216">
          <cell r="A4216">
            <v>86050135</v>
          </cell>
          <cell r="B4216" t="str">
            <v>UNIDADE</v>
          </cell>
          <cell r="C4216" t="str">
            <v>MULTIPLEXADOR MODULAR COMPACTO DE ACESSO</v>
          </cell>
        </row>
        <row r="4217">
          <cell r="A4217">
            <v>86050136</v>
          </cell>
          <cell r="B4217" t="str">
            <v>UNIDADE</v>
          </cell>
          <cell r="C4217" t="str">
            <v>DISTRIBUIDOR INTERNO ÓPTICO PARA 24 FIBRAS</v>
          </cell>
        </row>
        <row r="4218">
          <cell r="A4218">
            <v>86050137</v>
          </cell>
          <cell r="B4218" t="str">
            <v>UNIDADE</v>
          </cell>
          <cell r="C4218" t="str">
            <v>CONVERSOR DE INTERFACE ÓPTICOS WDM 1</v>
          </cell>
        </row>
        <row r="4219">
          <cell r="A4219">
            <v>86050138</v>
          </cell>
          <cell r="B4219" t="str">
            <v>UNIDADE</v>
          </cell>
          <cell r="C4219" t="str">
            <v>CONVERSOR DE INTERFACE ÓPTICOS WDM 2 CONFORME ET030/2011</v>
          </cell>
        </row>
        <row r="4220">
          <cell r="A4220">
            <v>86050139</v>
          </cell>
          <cell r="B4220" t="str">
            <v>UNIDADE</v>
          </cell>
          <cell r="C4220" t="str">
            <v>CAIXAS DE EMENDAS  ÓPTICAS PARA 24 FIBRAS CONFORME ET030/2011</v>
          </cell>
        </row>
        <row r="4221">
          <cell r="A4221">
            <v>86050140</v>
          </cell>
          <cell r="B4221" t="str">
            <v>UNIDADE</v>
          </cell>
          <cell r="C4221" t="str">
            <v>HARDWARE EMBARCADO HÍBRIDO</v>
          </cell>
        </row>
        <row r="4222">
          <cell r="A4222">
            <v>86050141</v>
          </cell>
          <cell r="B4222" t="str">
            <v>UNIDADE</v>
          </cell>
          <cell r="C4222" t="str">
            <v>HARDWARE EMBARCADO CELULAR GSM/GPRS</v>
          </cell>
        </row>
        <row r="4223">
          <cell r="A4223">
            <v>86050142</v>
          </cell>
          <cell r="B4223" t="str">
            <v>UNIDADE</v>
          </cell>
          <cell r="C4223" t="str">
            <v>HARDWARE EMBARCADO HÍBRIDO COM PDA</v>
          </cell>
        </row>
        <row r="4224">
          <cell r="A4224">
            <v>86050143</v>
          </cell>
          <cell r="B4224" t="str">
            <v>UNIDADE</v>
          </cell>
          <cell r="C4224" t="str">
            <v>SWITCH GERENCIAVEL PADRAO INDUSTRIAL</v>
          </cell>
        </row>
        <row r="4225">
          <cell r="A4225">
            <v>86050144</v>
          </cell>
          <cell r="B4225" t="str">
            <v>REAL</v>
          </cell>
          <cell r="C4225" t="str">
            <v>FIREWALL CONFORME ESPECIFICAÇÃO TECNICA NUMERO 017/2012 - GRTC.</v>
          </cell>
        </row>
        <row r="4226">
          <cell r="A4226">
            <v>86050145</v>
          </cell>
          <cell r="B4226" t="str">
            <v>UNIDADE</v>
          </cell>
          <cell r="C4226" t="str">
            <v>SWITCH SAN COM 24 PORTAS CONFORME ESPECIFICACAO TECNICA NUMERO 018/2012 - GRTC</v>
          </cell>
        </row>
        <row r="4227">
          <cell r="A4227">
            <v>86060006</v>
          </cell>
          <cell r="B4227" t="str">
            <v>UNIDADE</v>
          </cell>
          <cell r="C4227" t="str">
            <v>CARTUCHO(CILINDRO) PARA IMPRESSORA LASER.</v>
          </cell>
        </row>
        <row r="4228">
          <cell r="A4228">
            <v>86060007</v>
          </cell>
          <cell r="B4228" t="str">
            <v>UNIDADE</v>
          </cell>
          <cell r="C4228" t="str">
            <v>PROJETOR ELETRONICO DE DADOS PORTATIL MULTIMIDIA</v>
          </cell>
        </row>
        <row r="4229">
          <cell r="A4229">
            <v>86060008</v>
          </cell>
          <cell r="B4229" t="str">
            <v>UNIDADE</v>
          </cell>
          <cell r="C4229" t="str">
            <v>SUPORTE EM TORRE PARA ARMAZENAMENTO DE CD'S</v>
          </cell>
        </row>
        <row r="4230">
          <cell r="A4230">
            <v>86095006</v>
          </cell>
          <cell r="B4230" t="str">
            <v>UNIDADE</v>
          </cell>
          <cell r="C4230" t="str">
            <v>IMPRESSORA MONOCROMATICA COM TECNOLOGIA LASER, 8PPM.</v>
          </cell>
        </row>
        <row r="4231">
          <cell r="A4231">
            <v>86095009</v>
          </cell>
          <cell r="B4231" t="str">
            <v>KILOGRAMA</v>
          </cell>
          <cell r="C4231" t="str">
            <v>COLA ADESIVA A BASE DE PVAC,COR AZUL.</v>
          </cell>
        </row>
        <row r="4232">
          <cell r="A4232">
            <v>86095012</v>
          </cell>
          <cell r="B4232" t="str">
            <v>UNIDADE</v>
          </cell>
          <cell r="C4232" t="str">
            <v>PRE-PROCESSADOR DE COMUNICACAO</v>
          </cell>
        </row>
        <row r="4233">
          <cell r="A4233">
            <v>86095021</v>
          </cell>
          <cell r="B4233" t="str">
            <v>UNIDADE</v>
          </cell>
          <cell r="C4233" t="str">
            <v>PENTE DE MEMORIA DE 16 MEGABYTES, 72 VIAS, 60 NS.</v>
          </cell>
        </row>
        <row r="4234">
          <cell r="A4234">
            <v>86095037</v>
          </cell>
          <cell r="B4234" t="str">
            <v>UNIDADE</v>
          </cell>
          <cell r="C4234" t="str">
            <v>FRAGMENTADORA MENNO,COMPACTA COM LIXEIRA.</v>
          </cell>
        </row>
        <row r="4235">
          <cell r="A4235">
            <v>86095038</v>
          </cell>
          <cell r="B4235" t="str">
            <v>UNIDADE</v>
          </cell>
          <cell r="C4235" t="str">
            <v>CORDOES OPTICOS MONOMODO DUPLEX</v>
          </cell>
        </row>
        <row r="4236">
          <cell r="A4236">
            <v>86095051</v>
          </cell>
          <cell r="B4236" t="str">
            <v>UNIDADE</v>
          </cell>
          <cell r="C4236" t="str">
            <v>IMPRESSORA A LASER MONOCROMATICA HP 6L.ET97G002-T.GEPT-09/98</v>
          </cell>
        </row>
        <row r="4237">
          <cell r="A4237">
            <v>86095055</v>
          </cell>
          <cell r="B4237" t="str">
            <v>UNIDADE</v>
          </cell>
          <cell r="C4237" t="str">
            <v>UNIDADE DE DISCO RIGIDO WINCHESTER 5,0 GIGABYTES, IDE.</v>
          </cell>
        </row>
        <row r="4238">
          <cell r="A4238">
            <v>86095059</v>
          </cell>
          <cell r="B4238" t="str">
            <v>UNIDADE</v>
          </cell>
          <cell r="C4238" t="str">
            <v>NO-BREAK DE 1,2KVA, TECNOLOGIA ON-LINE-ET98G001-T.GEPT 07/98</v>
          </cell>
        </row>
        <row r="4239">
          <cell r="A4239">
            <v>86095061</v>
          </cell>
          <cell r="B4239" t="str">
            <v>UNIDADE</v>
          </cell>
          <cell r="C4239" t="str">
            <v>NO-BREAK INTELIGENTE DE 0,6 KVA 110V OU 220V/60HZ P/ 15 MIN.</v>
          </cell>
        </row>
        <row r="4240">
          <cell r="A4240">
            <v>86095062</v>
          </cell>
          <cell r="B4240" t="str">
            <v>UNIDADE</v>
          </cell>
          <cell r="C4240" t="str">
            <v>QUIOSQUE AUTO-ATENDIMENTO, CONFORME ET-EI001/98-D.AMT.</v>
          </cell>
        </row>
        <row r="4241">
          <cell r="A4241">
            <v>86095066</v>
          </cell>
          <cell r="B4241" t="str">
            <v>UNIDADE</v>
          </cell>
          <cell r="C4241" t="str">
            <v>IMPRESSORA MONOCROMATICA COM TECNOLOGIA LASER, 32PPM.</v>
          </cell>
        </row>
        <row r="4242">
          <cell r="A4242">
            <v>86095067</v>
          </cell>
          <cell r="B4242" t="str">
            <v>UNIDADE</v>
          </cell>
          <cell r="C4242" t="str">
            <v>APOIO PARA OS PES, REF. AP 400 MARCA BS OU SIMILAR.</v>
          </cell>
        </row>
        <row r="4243">
          <cell r="A4243">
            <v>86095068</v>
          </cell>
          <cell r="B4243" t="str">
            <v>UNIDADE</v>
          </cell>
          <cell r="C4243" t="str">
            <v>RACK PARA SERVIDORES, CONFORME  ET99A001-O.GEPT - 01/99</v>
          </cell>
        </row>
        <row r="4244">
          <cell r="A4244">
            <v>86095069</v>
          </cell>
          <cell r="B4244" t="str">
            <v>UNIDADE</v>
          </cell>
          <cell r="C4244" t="str">
            <v>LEITORA PROGRAMADORA PARA MEDIDORES ELETRONICOS/REGISTRADOR.</v>
          </cell>
        </row>
        <row r="4245">
          <cell r="A4245">
            <v>86095070</v>
          </cell>
          <cell r="B4245" t="str">
            <v>UNIDADE</v>
          </cell>
          <cell r="C4245" t="str">
            <v>PLACA CONTROLADORA DE DISCO.</v>
          </cell>
        </row>
        <row r="4246">
          <cell r="A4246">
            <v>86095071</v>
          </cell>
          <cell r="B4246" t="str">
            <v>UNIDADE</v>
          </cell>
          <cell r="C4246" t="str">
            <v>UNIDADE DE DISCO RIGIDO SCSI.</v>
          </cell>
        </row>
        <row r="4247">
          <cell r="A4247">
            <v>86095072</v>
          </cell>
          <cell r="B4247" t="str">
            <v>UNIDADE</v>
          </cell>
          <cell r="C4247" t="str">
            <v>MODULO DE INTERFACE ETHERNET PARA FIBRA OTICA MONOMODO</v>
          </cell>
        </row>
        <row r="4248">
          <cell r="A4248">
            <v>86095073</v>
          </cell>
          <cell r="B4248" t="str">
            <v>UNIDADE</v>
          </cell>
          <cell r="C4248" t="str">
            <v>CONVERSOR DE MIDIA UTP PARA FIBRA OTICA MONOMODO 40 KM.</v>
          </cell>
        </row>
        <row r="4249">
          <cell r="A4249">
            <v>86095074</v>
          </cell>
          <cell r="B4249" t="str">
            <v>UNIDADE</v>
          </cell>
          <cell r="C4249" t="str">
            <v>UNIDADE DE DISCO RIGIDO WINCHESTER,  6,4 GIGABYTES, IDE.</v>
          </cell>
        </row>
        <row r="4250">
          <cell r="A4250">
            <v>86095075</v>
          </cell>
          <cell r="B4250" t="str">
            <v>UNIDADE</v>
          </cell>
          <cell r="C4250" t="str">
            <v>UNIDADE DE DISCO RIGIDO WINCHESTER 4,3 GIGABYTES, IDE.</v>
          </cell>
        </row>
        <row r="4251">
          <cell r="A4251">
            <v>86095076</v>
          </cell>
          <cell r="B4251" t="str">
            <v>UNIDADE</v>
          </cell>
          <cell r="C4251" t="str">
            <v>PENTE DE MEMORIA DE 32 MEGABYTES, DIMM 66 MHZ.</v>
          </cell>
        </row>
        <row r="4252">
          <cell r="A4252">
            <v>86095077</v>
          </cell>
          <cell r="B4252" t="str">
            <v>UNIDADE</v>
          </cell>
          <cell r="C4252" t="str">
            <v>PENTE DE  MEMORIA DE  128  MEGABYTES,  DIMM 66 MHZ.</v>
          </cell>
        </row>
        <row r="4253">
          <cell r="A4253">
            <v>86095078</v>
          </cell>
          <cell r="B4253" t="str">
            <v>UNIDADE</v>
          </cell>
          <cell r="C4253" t="str">
            <v>MODULO DE INTERFACE FAST ETHERNET PARA FIBRA OTICA MONOMODO.</v>
          </cell>
        </row>
        <row r="4254">
          <cell r="A4254">
            <v>86095079</v>
          </cell>
          <cell r="B4254" t="str">
            <v>UNIDADE</v>
          </cell>
          <cell r="C4254" t="str">
            <v>MODULO DE CONEXAO DE INTERFACES FAST ETHERNET</v>
          </cell>
        </row>
        <row r="4255">
          <cell r="A4255">
            <v>86095080</v>
          </cell>
          <cell r="B4255" t="str">
            <v>UNIDADE</v>
          </cell>
          <cell r="C4255" t="str">
            <v>CORDAO OTICO COM CONECTOR SC/ST</v>
          </cell>
        </row>
        <row r="4256">
          <cell r="A4256">
            <v>86095081</v>
          </cell>
          <cell r="B4256" t="str">
            <v>UNIDADE</v>
          </cell>
          <cell r="C4256" t="str">
            <v>PENTE DE MEMORIA DE 64 MEGABYTES, 168 VIAS, 10 NS</v>
          </cell>
        </row>
        <row r="4257">
          <cell r="A4257">
            <v>86095082</v>
          </cell>
          <cell r="B4257" t="str">
            <v>UNIDADE</v>
          </cell>
          <cell r="C4257" t="str">
            <v>PENTE DE MEMORIA DIMM DE 128 MB PARA SERVIDORES.</v>
          </cell>
        </row>
        <row r="4258">
          <cell r="A4258">
            <v>86095083</v>
          </cell>
          <cell r="B4258" t="str">
            <v>UNIDADE</v>
          </cell>
          <cell r="C4258" t="str">
            <v>PLACA ADAPTADORA PARA PENTES DE MEMORIA DIMM</v>
          </cell>
        </row>
        <row r="4259">
          <cell r="A4259">
            <v>86095084</v>
          </cell>
          <cell r="B4259" t="str">
            <v>UNIDADE</v>
          </cell>
          <cell r="C4259" t="str">
            <v>IMPRESSORA PARA CAD E GIS - PLOTTER.</v>
          </cell>
        </row>
        <row r="4260">
          <cell r="A4260">
            <v>86095085</v>
          </cell>
          <cell r="B4260" t="str">
            <v>UNIDADE</v>
          </cell>
          <cell r="C4260" t="str">
            <v>TERMINAL DE VIDEO MONOCROMATICO COM TECLADO 3472</v>
          </cell>
        </row>
        <row r="4261">
          <cell r="A4261">
            <v>86095086</v>
          </cell>
          <cell r="B4261" t="str">
            <v>KIT</v>
          </cell>
          <cell r="C4261" t="str">
            <v>KIT DE EQUIPAMENTOS DE PROCESSAMENTO DE DADOS PARA SERVIDOR</v>
          </cell>
        </row>
        <row r="4262">
          <cell r="A4262">
            <v>86095087</v>
          </cell>
          <cell r="B4262" t="str">
            <v>UNIDADE</v>
          </cell>
          <cell r="C4262" t="str">
            <v>SOFTWARE MICROSTATION COMPLETO - VERSAO SE.</v>
          </cell>
        </row>
        <row r="4263">
          <cell r="A4263">
            <v>86095088</v>
          </cell>
          <cell r="B4263" t="str">
            <v>UNIDADE</v>
          </cell>
          <cell r="C4263" t="str">
            <v>SOFTWARE MICROSTATION UPGRADE - VERSAO J.</v>
          </cell>
        </row>
        <row r="4264">
          <cell r="A4264">
            <v>86095089</v>
          </cell>
          <cell r="B4264" t="str">
            <v>UNIDADE</v>
          </cell>
          <cell r="C4264" t="str">
            <v>SOFTWARE MICROSTATION POWERDRAFT - V. 5. 6</v>
          </cell>
        </row>
        <row r="4265">
          <cell r="A4265">
            <v>86095090</v>
          </cell>
          <cell r="B4265" t="str">
            <v>UNIDADE</v>
          </cell>
          <cell r="C4265" t="str">
            <v>SOFTWARE MICROSTATION UPGRADE POWERDRAFT V. 5. 6</v>
          </cell>
        </row>
        <row r="4266">
          <cell r="A4266">
            <v>86095091</v>
          </cell>
          <cell r="B4266" t="str">
            <v>UNIDADE</v>
          </cell>
          <cell r="C4266" t="str">
            <v>SISTEMA DE SERVIDORES INTEL INSTALADOS EM RACK, TIPO I</v>
          </cell>
        </row>
        <row r="4267">
          <cell r="A4267">
            <v>86095092</v>
          </cell>
          <cell r="B4267" t="str">
            <v>UNIDADE</v>
          </cell>
          <cell r="C4267" t="str">
            <v>SOFTWARE METAFRAME 1.8.</v>
          </cell>
        </row>
        <row r="4268">
          <cell r="A4268">
            <v>86095093</v>
          </cell>
          <cell r="B4268" t="str">
            <v>UNIDADE</v>
          </cell>
          <cell r="C4268" t="str">
            <v>SISTEMA GERENCIAL INFORMACAO Q-MATIC; CONFORME ET 001/2002-NEXDM</v>
          </cell>
        </row>
        <row r="4269">
          <cell r="A4269">
            <v>86095094</v>
          </cell>
          <cell r="B4269" t="str">
            <v>CONJUNTO</v>
          </cell>
          <cell r="C4269" t="str">
            <v>SISTEMA SERVIDOR RISC SMP.</v>
          </cell>
        </row>
        <row r="4270">
          <cell r="A4270">
            <v>86095095</v>
          </cell>
          <cell r="B4270" t="str">
            <v>UNIDADE</v>
          </cell>
          <cell r="C4270" t="str">
            <v>IMPRESSORA JATO DE TINTA COLORIDA,CONFORME ET-01/99 - O.GLEM</v>
          </cell>
        </row>
        <row r="4271">
          <cell r="A4271">
            <v>86095096</v>
          </cell>
          <cell r="B4271" t="str">
            <v>UNIDADE</v>
          </cell>
          <cell r="C4271" t="str">
            <v>GRAVADORA DE CD, 4X-4X-24X, REF. MODELO 8200 I</v>
          </cell>
        </row>
        <row r="4272">
          <cell r="A4272">
            <v>86095097</v>
          </cell>
          <cell r="B4272" t="str">
            <v>UNIDADE</v>
          </cell>
          <cell r="C4272" t="str">
            <v>PLACA BASICA PARA PROCESSADOR PENTIUM, K6, K6-II E CYRIX.</v>
          </cell>
        </row>
        <row r="4273">
          <cell r="A4273">
            <v>86095098</v>
          </cell>
          <cell r="B4273" t="str">
            <v>UNIDADE</v>
          </cell>
          <cell r="C4273" t="str">
            <v>SISTEMA DE SERVIDORES INTEL, INSTALADOS EM RACK TIPO II</v>
          </cell>
        </row>
        <row r="4274">
          <cell r="A4274">
            <v>86095099</v>
          </cell>
          <cell r="B4274" t="str">
            <v>CONJUNTO</v>
          </cell>
          <cell r="C4274" t="str">
            <v>CONJUNTO DE EQUIPAMENTOS DE GPS,CONF. ET2000A01-AMT-01/2000.</v>
          </cell>
        </row>
        <row r="4275">
          <cell r="A4275">
            <v>86095100</v>
          </cell>
          <cell r="B4275" t="str">
            <v>UNIDADE</v>
          </cell>
          <cell r="C4275" t="str">
            <v>CONVERSOR  DE MIDIA UTP,PARA FIBRA OPTICA MULTIMODO 02 KM</v>
          </cell>
        </row>
        <row r="4276">
          <cell r="A4276">
            <v>86095101</v>
          </cell>
          <cell r="B4276" t="str">
            <v>UNIDADE</v>
          </cell>
          <cell r="C4276" t="str">
            <v>RECEPTOR GPS, CONF. ET2000B001 - D.AMT - 02/2000.</v>
          </cell>
        </row>
        <row r="4277">
          <cell r="A4277">
            <v>86095102</v>
          </cell>
          <cell r="B4277" t="str">
            <v>UNIDADE</v>
          </cell>
          <cell r="C4277" t="str">
            <v>COPIADORA/IMPRESSORA DIGITAL 12 CPM.</v>
          </cell>
        </row>
        <row r="4278">
          <cell r="A4278">
            <v>86095104</v>
          </cell>
          <cell r="B4278" t="str">
            <v>UNIDADE</v>
          </cell>
          <cell r="C4278" t="str">
            <v>CABECOTE DE IMPRESSAO HP NUMERO 10, PRETO PARA HP 2000C - REF. C4800A</v>
          </cell>
        </row>
        <row r="4279">
          <cell r="A4279">
            <v>86095108</v>
          </cell>
          <cell r="B4279" t="str">
            <v>CONJUNTO</v>
          </cell>
          <cell r="C4279" t="str">
            <v>CONJUNTO DE SOFTWARE RXSPOTLIGHT/HARDLOCK</v>
          </cell>
        </row>
        <row r="4280">
          <cell r="A4280">
            <v>86095109</v>
          </cell>
          <cell r="B4280" t="str">
            <v>UNIDADE</v>
          </cell>
          <cell r="C4280" t="str">
            <v>CONVERSOR DE VIDEO/AUDIO - AMAZIN II</v>
          </cell>
        </row>
        <row r="4281">
          <cell r="A4281">
            <v>86095110</v>
          </cell>
          <cell r="B4281" t="str">
            <v>UNIDADE</v>
          </cell>
          <cell r="C4281" t="str">
            <v>RECEPTOR DE SINAIS DE SATELITES - GPS, PRECISAO DE MEDIDA INSTANT. MELHOR 10 METROS</v>
          </cell>
        </row>
        <row r="4282">
          <cell r="A4282">
            <v>86095111</v>
          </cell>
          <cell r="B4282" t="str">
            <v>UNIDADE</v>
          </cell>
          <cell r="C4282" t="str">
            <v>RECEPTOR DE SINAIS DE SATELITES - GPS, PRECISAO DE MEDIDA INSTANT. MELHOR 15 METROS</v>
          </cell>
        </row>
        <row r="4283">
          <cell r="A4283">
            <v>86095112</v>
          </cell>
          <cell r="B4283" t="str">
            <v>UNIDADE</v>
          </cell>
          <cell r="C4283" t="str">
            <v>CONTROLADORA DE TERMINAIS LOCAIS TIPO 3274</v>
          </cell>
        </row>
        <row r="4284">
          <cell r="A4284">
            <v>86095113</v>
          </cell>
          <cell r="B4284" t="str">
            <v>UNIDADE</v>
          </cell>
          <cell r="C4284" t="str">
            <v>MEMORIA 512 MB PARA SERVIDOR COMPAQ</v>
          </cell>
        </row>
        <row r="4285">
          <cell r="A4285">
            <v>86095114</v>
          </cell>
          <cell r="B4285" t="str">
            <v>UNIDADE</v>
          </cell>
          <cell r="C4285" t="str">
            <v>MODEM ANALOGICO EXTERNO 56 KBPS</v>
          </cell>
        </row>
        <row r="4286">
          <cell r="A4286">
            <v>86095115</v>
          </cell>
          <cell r="B4286" t="str">
            <v>UNIDADE</v>
          </cell>
          <cell r="C4286" t="str">
            <v>PLACA MULTISSERIAL COM 04 PORTAS PARA CONECTAR MODENS ANALOGICOS EXTERNOS</v>
          </cell>
        </row>
        <row r="4287">
          <cell r="A4287">
            <v>86095116</v>
          </cell>
          <cell r="B4287" t="str">
            <v>UNIDADE</v>
          </cell>
          <cell r="C4287" t="str">
            <v>NO-BREAK ONLINE 1,4 KVA.</v>
          </cell>
        </row>
        <row r="4288">
          <cell r="A4288">
            <v>86095117</v>
          </cell>
          <cell r="B4288" t="str">
            <v>UNIDADE</v>
          </cell>
          <cell r="C4288" t="str">
            <v>CONVERSOR DE MIDIA ETHERNET UTP PARA FIBRA OTICA MONOMODO 15 KM</v>
          </cell>
        </row>
        <row r="4289">
          <cell r="A4289">
            <v>86095118</v>
          </cell>
          <cell r="B4289" t="str">
            <v>UNIDADE</v>
          </cell>
          <cell r="C4289" t="str">
            <v>CONVERSOR DE MIDIA UTP PARA FIBRA MONOMODO 15 KM.</v>
          </cell>
        </row>
        <row r="4290">
          <cell r="A4290">
            <v>86095119</v>
          </cell>
          <cell r="B4290" t="str">
            <v>UNIDADE</v>
          </cell>
          <cell r="C4290" t="str">
            <v>CHASSI COM CONVERSORES DE MIDIA UTP PARA FIBRA OTICA</v>
          </cell>
        </row>
        <row r="4291">
          <cell r="A4291">
            <v>86095120</v>
          </cell>
          <cell r="B4291" t="str">
            <v>UNIDADE</v>
          </cell>
          <cell r="C4291" t="str">
            <v>PATCH CORD OTICO SMF-SC</v>
          </cell>
        </row>
        <row r="4292">
          <cell r="A4292">
            <v>86095121</v>
          </cell>
          <cell r="B4292" t="str">
            <v>UNIDADE</v>
          </cell>
          <cell r="C4292" t="str">
            <v>SWITCH ROUTER 2000</v>
          </cell>
        </row>
        <row r="4293">
          <cell r="A4293">
            <v>86095122</v>
          </cell>
          <cell r="B4293" t="str">
            <v>CONJUNTO</v>
          </cell>
          <cell r="C4293" t="str">
            <v>SISTEMA DE COLETA DE DADOS PLUVIOMETRICOS E FLUVIOMETRICOS</v>
          </cell>
        </row>
        <row r="4294">
          <cell r="A4294">
            <v>86095123</v>
          </cell>
          <cell r="B4294" t="str">
            <v>UNIDADE</v>
          </cell>
          <cell r="C4294" t="str">
            <v>QUIOSQUE MULTIMIDIA WEBWAY, COM PROCESSADOR AMD DE 700 MHZ, CONF. ET 008/2002-NEXSI</v>
          </cell>
        </row>
        <row r="4295">
          <cell r="A4295">
            <v>86095124</v>
          </cell>
          <cell r="B4295" t="str">
            <v>UNIDADE</v>
          </cell>
          <cell r="C4295" t="str">
            <v>UNIDADE DE TERMINAL PARA BATERIA</v>
          </cell>
        </row>
        <row r="4296">
          <cell r="A4296">
            <v>86095125</v>
          </cell>
          <cell r="B4296" t="str">
            <v>UNIDADE</v>
          </cell>
          <cell r="C4296" t="str">
            <v>BATERIA AUTOMATIVA DE 12 VOLTS, 65 AH, TIPO F65NE</v>
          </cell>
        </row>
        <row r="4297">
          <cell r="A4297">
            <v>86095126</v>
          </cell>
          <cell r="B4297" t="str">
            <v>UNIDADE</v>
          </cell>
          <cell r="C4297" t="str">
            <v>ESTACAO DE GERENCIAMENTO DE SERVIDORES</v>
          </cell>
        </row>
        <row r="4298">
          <cell r="A4298">
            <v>86095127</v>
          </cell>
          <cell r="B4298" t="str">
            <v>UNIDADE</v>
          </cell>
          <cell r="C4298" t="str">
            <v>MODEM PARA COMUNICACAO REMOTA COM MEDIDORES DO SISTEMA DE MEDICAO DE FRONTEIRA</v>
          </cell>
        </row>
        <row r="4299">
          <cell r="A4299">
            <v>86095128</v>
          </cell>
          <cell r="B4299" t="str">
            <v>UNIDADE</v>
          </cell>
          <cell r="C4299" t="str">
            <v>DISCO RÍGIDO ULTRA320 SCSI DE 72 GB</v>
          </cell>
        </row>
        <row r="4300">
          <cell r="A4300">
            <v>86095129</v>
          </cell>
          <cell r="B4300" t="str">
            <v>UNIDADE</v>
          </cell>
          <cell r="C4300" t="str">
            <v>SERVIDOR DE REDE COM PROCESSADOR XEON DE 3,06 GHZ, COM 01 GB DE MEMORIA SDRAM DDR</v>
          </cell>
        </row>
        <row r="4301">
          <cell r="A4301">
            <v>86095130</v>
          </cell>
          <cell r="B4301" t="str">
            <v>UNIDADE</v>
          </cell>
          <cell r="C4301" t="str">
            <v>COMPACT DISC REGRAVAVEL</v>
          </cell>
        </row>
        <row r="4302">
          <cell r="A4302">
            <v>86095131</v>
          </cell>
          <cell r="B4302" t="str">
            <v>CAIXA</v>
          </cell>
          <cell r="C4302" t="str">
            <v>MODEM CDMA 2000</v>
          </cell>
        </row>
        <row r="4303">
          <cell r="A4303">
            <v>86095132</v>
          </cell>
          <cell r="B4303" t="str">
            <v>CAIXA</v>
          </cell>
          <cell r="C4303" t="str">
            <v>SPLITTER DE MODEM MS-3 R2</v>
          </cell>
        </row>
        <row r="4304">
          <cell r="A4304">
            <v>86095133</v>
          </cell>
          <cell r="B4304" t="str">
            <v>UNIDADE</v>
          </cell>
          <cell r="C4304" t="str">
            <v>NO-BREAK 02 KVA MONOFASICO ONDA SENOIDAL, CONFORME ESPECIFICACAO TECNICA  004/2005-NEXSI</v>
          </cell>
        </row>
        <row r="4305">
          <cell r="A4305">
            <v>86095134</v>
          </cell>
          <cell r="B4305" t="str">
            <v>UNIDADE</v>
          </cell>
          <cell r="C4305" t="str">
            <v>NO-BREAK 03 KVA MONOFASICO ONDA SENOIDAL, CONFORME ESPECIFICACAO TECNICA  004/2005-NEXSI</v>
          </cell>
        </row>
        <row r="4306">
          <cell r="A4306">
            <v>86095135</v>
          </cell>
          <cell r="B4306" t="str">
            <v>UNIDADE</v>
          </cell>
          <cell r="C4306" t="str">
            <v>MODEM ANALÓGICO DUPLEX</v>
          </cell>
        </row>
        <row r="4307">
          <cell r="A4307">
            <v>86095136</v>
          </cell>
          <cell r="B4307" t="str">
            <v>UNIDADE</v>
          </cell>
          <cell r="C4307" t="str">
            <v>RECEPTOR DE SINAL DE SATELITE</v>
          </cell>
        </row>
        <row r="4308">
          <cell r="A4308">
            <v>86095138</v>
          </cell>
          <cell r="B4308" t="str">
            <v>UNIDADE</v>
          </cell>
          <cell r="C4308" t="str">
            <v>RACK REDE COMPUTADORES SALAS TECNICAS BLOCOS 02 E 04 DO SIA</v>
          </cell>
        </row>
        <row r="4309">
          <cell r="A4309">
            <v>86095141</v>
          </cell>
          <cell r="B4309" t="str">
            <v>UNIDADE</v>
          </cell>
          <cell r="C4309" t="str">
            <v>CARTÃO DE IDENTIFICAÇÃO DE TRAVAMENTO "EQUIPAMENTO TRAVADO NÃO OPERE".</v>
          </cell>
        </row>
        <row r="4310">
          <cell r="A4310">
            <v>86095142</v>
          </cell>
          <cell r="B4310" t="str">
            <v>UNIDADE</v>
          </cell>
          <cell r="C4310" t="str">
            <v>NO-BREAK  50 KVA + BANCO DE BAT. SISTEMA PARALELO ¿ REDUNDANTE ¿ (1 +·</v>
          </cell>
        </row>
        <row r="4311">
          <cell r="A4311">
            <v>86095143</v>
          </cell>
          <cell r="B4311" t="str">
            <v>CONJUNTO</v>
          </cell>
          <cell r="C4311" t="str">
            <v>ESTRUTURA METÁLICA DE ARMAZENAGEM DE DOCUMENTOS</v>
          </cell>
        </row>
        <row r="4312">
          <cell r="A4312">
            <v>86095144</v>
          </cell>
          <cell r="B4312" t="str">
            <v>REAL</v>
          </cell>
          <cell r="C4312" t="str">
            <v>EQUIPAMENTOS PARA ATUALIZACAO TECNOLOGICA DA REDE CORPORATIVA DA CEB, CONFORME PROJETO BASICO 001/2011 - GRTC</v>
          </cell>
        </row>
        <row r="4313">
          <cell r="A4313">
            <v>86095145</v>
          </cell>
          <cell r="B4313" t="str">
            <v>METRO</v>
          </cell>
          <cell r="C4313" t="str">
            <v>CORDOES OPTICOS MONOMODOS DUPLEX COM CONECTOR SC/PC E SC/PC</v>
          </cell>
        </row>
        <row r="4314">
          <cell r="A4314">
            <v>86095146</v>
          </cell>
          <cell r="B4314" t="str">
            <v>CONJUNTO</v>
          </cell>
          <cell r="C4314" t="str">
            <v>FORNECIMENTO, INSTALACAO E  GARANTIA TECNICA PARA SOLUCAO DE STORAGES..</v>
          </cell>
        </row>
        <row r="4315">
          <cell r="A4315">
            <v>86095500</v>
          </cell>
          <cell r="B4315" t="str">
            <v>UNIDADE</v>
          </cell>
          <cell r="C4315" t="str">
            <v>IMPRESSORA MULTIFUNCIONAL, LASERJET, COLORIDA, REF. HP 2600N</v>
          </cell>
        </row>
        <row r="4316">
          <cell r="A4316">
            <v>86095501</v>
          </cell>
          <cell r="B4316" t="str">
            <v>UNIDADE</v>
          </cell>
          <cell r="C4316" t="str">
            <v xml:space="preserve"> IMPRESSORA BRADY TLS2200</v>
          </cell>
        </row>
        <row r="4317">
          <cell r="A4317">
            <v>86095502</v>
          </cell>
          <cell r="B4317" t="str">
            <v>UNIDADE</v>
          </cell>
          <cell r="C4317" t="str">
            <v>RACK DE PISO 44U´s  PADRÃO 19" (POLEGADAS) P.G. P570MM C/ PORTA DE VIDRO</v>
          </cell>
        </row>
        <row r="4318">
          <cell r="A4318">
            <v>86095503</v>
          </cell>
          <cell r="B4318" t="str">
            <v>UNIDADE</v>
          </cell>
          <cell r="C4318" t="str">
            <v>QUADRO DE AVISOS, TIPO GESTÃO A VISTA, UM PAINEL SIMPLES, 1200 X 1950 MM, PADRÃO GEQ 01/2010</v>
          </cell>
        </row>
        <row r="4319">
          <cell r="A4319">
            <v>86095504</v>
          </cell>
          <cell r="B4319" t="str">
            <v>UNIDADE</v>
          </cell>
          <cell r="C4319" t="str">
            <v>QUADRO DE AVISOS, TIPO GESTÃO A VISTA, PAINEL DUPLO, 2 PAINEIS  1200 X 1950 MM,CONFORME  ET GEQ 01/2010</v>
          </cell>
        </row>
        <row r="4320">
          <cell r="A4320">
            <v>86095505</v>
          </cell>
          <cell r="B4320" t="str">
            <v>UNIDADE</v>
          </cell>
          <cell r="C4320" t="str">
            <v>QUADRO DE AVISOS, TIPO GESTÃO A VISTA, PAINEL TRIPLO, 3 PAINEIS  1200 X 1950 MM,CONFORME  ET GEQ 01/2010</v>
          </cell>
        </row>
        <row r="4321">
          <cell r="A4321">
            <v>86095506</v>
          </cell>
          <cell r="B4321" t="str">
            <v>UNIDADE</v>
          </cell>
          <cell r="C4321" t="str">
            <v>NO-BREAK TRIFÁSICO DE 20 KVA / 16 KW</v>
          </cell>
        </row>
        <row r="4322">
          <cell r="A4322">
            <v>86095507</v>
          </cell>
          <cell r="B4322" t="str">
            <v>UNIDADE</v>
          </cell>
          <cell r="C4322" t="str">
            <v>SISTEMA DE ALIMENTACAO DE POTENCIA ININTERRUPTA (NOBREAK) TRIFASICO DE 40 KVA / 32 KW</v>
          </cell>
        </row>
        <row r="4323">
          <cell r="A4323">
            <v>87005001</v>
          </cell>
          <cell r="B4323" t="str">
            <v>UNIDADE</v>
          </cell>
          <cell r="C4323" t="str">
            <v>ESTILETO (APPLE CUTTER MODELO 180 BLACK-AURUS)</v>
          </cell>
        </row>
        <row r="4324">
          <cell r="A4324">
            <v>87005002</v>
          </cell>
          <cell r="B4324" t="str">
            <v>UNIDADE</v>
          </cell>
          <cell r="C4324" t="str">
            <v>MANUAL DE ATENDIMENTO AO CLIENTE</v>
          </cell>
        </row>
        <row r="4325">
          <cell r="A4325">
            <v>87095001</v>
          </cell>
          <cell r="B4325" t="str">
            <v>KIT</v>
          </cell>
          <cell r="C4325" t="str">
            <v>KIT  DE MATERIAL DIDATICO - PROCEL NAS ESCOLAS</v>
          </cell>
        </row>
        <row r="4326">
          <cell r="A4326">
            <v>91010001</v>
          </cell>
          <cell r="B4326" t="str">
            <v>KILOGRAMA</v>
          </cell>
          <cell r="C4326" t="str">
            <v>ACUCAR CRISTAL, EMBALAGEM EM SACOS DE 5KG.</v>
          </cell>
        </row>
        <row r="4327">
          <cell r="A4327">
            <v>91010002</v>
          </cell>
          <cell r="B4327" t="str">
            <v>KILOGRAMA</v>
          </cell>
          <cell r="C4327" t="str">
            <v>CAFE MOIDO EMPACOTADO, 500GRAMAS</v>
          </cell>
        </row>
        <row r="4328">
          <cell r="A4328">
            <v>91030003</v>
          </cell>
          <cell r="B4328" t="str">
            <v>LITRO</v>
          </cell>
          <cell r="C4328" t="str">
            <v>AGUA MINERAL</v>
          </cell>
        </row>
        <row r="4329">
          <cell r="A4329">
            <v>91095002</v>
          </cell>
          <cell r="B4329" t="str">
            <v>UNIDADE</v>
          </cell>
          <cell r="C4329" t="str">
            <v>GELADEIRA CAPACIDADE 280 LITROS, 220 VOLTS.</v>
          </cell>
        </row>
        <row r="4330">
          <cell r="A4330">
            <v>91095003</v>
          </cell>
          <cell r="B4330" t="str">
            <v>UNIDADE</v>
          </cell>
          <cell r="C4330" t="str">
            <v>LANCHE (COFFEE BREAK) PARA TREINAMENTO</v>
          </cell>
        </row>
        <row r="4331">
          <cell r="A4331">
            <v>91095004</v>
          </cell>
          <cell r="B4331" t="str">
            <v>UNIDADE</v>
          </cell>
          <cell r="C4331" t="str">
            <v>REFRIGERADOR (GELADEIRA) VERTICAL, NO MINIMO 250 LITROS,220V, CONFORME ET - 001/2010 GRDE/SPM</v>
          </cell>
        </row>
        <row r="4332">
          <cell r="A4332">
            <v>92010019</v>
          </cell>
          <cell r="B4332" t="str">
            <v>UNIDADE</v>
          </cell>
          <cell r="C4332" t="str">
            <v>CAPA PLASTICA CONTRA CHUVA,C/CAPUZ,AMARELA,NUMERO 46       .</v>
          </cell>
        </row>
        <row r="4333">
          <cell r="A4333">
            <v>92010020</v>
          </cell>
          <cell r="B4333" t="str">
            <v>UNIDADE</v>
          </cell>
          <cell r="C4333" t="str">
            <v>CAPA PLASTICA CONTRA CHUVA,C/CAPUZ,AMARELA,NUMERO 48</v>
          </cell>
        </row>
        <row r="4334">
          <cell r="A4334">
            <v>92010021</v>
          </cell>
          <cell r="B4334" t="str">
            <v>UNIDADE</v>
          </cell>
          <cell r="C4334" t="str">
            <v>CAPA PLASTICA CONTRA CHUVA,C/CAPUZ,AMARELA,NUMERO 50.</v>
          </cell>
        </row>
        <row r="4335">
          <cell r="A4335">
            <v>92010026</v>
          </cell>
          <cell r="B4335" t="str">
            <v>UNIDADE</v>
          </cell>
          <cell r="C4335" t="str">
            <v>MACACAO MASCULINO EM BRIM, NUMERO 50, CONFORME ESPECIFICACAO TECNICA - ET 001/PAOM/2001</v>
          </cell>
        </row>
        <row r="4336">
          <cell r="A4336">
            <v>92010027</v>
          </cell>
          <cell r="B4336" t="str">
            <v>UNIDADE</v>
          </cell>
          <cell r="C4336" t="str">
            <v>MACACAO MASCULINO EM BRIM, NUMERO 52.CONFORME ESPECIFICACAO TECNICA - ET 001/PAOM/2001</v>
          </cell>
        </row>
        <row r="4337">
          <cell r="A4337">
            <v>92010028</v>
          </cell>
          <cell r="B4337" t="str">
            <v>UNIDADE</v>
          </cell>
          <cell r="C4337" t="str">
            <v>MACACAO MASCULINO,UNIFORME CEB, BRIM AZUL MARINHO,NUMERO 54.</v>
          </cell>
        </row>
        <row r="4338">
          <cell r="A4338">
            <v>92010030</v>
          </cell>
          <cell r="B4338" t="str">
            <v>UNIDADE</v>
          </cell>
          <cell r="C4338" t="str">
            <v>AVENTAL DE PVC</v>
          </cell>
        </row>
        <row r="4339">
          <cell r="A4339">
            <v>92010032</v>
          </cell>
          <cell r="B4339" t="str">
            <v>UNIDADE</v>
          </cell>
          <cell r="C4339" t="str">
            <v>AVENTAL DE RASPA DE COURO DE 1,00X0,60M</v>
          </cell>
        </row>
        <row r="4340">
          <cell r="A4340">
            <v>92010034</v>
          </cell>
          <cell r="B4340" t="str">
            <v>UNIDADE</v>
          </cell>
          <cell r="C4340" t="str">
            <v>AVENTAL DE RASPA DE COURO DE 1,00X0,70M</v>
          </cell>
        </row>
        <row r="4341">
          <cell r="A4341">
            <v>92010035</v>
          </cell>
          <cell r="B4341" t="str">
            <v>UNIDADE</v>
          </cell>
          <cell r="C4341" t="str">
            <v>GUARDA-PO MEDIO EM POLIESTER CINZA. CONFORME ET 001/PAOM/2001</v>
          </cell>
        </row>
        <row r="4342">
          <cell r="A4342">
            <v>92010036</v>
          </cell>
          <cell r="B4342" t="str">
            <v>UNIDADE</v>
          </cell>
          <cell r="C4342" t="str">
            <v>GUARDA-PO GRANDE EM POLIESTER CINZA.</v>
          </cell>
        </row>
        <row r="4343">
          <cell r="A4343">
            <v>92010037</v>
          </cell>
          <cell r="B4343" t="str">
            <v>UNIDADE</v>
          </cell>
          <cell r="C4343" t="str">
            <v>GUARDA-PO GRANDE GRANDE,EM POLIESTER,COR CINZA.CONFORME ET- 001/PAOM/2001.</v>
          </cell>
        </row>
        <row r="4344">
          <cell r="A4344">
            <v>92010038</v>
          </cell>
          <cell r="B4344" t="str">
            <v>UNIDADE</v>
          </cell>
          <cell r="C4344" t="str">
            <v>CALCA JEANS NUMERO 38, CONFORME ET- 001/PAOM/2001.</v>
          </cell>
        </row>
        <row r="4345">
          <cell r="A4345">
            <v>92010039</v>
          </cell>
          <cell r="B4345" t="str">
            <v>UNIDADE</v>
          </cell>
          <cell r="C4345" t="str">
            <v>CALCA JEANS NUMERO 40, CONFORME ET- 001/PAOM/2001.</v>
          </cell>
        </row>
        <row r="4346">
          <cell r="A4346">
            <v>92010040</v>
          </cell>
          <cell r="B4346" t="str">
            <v>UNIDADE</v>
          </cell>
          <cell r="C4346" t="str">
            <v>CALCA JEANS NUMERO 42, CONFORME ET- 001/PAOM/2001.</v>
          </cell>
        </row>
        <row r="4347">
          <cell r="A4347">
            <v>92010041</v>
          </cell>
          <cell r="B4347" t="str">
            <v>UNIDADE</v>
          </cell>
          <cell r="C4347" t="str">
            <v>CALCA JEANS NUMERO 44, CONFORME ET- 001/PAOM/2001.</v>
          </cell>
        </row>
        <row r="4348">
          <cell r="A4348">
            <v>92010042</v>
          </cell>
          <cell r="B4348" t="str">
            <v>UNIDADE</v>
          </cell>
          <cell r="C4348" t="str">
            <v>CALCA JEANS NUMERO 46, CONFORME ET- 001/PAOM/2001.</v>
          </cell>
        </row>
        <row r="4349">
          <cell r="A4349">
            <v>92010043</v>
          </cell>
          <cell r="B4349" t="str">
            <v>UNIDADE</v>
          </cell>
          <cell r="C4349" t="str">
            <v>CALCA JEANS NUMERO 48, CONFORME ET- 001/PAOM/2001.</v>
          </cell>
        </row>
        <row r="4350">
          <cell r="A4350">
            <v>92010044</v>
          </cell>
          <cell r="B4350" t="str">
            <v>UNIDADE</v>
          </cell>
          <cell r="C4350" t="str">
            <v>CALCA JEANS NUMERO 50, CONFORME ET- 001/PAOM/2001.</v>
          </cell>
        </row>
        <row r="4351">
          <cell r="A4351">
            <v>92010045</v>
          </cell>
          <cell r="B4351" t="str">
            <v>UNIDADE</v>
          </cell>
          <cell r="C4351" t="str">
            <v>CALCA JEANS NUMERO 52, CONFORME ET- 001/PAOM/2001.</v>
          </cell>
        </row>
        <row r="4352">
          <cell r="A4352">
            <v>92010046</v>
          </cell>
          <cell r="B4352" t="str">
            <v>UNIDADE</v>
          </cell>
          <cell r="C4352" t="str">
            <v>CALCA JEANS NUMERO 54, CONFORME ET- 001/PAOM/2001.</v>
          </cell>
        </row>
        <row r="4353">
          <cell r="A4353">
            <v>92010047</v>
          </cell>
          <cell r="B4353" t="str">
            <v>UNIDADE</v>
          </cell>
          <cell r="C4353" t="str">
            <v>CALCA JEANS NUMERO 56, CONFORME ET- 001/PAOM/2001.</v>
          </cell>
        </row>
        <row r="4354">
          <cell r="A4354">
            <v>92010048</v>
          </cell>
          <cell r="B4354" t="str">
            <v>UNIDADE</v>
          </cell>
          <cell r="C4354" t="str">
            <v>JAQUETA PEQUENA EM TECIDO JEANS, CONFORME ET- 001/PAOM/2001.</v>
          </cell>
        </row>
        <row r="4355">
          <cell r="A4355">
            <v>92010049</v>
          </cell>
          <cell r="B4355" t="str">
            <v>UNIDADE</v>
          </cell>
          <cell r="C4355" t="str">
            <v>JAQUETA MEDIA EM TECIDO JEANS. CONFORME ET- 001/PAOM/2001.</v>
          </cell>
        </row>
        <row r="4356">
          <cell r="A4356">
            <v>92010050</v>
          </cell>
          <cell r="B4356" t="str">
            <v>UNIDADE</v>
          </cell>
          <cell r="C4356" t="str">
            <v>JAQUETA GRANDE EM TECIDO JEANS. CONFORME ET- 001/PAOM/2001.</v>
          </cell>
        </row>
        <row r="4357">
          <cell r="A4357">
            <v>92010051</v>
          </cell>
          <cell r="B4357" t="str">
            <v>UNIDADE</v>
          </cell>
          <cell r="C4357" t="str">
            <v>JAQUETA GRANDE GRANDE,EM TECIDO JEANS, CONFORME ET- 001/PAOM/2001.</v>
          </cell>
        </row>
        <row r="4358">
          <cell r="A4358">
            <v>92010052</v>
          </cell>
          <cell r="B4358" t="str">
            <v>UNIDADE</v>
          </cell>
          <cell r="C4358" t="str">
            <v>CAMISETA GRANDE GRANDE,EM MALHA,CINZA,GOLA POLO. CONFORME ET - 001/PAOM/2001</v>
          </cell>
        </row>
        <row r="4359">
          <cell r="A4359">
            <v>92010053</v>
          </cell>
          <cell r="B4359" t="str">
            <v>UNIDADE</v>
          </cell>
          <cell r="C4359" t="str">
            <v>CAMISETA PEQUENA,EM MALHA,CINZA,GOLA POLO. CONFORME ET 001/PAOM/2001</v>
          </cell>
        </row>
        <row r="4360">
          <cell r="A4360">
            <v>92010054</v>
          </cell>
          <cell r="B4360" t="str">
            <v>UNIDADE</v>
          </cell>
          <cell r="C4360" t="str">
            <v>CAMISETA MEDIA,EM MALHA,CINZA,GOLA POLO. CONFORME ET 001/PAOM/2001</v>
          </cell>
        </row>
        <row r="4361">
          <cell r="A4361">
            <v>92010055</v>
          </cell>
          <cell r="B4361" t="str">
            <v>UNIDADE</v>
          </cell>
          <cell r="C4361" t="str">
            <v>CAMISETA GRANDE,EM MALHA,CINZA,GOLA POLO. CONFORME ET- 001/PAOM/2001.</v>
          </cell>
        </row>
        <row r="4362">
          <cell r="A4362">
            <v>92010056</v>
          </cell>
          <cell r="B4362" t="str">
            <v>UNIDADE</v>
          </cell>
          <cell r="C4362" t="str">
            <v>GUARDA-PÓ TAMANHO MEDIO EM POLIESTER,BRANCO. CONFORME ET - 001/PAOM/2001</v>
          </cell>
        </row>
        <row r="4363">
          <cell r="A4363">
            <v>92010057</v>
          </cell>
          <cell r="B4363" t="str">
            <v>UNIDADE</v>
          </cell>
          <cell r="C4363" t="str">
            <v>GUARDA-PÓ TAMANHO GRANDE EM POLIESTER,BRANCO. CONFORME ET - 001/PAOM/2001</v>
          </cell>
        </row>
        <row r="4364">
          <cell r="A4364">
            <v>92010058</v>
          </cell>
          <cell r="B4364" t="str">
            <v>UNIDADE</v>
          </cell>
          <cell r="C4364" t="str">
            <v>GUARDA-PO TAMANHO GRANDE GRANDE EM POLIESTER, BRANCO. CONFORME ET - 001/PAOM/2001</v>
          </cell>
        </row>
        <row r="4365">
          <cell r="A4365">
            <v>92010059</v>
          </cell>
          <cell r="B4365" t="str">
            <v>UNIDADE</v>
          </cell>
          <cell r="C4365" t="str">
            <v>GUARDA-PO TAM. GRANDE GRANDE EM BRIM BRANCO,MANGAS COMPRIDAS,CONF. ET- 001/PAOM/2001.</v>
          </cell>
        </row>
        <row r="4366">
          <cell r="A4366">
            <v>92010060</v>
          </cell>
          <cell r="B4366" t="str">
            <v>UNIDADE</v>
          </cell>
          <cell r="C4366" t="str">
            <v>GUARDA-PO TAMANHO GRANDE EM BRIM BRANCO, MANGAS COMPRIDAS. CONFORME ET - 001/PAOM/2001</v>
          </cell>
        </row>
        <row r="4367">
          <cell r="A4367">
            <v>92010061</v>
          </cell>
          <cell r="B4367" t="str">
            <v>UNIDADE</v>
          </cell>
          <cell r="C4367" t="str">
            <v>GUARDA-PO TAMANHO MEDIO EM BRIM BRANCO,MANGAS COMPRIDAS, CONFORME ET - 001/PAOM/2001</v>
          </cell>
        </row>
        <row r="4368">
          <cell r="A4368">
            <v>92010062</v>
          </cell>
          <cell r="B4368" t="str">
            <v>UNIDADE</v>
          </cell>
          <cell r="C4368" t="str">
            <v>GUARDA-PO TAMANHO PEQUENO EM BRIM,CINZA,MANGAS COMPRIDAS, CONFORME ET-001/PAOM/2001</v>
          </cell>
        </row>
        <row r="4369">
          <cell r="A4369">
            <v>92010063</v>
          </cell>
          <cell r="B4369" t="str">
            <v>UNIDADE</v>
          </cell>
          <cell r="C4369" t="str">
            <v>GUARDA-PO TAMANHO MEDIO EM BRIM CINZA,MANGAS COMPRIDAS, CONFORME ET- 001/PAOM/2001.</v>
          </cell>
        </row>
        <row r="4370">
          <cell r="A4370">
            <v>92010064</v>
          </cell>
          <cell r="B4370" t="str">
            <v>UNIDADE</v>
          </cell>
          <cell r="C4370" t="str">
            <v>GUARDA-PO TAMANHO GRANDE EM BRIM CINZA,MANGAS COMPRIDAS, CONFORME ET- 001/PAOM/2001.</v>
          </cell>
        </row>
        <row r="4371">
          <cell r="A4371">
            <v>92010065</v>
          </cell>
          <cell r="B4371" t="str">
            <v>UNIDADE</v>
          </cell>
          <cell r="C4371" t="str">
            <v>GUARDA-PO TAM. GRANDE GRANDE EM BRIM CINZA,MANGAS COMPRIDAS, CONFORME ET- 001/PAOM/2001.</v>
          </cell>
        </row>
        <row r="4372">
          <cell r="A4372">
            <v>92010066</v>
          </cell>
          <cell r="B4372" t="str">
            <v>UNIDADE</v>
          </cell>
          <cell r="C4372" t="str">
            <v>GUARDA-PO TAMANHO GRANDE GRANDE EM BRIM BRANCO, MANGAS CURTAS. CONFORME ET-001/PAOM/2001</v>
          </cell>
        </row>
        <row r="4373">
          <cell r="A4373">
            <v>92010067</v>
          </cell>
          <cell r="B4373" t="str">
            <v>UNIDADE</v>
          </cell>
          <cell r="C4373" t="str">
            <v>GUARDA-PO TAMANHO GRANDE EM BRIM BRANCO,MANGAS CURTAS.CONFORME ET- 001/PAOM/2001.</v>
          </cell>
        </row>
        <row r="4374">
          <cell r="A4374">
            <v>92010068</v>
          </cell>
          <cell r="B4374" t="str">
            <v>UNIDADE</v>
          </cell>
          <cell r="C4374" t="str">
            <v>GUARDA-PO TAMANHO MEDIO EM BRIM BRANCO,MANGAS CURTAS. CONFORME ET-001/PAOM/2001</v>
          </cell>
        </row>
        <row r="4375">
          <cell r="A4375">
            <v>92010069</v>
          </cell>
          <cell r="B4375" t="str">
            <v>UNIDADE</v>
          </cell>
          <cell r="C4375" t="str">
            <v>GUARDA-PO TAMANHO PEQUENO EM BRIM,CINZA,MANGAS CURTAS. CONFORME ET-001/PAOM/2001</v>
          </cell>
        </row>
        <row r="4376">
          <cell r="A4376">
            <v>92010070</v>
          </cell>
          <cell r="B4376" t="str">
            <v>UNIDADE</v>
          </cell>
          <cell r="C4376" t="str">
            <v>GUARDA-PO TAMANHO MEDIO EM BRIM CINZA,MANGAS CURTAS. CONFORME ET- 001/PAOM/2001.</v>
          </cell>
        </row>
        <row r="4377">
          <cell r="A4377">
            <v>92010071</v>
          </cell>
          <cell r="B4377" t="str">
            <v>UNIDADE</v>
          </cell>
          <cell r="C4377" t="str">
            <v>GUARDA-PO TAMANHO GRANDE EM BRIM CINZA,MANGAS CURTAS. CONFORME ET- 001/PAOM/2001.</v>
          </cell>
        </row>
        <row r="4378">
          <cell r="A4378">
            <v>92010072</v>
          </cell>
          <cell r="B4378" t="str">
            <v>UNIDADE</v>
          </cell>
          <cell r="C4378" t="str">
            <v>GUARDA-PO TAMANHO GRANDE GRANDE EM BRIM CINZA,MANGAS CURTAS. CONFORME ET- 001/PAOM/2001.</v>
          </cell>
        </row>
        <row r="4379">
          <cell r="A4379">
            <v>92010074</v>
          </cell>
          <cell r="B4379" t="str">
            <v>UNIDADE</v>
          </cell>
          <cell r="C4379" t="str">
            <v>MACACAO MASCULINO,TAMANHO GRANDE GRANDE,EM BRIM CINZA. CONFORME ET- 001/PAOM/2001.</v>
          </cell>
        </row>
        <row r="4380">
          <cell r="A4380">
            <v>92010075</v>
          </cell>
          <cell r="B4380" t="str">
            <v>UNIDADE</v>
          </cell>
          <cell r="C4380" t="str">
            <v>MACACAO MASCULINO,TAMANHO PEQUENO,EM BRIM CINZA. CONFORME ET-001/PAOM/2001</v>
          </cell>
        </row>
        <row r="4381">
          <cell r="A4381">
            <v>92010076</v>
          </cell>
          <cell r="B4381" t="str">
            <v>UNIDADE</v>
          </cell>
          <cell r="C4381" t="str">
            <v>MACACAO MASCULINO,TAMANHO MEDIO,EM BRIM CINZA. CONFORME ET- 001/PAOM/2001.</v>
          </cell>
        </row>
        <row r="4382">
          <cell r="A4382">
            <v>92010077</v>
          </cell>
          <cell r="B4382" t="str">
            <v>UNIDADE</v>
          </cell>
          <cell r="C4382" t="str">
            <v>MACACAO MASCULINO,TAMANHO GRANDE,EM BRIM CINZA. CONFORME ET- 001/PAOM/2001.</v>
          </cell>
        </row>
        <row r="4383">
          <cell r="A4383">
            <v>92010078</v>
          </cell>
          <cell r="B4383" t="str">
            <v>UNIDADE</v>
          </cell>
          <cell r="C4383" t="str">
            <v>CAMISA ESPORTE,TAMANHO G. GRANDE,EM BRIM CINZA.MANGAS CURTAS, CONFORME ET- 001/PAOM/2001.</v>
          </cell>
        </row>
        <row r="4384">
          <cell r="A4384">
            <v>92010079</v>
          </cell>
          <cell r="B4384" t="str">
            <v>UNIDADE</v>
          </cell>
          <cell r="C4384" t="str">
            <v>CAMISA ESPORTE,TAMANHO PEQUENO,EM BRIM CINZA.MANGAS CURTAS. CONFORME ET- 001/PAOM/2001.</v>
          </cell>
        </row>
        <row r="4385">
          <cell r="A4385">
            <v>92010080</v>
          </cell>
          <cell r="B4385" t="str">
            <v>UNIDADE</v>
          </cell>
          <cell r="C4385" t="str">
            <v>CAMISA ESPORTE,TAMANHO MEDIO, EM BRIM CINZA. MANGAS CURTAS.CONFORME ET- 001/PAOM/2001.</v>
          </cell>
        </row>
        <row r="4386">
          <cell r="A4386">
            <v>92010081</v>
          </cell>
          <cell r="B4386" t="str">
            <v>UNIDADE</v>
          </cell>
          <cell r="C4386" t="str">
            <v>CAMISA ESPORTE,TAMANHO  GRANDE,EM BRIM CINZA. MANGAS CURTAS. CONFORME ET- 001/PAOM/2001.</v>
          </cell>
        </row>
        <row r="4387">
          <cell r="A4387">
            <v>92010082</v>
          </cell>
          <cell r="B4387" t="str">
            <v>UNIDADE</v>
          </cell>
          <cell r="C4387" t="str">
            <v>JAPONA MASCULINA EM LA, TAMANHO GRANDE GRANDE,CINZA. CONFORME ET- 001/PAOM/2001.</v>
          </cell>
        </row>
        <row r="4388">
          <cell r="A4388">
            <v>92010083</v>
          </cell>
          <cell r="B4388" t="str">
            <v>UNIDADE</v>
          </cell>
          <cell r="C4388" t="str">
            <v>JAPONA MASCULINA EM LA, TAMANHO MEDIO, CINZA. CONFORME ET- 001/PAOM/2001.</v>
          </cell>
        </row>
        <row r="4389">
          <cell r="A4389">
            <v>92010084</v>
          </cell>
          <cell r="B4389" t="str">
            <v>UNIDADE</v>
          </cell>
          <cell r="C4389" t="str">
            <v>JAPONA MASCULINA, EM LA, TAMANHO GRANDE, CINZA. CONFORME ET- 001/PAOM/2001.</v>
          </cell>
        </row>
        <row r="4390">
          <cell r="A4390">
            <v>92010093</v>
          </cell>
          <cell r="B4390" t="str">
            <v>UNIDADE</v>
          </cell>
          <cell r="C4390" t="str">
            <v>CAMISETA BRANCA, COM LOGOTIPO CEB,NUMERO 42. CONFORME ET- 001/PAOM/2001.</v>
          </cell>
        </row>
        <row r="4391">
          <cell r="A4391">
            <v>92010096</v>
          </cell>
          <cell r="B4391" t="str">
            <v>UNIDADE</v>
          </cell>
          <cell r="C4391" t="str">
            <v>CONJUNTO PARA CHUVA FUME, TAMANHO GG EM VIFLEX 0,13 MM.</v>
          </cell>
        </row>
        <row r="4392">
          <cell r="A4392">
            <v>92010103</v>
          </cell>
          <cell r="B4392" t="str">
            <v>UNIDADE</v>
          </cell>
          <cell r="C4392" t="str">
            <v>JAQUETA EM TECIDO JEANS, NUMERO 01. CONFORME ET- 001/PAOM/2001.</v>
          </cell>
        </row>
        <row r="4393">
          <cell r="A4393">
            <v>92010105</v>
          </cell>
          <cell r="B4393" t="str">
            <v>UNIDADE</v>
          </cell>
          <cell r="C4393" t="str">
            <v>CAMISA ESPORTE,TAMANH.PEQUENO,EM BRIM CINZA.MANGAS COMPRIDAS, CONFORME ET- 001/PAOM/2001.</v>
          </cell>
        </row>
        <row r="4394">
          <cell r="A4394">
            <v>92010106</v>
          </cell>
          <cell r="B4394" t="str">
            <v>UNIDADE</v>
          </cell>
          <cell r="C4394" t="str">
            <v>CAMISA ESPORTE, TAMANHO MEDIO, EM BRIM CINZA. MANGAS COMPRIDAS. CONFORME ET- 001/PAOM/2001.</v>
          </cell>
        </row>
        <row r="4395">
          <cell r="A4395">
            <v>92010107</v>
          </cell>
          <cell r="B4395" t="str">
            <v>UNIDADE</v>
          </cell>
          <cell r="C4395" t="str">
            <v>CAMISA ESPORTE, TAMANHO GRANDE, EM BRIM CINZA. MANGAS COMPRIDAS CONFORME ET- 001/PAOM/2001.</v>
          </cell>
        </row>
        <row r="4396">
          <cell r="A4396">
            <v>92010108</v>
          </cell>
          <cell r="B4396" t="str">
            <v>UNIDADE</v>
          </cell>
          <cell r="C4396" t="str">
            <v>CAMISA ESPORTE, TAM. G. GRANDE, EM BRIM CINZA.MANGAS COMPRIDAS, CONFORME ET- 001/PAOM/2001.</v>
          </cell>
        </row>
        <row r="4397">
          <cell r="A4397">
            <v>92010109</v>
          </cell>
          <cell r="B4397" t="str">
            <v>UNIDADE</v>
          </cell>
          <cell r="C4397" t="str">
            <v>BLASER, CINZA CHUMBO, CONF. ET 002/97 P.CDOM.</v>
          </cell>
        </row>
        <row r="4398">
          <cell r="A4398">
            <v>92010110</v>
          </cell>
          <cell r="B4398" t="str">
            <v>UNIDADE</v>
          </cell>
          <cell r="C4398" t="str">
            <v>SAIA MODELO JUSTO, CINZA CHUMBO CONF. ET 002/97 P.CDOM.</v>
          </cell>
        </row>
        <row r="4399">
          <cell r="A4399">
            <v>92010111</v>
          </cell>
          <cell r="B4399" t="str">
            <v>UNIDADE</v>
          </cell>
          <cell r="C4399" t="str">
            <v>BLUSA EM MANGAS CURTAS, CONF. ET 002/97 P.CDOM.</v>
          </cell>
        </row>
        <row r="4400">
          <cell r="A4400">
            <v>92010112</v>
          </cell>
          <cell r="B4400" t="str">
            <v>UNIDADE</v>
          </cell>
          <cell r="C4400" t="str">
            <v>BLUSA EM MANGAS CURTAS, VERMELHA CONF. ET 002/97 P.CDOM.</v>
          </cell>
        </row>
        <row r="4401">
          <cell r="A4401">
            <v>92010113</v>
          </cell>
          <cell r="B4401" t="str">
            <v>UNIDADE</v>
          </cell>
          <cell r="C4401" t="str">
            <v>BLUSA BRANCA EM MANGAS COMPRIDAS, CONF. ET002/97 P.CDOM.</v>
          </cell>
        </row>
        <row r="4402">
          <cell r="A4402">
            <v>92010114</v>
          </cell>
          <cell r="B4402" t="str">
            <v>UNIDADE</v>
          </cell>
          <cell r="C4402" t="str">
            <v>BLUSA VERMELHA EM MANGAS COMPRIDAS, CONF. ET002/97 P.CDOM.</v>
          </cell>
        </row>
        <row r="4403">
          <cell r="A4403">
            <v>92010115</v>
          </cell>
          <cell r="B4403" t="str">
            <v>UNIDADE</v>
          </cell>
          <cell r="C4403" t="str">
            <v>ECHARPE NA COR VERMELHA, 1.40 X  0,40 CM.</v>
          </cell>
        </row>
        <row r="4404">
          <cell r="A4404">
            <v>92010116</v>
          </cell>
          <cell r="B4404" t="str">
            <v>UNIDADE</v>
          </cell>
          <cell r="C4404" t="str">
            <v>ECHARPE NA COR BRANCA, 1,40 X 0,40 CM.</v>
          </cell>
        </row>
        <row r="4405">
          <cell r="A4405">
            <v>92010117</v>
          </cell>
          <cell r="B4405" t="str">
            <v>PAR</v>
          </cell>
          <cell r="C4405" t="str">
            <v>SAPATO SOCIAL FEMININO</v>
          </cell>
        </row>
        <row r="4406">
          <cell r="A4406">
            <v>92010118</v>
          </cell>
          <cell r="B4406" t="str">
            <v>PAR</v>
          </cell>
          <cell r="C4406" t="str">
            <v>SAPATO SOCIAL MASCULINO.</v>
          </cell>
        </row>
        <row r="4407">
          <cell r="A4407">
            <v>92010119</v>
          </cell>
          <cell r="B4407" t="str">
            <v>UNIDADE</v>
          </cell>
          <cell r="C4407" t="str">
            <v>CINTO MASCULINO.</v>
          </cell>
        </row>
        <row r="4408">
          <cell r="A4408">
            <v>92010120</v>
          </cell>
          <cell r="B4408" t="str">
            <v>UNIDADE</v>
          </cell>
          <cell r="C4408" t="str">
            <v>CALCA SOCIAL MASCULINA.</v>
          </cell>
        </row>
        <row r="4409">
          <cell r="A4409">
            <v>92010121</v>
          </cell>
          <cell r="B4409" t="str">
            <v>UNIDADE</v>
          </cell>
          <cell r="C4409" t="str">
            <v>CAMISA SOCIAL MASCULINA,COM MANGAS COMPRIDAS. CONFORME  ET- 001/PAOM/2001.</v>
          </cell>
        </row>
        <row r="4410">
          <cell r="A4410">
            <v>92010122</v>
          </cell>
          <cell r="B4410" t="str">
            <v>UNIDADE</v>
          </cell>
          <cell r="C4410" t="str">
            <v>CAMISA SOCIAL MASCULINA,COM MANGAS CURTAS. CONFORME ET- 001/PAOM/2001.</v>
          </cell>
        </row>
        <row r="4411">
          <cell r="A4411">
            <v>92010123</v>
          </cell>
          <cell r="B4411" t="str">
            <v>UNIDADE</v>
          </cell>
          <cell r="C4411" t="str">
            <v>GUARDA-PO MASCULINO COMPRIDO EM BRIM, CONF. ET-001/PAOM/2001</v>
          </cell>
        </row>
        <row r="4412">
          <cell r="A4412">
            <v>92010124</v>
          </cell>
          <cell r="B4412" t="str">
            <v>UNIDADE</v>
          </cell>
          <cell r="C4412" t="str">
            <v>GUARDA-PO MASCULINO CURTO EM BRIM, CONF.  ET-001/PAOM/2001</v>
          </cell>
        </row>
        <row r="4413">
          <cell r="A4413">
            <v>92010128</v>
          </cell>
          <cell r="B4413" t="str">
            <v>UNIDADE</v>
          </cell>
          <cell r="C4413" t="str">
            <v>CARDIGA MANGAS LONGAS TIPO RAGLA NA COR AZUL MARINHO</v>
          </cell>
        </row>
        <row r="4414">
          <cell r="A4414">
            <v>92010129</v>
          </cell>
          <cell r="B4414" t="str">
            <v>UNIDADE</v>
          </cell>
          <cell r="C4414" t="str">
            <v>GRAVATA MASCULINA, MODELO VERTICAL COM ZIPER</v>
          </cell>
        </row>
        <row r="4415">
          <cell r="A4415">
            <v>92010130</v>
          </cell>
          <cell r="B4415" t="str">
            <v>UNIDADE</v>
          </cell>
          <cell r="C4415" t="str">
            <v>CAPA DE CHUVA NA COR PRETA (NEUTRA), TAMANHO GG</v>
          </cell>
        </row>
        <row r="4416">
          <cell r="A4416">
            <v>92010131</v>
          </cell>
          <cell r="B4416" t="str">
            <v>UNIDADE</v>
          </cell>
          <cell r="C4416" t="str">
            <v>CAPA DE CHUVA NA COR PRETA (NEUTRA), TAMANHO EG</v>
          </cell>
        </row>
        <row r="4417">
          <cell r="A4417">
            <v>92010132</v>
          </cell>
          <cell r="B4417" t="str">
            <v>UNIDADE</v>
          </cell>
          <cell r="C4417" t="str">
            <v>CALCA NUMERO 36 DO UNIFORME DE TRABALHO RESISTENTE AO FOGO - RF,CONFORME  ESPECIFICACAO TECNICA  ET - 003/2006 - GRSS - 8ª EDICAO DE 12/11/2012</v>
          </cell>
        </row>
        <row r="4418">
          <cell r="A4418">
            <v>92010133</v>
          </cell>
          <cell r="B4418" t="str">
            <v>UNIDADE</v>
          </cell>
          <cell r="C4418" t="str">
            <v>CALCA NUMERO 38 DO UNIFORME DE TRABALHO RESISTENTE AO FOGO - RF,CONFORME  ESPECIFICACAO TECNICA  ET - 003/2006 - GRSS - 8ª EDICAO DE 12/11/2012</v>
          </cell>
        </row>
        <row r="4419">
          <cell r="A4419">
            <v>92010134</v>
          </cell>
          <cell r="B4419" t="str">
            <v>UNIDADE</v>
          </cell>
          <cell r="C4419" t="str">
            <v>CALCA NUMERO 40 DO UNIFORME DE TRABALHO RESISTENTE AO FOGO - RF,CONFORME  ESPECIFICACAO TECNICA  ET - 003/2006 - GRSS - 8ª EDICAO DE 12/11/2012</v>
          </cell>
        </row>
        <row r="4420">
          <cell r="A4420">
            <v>92010135</v>
          </cell>
          <cell r="B4420" t="str">
            <v>UNIDADE</v>
          </cell>
          <cell r="C4420" t="str">
            <v>CALCA NUMERO 42 DO UNIFORME DE TRABALHO RESISTENTE AO FOGO - RF,CONFORME  ESPECIFICACAO TECNICA  ET - 003/2006 - GRSS - 8ª EDICAO DE 12/11/2012</v>
          </cell>
        </row>
        <row r="4421">
          <cell r="A4421">
            <v>92010136</v>
          </cell>
          <cell r="B4421" t="str">
            <v>UNIDADE</v>
          </cell>
          <cell r="C4421" t="str">
            <v>CALCA NUMERO 44 DO UNIFORME DE TRABALHO RESISTENTE AO FOGO - RF,CONFORME  ESPECIFICACAO TECNICA  ET - 003/2006 - GRSS - 8ª EDICAO DE 12/11/2012</v>
          </cell>
        </row>
        <row r="4422">
          <cell r="A4422">
            <v>92010137</v>
          </cell>
          <cell r="B4422" t="str">
            <v>UNIDADE</v>
          </cell>
          <cell r="C4422" t="str">
            <v>CALCA NUMERO 46 DO UNIFORME DE TRABALHO RESISTENTE AO FOGO - RF,CONFORME  ESPECIFICACAO TECNICA  ET - 003/2006 - GRSS - 8ª EDICAO DE 12/11/2012</v>
          </cell>
        </row>
        <row r="4423">
          <cell r="A4423">
            <v>92010138</v>
          </cell>
          <cell r="B4423" t="str">
            <v>UNIDADE</v>
          </cell>
          <cell r="C4423" t="str">
            <v>CALCA NUMERO 48 DO UNIFORME DE TRABALHO RESISTENTE AO FOGO - RF,CONFORME  ESPECIFICACAO TECNICA  ET - 003/2006 - GRSS - 8ª EDICAO DE 12/11/2012</v>
          </cell>
        </row>
        <row r="4424">
          <cell r="A4424">
            <v>92010139</v>
          </cell>
          <cell r="B4424" t="str">
            <v>UNIDADE</v>
          </cell>
          <cell r="C4424" t="str">
            <v>CALCA NUMERO 50 DO UNIFORME DE TRABALHO RESISTENTE AO FOGO - RF,CONFORME  ESPECIFICACAO TECNICA  ET - 003/2006 - GRSS - 8ª EDICAO DE 12/11/2012</v>
          </cell>
        </row>
        <row r="4425">
          <cell r="A4425">
            <v>92010140</v>
          </cell>
          <cell r="B4425" t="str">
            <v>UNIDADE</v>
          </cell>
          <cell r="C4425" t="str">
            <v>CALCA NUMERO 52 DO UNIFORME DE TRABALHO RESISTENTE AO FOGO - RF,CONFORME  ESPECIFICACAO TECNICA  ET - 003/2006 - GRSS - 8ª EDICAO DE 12/11/2012</v>
          </cell>
        </row>
        <row r="4426">
          <cell r="A4426">
            <v>92010141</v>
          </cell>
          <cell r="B4426" t="str">
            <v>UNIDADE</v>
          </cell>
          <cell r="C4426" t="str">
            <v>CALCA NUMERO 54 DO UNIFORME DE TRABALHO RESISTENTE AO FOGO - RF,CONFORME  ESPECIFICACAO TECNICA  ET - 003/2006 - GRSS - 8ª EDICAO DE 12/11/2012</v>
          </cell>
        </row>
        <row r="4427">
          <cell r="A4427">
            <v>92010142</v>
          </cell>
          <cell r="B4427" t="str">
            <v>UNIDADE</v>
          </cell>
          <cell r="C4427" t="str">
            <v>CALCA NUMERO 56 DO UNIFORME DE TRABALHO RESISTENTE AO FOGO - RF,CONFORME  ESPECIFICACAO TECNICA  ET - 003/2006 - GRSS - 8ª EDICAO DE 12/11/2012</v>
          </cell>
        </row>
        <row r="4428">
          <cell r="A4428">
            <v>92010143</v>
          </cell>
          <cell r="B4428" t="str">
            <v>UNIDADE</v>
          </cell>
          <cell r="C4428" t="str">
            <v>CAMISA MANGA LONGA,TAMNHO "P" DO UNIFORME DE TRABALHO RESISTENTE AO FOGO - RF,CONFORME  ESPECIFICACAO TECNICA  ET - 003/2006 - GRSS - 8ª EDICAO DE 12/11/2012</v>
          </cell>
        </row>
        <row r="4429">
          <cell r="A4429">
            <v>92010144</v>
          </cell>
          <cell r="B4429" t="str">
            <v>UNIDADE</v>
          </cell>
          <cell r="C4429" t="str">
            <v>CAMISA MANGA LONGA,TAMNHO "M" DO UNIFORME DE TRABALHO RESISTENTE AO FOGO - RF,CONFORME  ESPECIFICACAO TECNICA  ET - 003/2006 - GRSS - 8ª EDICAO DE 12/11/2012</v>
          </cell>
        </row>
        <row r="4430">
          <cell r="A4430">
            <v>92010145</v>
          </cell>
          <cell r="B4430" t="str">
            <v>UNIDADE</v>
          </cell>
          <cell r="C4430" t="str">
            <v>CAMISA MANGA LONGA,TAMNHO "G" DO UNIFORME DE TRABALHO RESISTENTE AO FOGO - RF,CONFORME  ESPECIFICACAO TECNICA  ET - 003/2006 - GRSS - 8ª EDICAO DE 12/11/2012</v>
          </cell>
        </row>
        <row r="4431">
          <cell r="A4431">
            <v>92010146</v>
          </cell>
          <cell r="B4431" t="str">
            <v>UNIDADE</v>
          </cell>
          <cell r="C4431" t="str">
            <v>CAMISA MANGA LONGA,TAMNHO "GG" DO UNIFORME DE TRABALHO RESISTENTE AO FOGO - RF,CONFORME  ESPECIFICACAO TECNICA  ET - 003/2006 - GRSS - 8ª EDICAO DE 12/11/2012</v>
          </cell>
        </row>
        <row r="4432">
          <cell r="A4432">
            <v>92010147</v>
          </cell>
          <cell r="B4432" t="str">
            <v>UNIDADE</v>
          </cell>
          <cell r="C4432" t="str">
            <v>CAMISA MANGA LONGA,TAMNHO "ESPECIAL" DO UNIFORME DE TRABALHO RESISTENTE AO FOGO - RF,CONFORME  ESPECIFICACAO TECNICA  ET - 003/2006 - GRSS - 8ª EDICAO DE 12/11/2012</v>
          </cell>
        </row>
        <row r="4433">
          <cell r="A4433">
            <v>92010150</v>
          </cell>
          <cell r="B4433" t="str">
            <v>UNIDADE</v>
          </cell>
          <cell r="C4433" t="str">
            <v>CALCA NUMERO 36 DO UNIFORME DE TRABALHO DE USO COMUM,ET 010/2009-GRSS</v>
          </cell>
        </row>
        <row r="4434">
          <cell r="A4434">
            <v>92010151</v>
          </cell>
          <cell r="B4434" t="str">
            <v>UNIDADE</v>
          </cell>
          <cell r="C4434" t="str">
            <v>CALÇA NUMERO 38 DO UNIFORME DE TRABALHO DE USO COMUM ¿ ET 010/2009-GRSS</v>
          </cell>
        </row>
        <row r="4435">
          <cell r="A4435">
            <v>92010152</v>
          </cell>
          <cell r="B4435" t="str">
            <v>UNIDADE</v>
          </cell>
          <cell r="C4435" t="str">
            <v>CALÇA NUMERO 40 DO UNIFORME DE TRABALHO DE USO COMUM ¿ ET 010/2009-GRSS</v>
          </cell>
        </row>
        <row r="4436">
          <cell r="A4436">
            <v>92010153</v>
          </cell>
          <cell r="B4436" t="str">
            <v>UNIDADE</v>
          </cell>
          <cell r="C4436" t="str">
            <v>CALÇA NUMERO 42 DO UNIFORME DE TRABALHO DE USO COMUM ¿ ET 010/2009-GRSS</v>
          </cell>
        </row>
        <row r="4437">
          <cell r="A4437">
            <v>92010154</v>
          </cell>
          <cell r="B4437" t="str">
            <v>UNIDADE</v>
          </cell>
          <cell r="C4437" t="str">
            <v>CALÇA NUMERO 44 DO UNIFORME DE TRABALHO DE USO COMUM ¿ ET 010/2009-GRSS</v>
          </cell>
        </row>
        <row r="4438">
          <cell r="A4438">
            <v>92010155</v>
          </cell>
          <cell r="B4438" t="str">
            <v>UNIDADE</v>
          </cell>
          <cell r="C4438" t="str">
            <v>CALCA NUMERO 46 DO UNIFORME DE TRABALHO DE USO COMUM,ET 010/2009-GRSS</v>
          </cell>
        </row>
        <row r="4439">
          <cell r="A4439">
            <v>92010158</v>
          </cell>
          <cell r="B4439" t="str">
            <v>UNIDADE</v>
          </cell>
          <cell r="C4439" t="str">
            <v>CALÇA NUMERO 48 DO UNIFORME DE TRABALHO DE USO COMUM ¿ ET 010/2009-GRSS</v>
          </cell>
        </row>
        <row r="4440">
          <cell r="A4440">
            <v>92010159</v>
          </cell>
          <cell r="B4440" t="str">
            <v>UNIDADE</v>
          </cell>
          <cell r="C4440" t="str">
            <v>CALÇA NUMERO 50 DO UNIFORME DE TRABALHO DE USO COMUM ¿ ET 010/2009-GRSS</v>
          </cell>
        </row>
        <row r="4441">
          <cell r="A4441">
            <v>92010160</v>
          </cell>
          <cell r="B4441" t="str">
            <v>UNIDADE</v>
          </cell>
          <cell r="C4441" t="str">
            <v>CALCA NUMERO 52 DO UNIFORME DE TRABALHO DE USO COMUM,ET 010/2009-GRSS</v>
          </cell>
        </row>
        <row r="4442">
          <cell r="A4442">
            <v>92010161</v>
          </cell>
          <cell r="B4442" t="str">
            <v>UNIDADE</v>
          </cell>
          <cell r="C4442" t="str">
            <v>CALÇA NUMERO 54 DO UNIFORME DE TRABALHO DE USO COMUM ¿ ET 010/2009-GRSS</v>
          </cell>
        </row>
        <row r="4443">
          <cell r="A4443">
            <v>92010162</v>
          </cell>
          <cell r="B4443" t="str">
            <v>UNIDADE</v>
          </cell>
          <cell r="C4443" t="str">
            <v>CALÇA NUMERO 56 DO UNIFORME DE TRABALHO DE USO COMUM ¿ ET 010/2009-GRSS</v>
          </cell>
        </row>
        <row r="4444">
          <cell r="A4444">
            <v>92010163</v>
          </cell>
          <cell r="B4444" t="str">
            <v>UNIDADE</v>
          </cell>
          <cell r="C4444" t="str">
            <v>CALCA NUMERO 58 DO UNIFORME DE TRABALHO DE USO COMUM,ET 010/2009-GRSS</v>
          </cell>
        </row>
        <row r="4445">
          <cell r="A4445">
            <v>92010164</v>
          </cell>
          <cell r="B4445" t="str">
            <v>UNIDADE</v>
          </cell>
          <cell r="C4445" t="str">
            <v>CALCA NUMERO 60 DO UNIFORME DE TRABALHO DE USO COMUM,ET 010/2009-GRSS</v>
          </cell>
        </row>
        <row r="4446">
          <cell r="A4446">
            <v>92010170</v>
          </cell>
          <cell r="B4446" t="str">
            <v>UNIDADE</v>
          </cell>
          <cell r="C4446" t="str">
            <v>CAMISA TAMANHO P DO UNIFORME DE TRABALHO DE USO COMUM ¿ ET 010/2009-GRSS</v>
          </cell>
        </row>
        <row r="4447">
          <cell r="A4447">
            <v>92010171</v>
          </cell>
          <cell r="B4447" t="str">
            <v>UNIDADE</v>
          </cell>
          <cell r="C4447" t="str">
            <v>CAMISA TAMANHO ¿M¿ DO UNIFORME DE TRABALHO DE USO COMUM ¿ ET 010/2009-GRSS</v>
          </cell>
        </row>
        <row r="4448">
          <cell r="A4448">
            <v>92010172</v>
          </cell>
          <cell r="B4448" t="str">
            <v>UNIDADE</v>
          </cell>
          <cell r="C4448" t="str">
            <v>CAMISA TAMANHO G DO UNIFORME DE TRABALHO DE USO COMUM ¿ ET 010/2009-GRSS</v>
          </cell>
        </row>
        <row r="4449">
          <cell r="A4449">
            <v>92010173</v>
          </cell>
          <cell r="B4449" t="str">
            <v>UNIDADE</v>
          </cell>
          <cell r="C4449" t="str">
            <v>CAMISA TAMANHO GG DO UNIFORME DE TRABALHO DE USO COMUM ¿ ET 010/2009-GRSS</v>
          </cell>
        </row>
        <row r="4450">
          <cell r="A4450">
            <v>92010174</v>
          </cell>
          <cell r="B4450" t="str">
            <v>UNIDADE</v>
          </cell>
          <cell r="C4450" t="str">
            <v>CAMISA TAMANHO XG (ESPECIAL) DO UNIFORME DE TRABALHO DE USO COMUM ¿ ET 010/2009-GRSS</v>
          </cell>
        </row>
        <row r="4451">
          <cell r="A4451">
            <v>92010180</v>
          </cell>
          <cell r="B4451" t="str">
            <v>UNIDADE</v>
          </cell>
          <cell r="C4451" t="str">
            <v>JAQUETA TAMANHO ¿P¿ DO UNIFORME DE TRABALHO DE USO COMUM ¿ ET 010/2009-GRSS</v>
          </cell>
        </row>
        <row r="4452">
          <cell r="A4452">
            <v>92010181</v>
          </cell>
          <cell r="B4452" t="str">
            <v>UNIDADE</v>
          </cell>
          <cell r="C4452" t="str">
            <v>JAQUETA TAMANHO ¿M¿ DO UNIFORME DE TRABALHO DE USO COMUM ¿ ET 010/2009-GRSS</v>
          </cell>
        </row>
        <row r="4453">
          <cell r="A4453">
            <v>92010182</v>
          </cell>
          <cell r="B4453" t="str">
            <v>UNIDADE</v>
          </cell>
          <cell r="C4453" t="str">
            <v>JAQUETA TAMANHO G DO UNIFORME DE TRABALHO DE USO COMUM ¿ ET 010/2009-GRSS</v>
          </cell>
        </row>
        <row r="4454">
          <cell r="A4454">
            <v>92010183</v>
          </cell>
          <cell r="B4454" t="str">
            <v>UNIDADE</v>
          </cell>
          <cell r="C4454" t="str">
            <v>JAQUETA TAMANHO ¿GG¿ DO UNIFORME DE TRABALHO DE USO COMUM ¿ ET 010/2009-GRSS</v>
          </cell>
        </row>
        <row r="4455">
          <cell r="A4455">
            <v>92010184</v>
          </cell>
          <cell r="B4455" t="str">
            <v>UNIDADE</v>
          </cell>
          <cell r="C4455" t="str">
            <v>JAQUETA TAMANHO XG (ESPECIAL) DO UNIFORME DE TRABALHO DE USO COMUM ¿ ET 010/2009-GRSS</v>
          </cell>
        </row>
        <row r="4456">
          <cell r="A4456">
            <v>92010190</v>
          </cell>
          <cell r="B4456" t="str">
            <v>UNIDADE</v>
          </cell>
          <cell r="C4456" t="str">
            <v>GUARDA-PO MASCULINO COMPRIDO TAMANHO P CONFECCIONADO EM BRIM NA COR CINZA ¿ ET 010/2009-GRSS</v>
          </cell>
        </row>
        <row r="4457">
          <cell r="A4457">
            <v>92010191</v>
          </cell>
          <cell r="B4457" t="str">
            <v>UNIDADE</v>
          </cell>
          <cell r="C4457" t="str">
            <v>GUARDA-PO MASCULINO COMPRIDO TAMANHO M CONFECCIONADO EM BRIM NA COR CINZA ¿ ET 010/2009-GRSS</v>
          </cell>
        </row>
        <row r="4458">
          <cell r="A4458">
            <v>92010192</v>
          </cell>
          <cell r="B4458" t="str">
            <v>UNIDADE</v>
          </cell>
          <cell r="C4458" t="str">
            <v>GUARDA-PO MASCULINO COMPRIDO TAMANHO G CONFECCIONADO EM BRIM NA COR CINZA ¿ ET 010/2009-GRSS</v>
          </cell>
        </row>
        <row r="4459">
          <cell r="A4459">
            <v>92010193</v>
          </cell>
          <cell r="B4459" t="str">
            <v>UNIDADE</v>
          </cell>
          <cell r="C4459" t="str">
            <v>GUARDA-PO MASCULINO COMPRIDO TAMANHO GG CONFECCIONADO EM BRIM NA COR CINZA ¿ ET 010/2009-GRSS</v>
          </cell>
        </row>
        <row r="4460">
          <cell r="A4460">
            <v>92010194</v>
          </cell>
          <cell r="B4460" t="str">
            <v>UNIDADE</v>
          </cell>
          <cell r="C4460" t="str">
            <v>GUARDA-PO MASCULINO COMPRIDO TAMANHO P CONFECCIONADO EM BRIM BRANCO ¿ ET 010/2009-GRSS</v>
          </cell>
        </row>
        <row r="4461">
          <cell r="A4461">
            <v>92010195</v>
          </cell>
          <cell r="B4461" t="str">
            <v>UNIDADE</v>
          </cell>
          <cell r="C4461" t="str">
            <v>GUARDA-PO MASCULINO COMPRIDO TAMANHO M CONFECCIONADO EM BRIM BRANCO ¿ ET 010/2009-GRSS</v>
          </cell>
        </row>
        <row r="4462">
          <cell r="A4462">
            <v>92010196</v>
          </cell>
          <cell r="B4462" t="str">
            <v>UNIDADE</v>
          </cell>
          <cell r="C4462" t="str">
            <v>GUARDA-PO MASCULINO COMPRIDO TAMANHO G CONFECCIONADO EM BRIM BRANCO ¿ ET 010/2009-GRSS</v>
          </cell>
        </row>
        <row r="4463">
          <cell r="A4463">
            <v>92010197</v>
          </cell>
          <cell r="B4463" t="str">
            <v>UNIDADE</v>
          </cell>
          <cell r="C4463" t="str">
            <v>GUARDA-PO MASCULINO COMPRIDO TAMANHO GG CONFECCIONADO EM BRIM BRANCO ¿ ET 010/2009-GRSS</v>
          </cell>
        </row>
        <row r="4464">
          <cell r="A4464">
            <v>92010198</v>
          </cell>
          <cell r="B4464" t="str">
            <v>UNIDADE</v>
          </cell>
          <cell r="C4464" t="str">
            <v>GUARDA-PO MASCULINO COMPRIDO TAMANHO P CONFECCIONADO EM POLIESTER BRANCO ¿ ET 010/2009-GRSS</v>
          </cell>
        </row>
        <row r="4465">
          <cell r="A4465">
            <v>92010199</v>
          </cell>
          <cell r="B4465" t="str">
            <v>UNIDADE</v>
          </cell>
          <cell r="C4465" t="str">
            <v>GUARDA-PO MASCULINO COMPRIDO TAMANHO M CONFECCIONADO EM POLIESTER BRANCO ¿ ET 010/2009-GRSS</v>
          </cell>
        </row>
        <row r="4466">
          <cell r="A4466">
            <v>92010200</v>
          </cell>
          <cell r="B4466" t="str">
            <v>UNIDADE</v>
          </cell>
          <cell r="C4466" t="str">
            <v>GUARDA-PO MASCULINO COMPRIDO TAMANHO G CONFECCIONADO EM POLIESTER BRANCO ¿ ET 010/2009-GRSS</v>
          </cell>
        </row>
        <row r="4467">
          <cell r="A4467">
            <v>92010201</v>
          </cell>
          <cell r="B4467" t="str">
            <v>UNIDADE</v>
          </cell>
          <cell r="C4467" t="str">
            <v>GUARDA-PO MASCULINO COMPRIDO TAMANHO GG CONFECCIONADO EM POLIESTER BRANCO ¿ ET 010/2009-GRSS</v>
          </cell>
        </row>
        <row r="4468">
          <cell r="A4468">
            <v>92010202</v>
          </cell>
          <cell r="B4468" t="str">
            <v>UNIDADE</v>
          </cell>
          <cell r="C4468" t="str">
            <v>GUARDA-PO MASCULINO COMPRIDO TAMANHO P CONFECCIONADO EM POLIESTER CINZA ¿ ET 010/2009-GRSS</v>
          </cell>
        </row>
        <row r="4469">
          <cell r="A4469">
            <v>92010203</v>
          </cell>
          <cell r="B4469" t="str">
            <v>UNIDADE</v>
          </cell>
          <cell r="C4469" t="str">
            <v>GUARDA-PO MASCULINO COMPRIDO TAMANHO M CONFECCIONADO EM POLIESTER CINZA ¿ ET 010/2009-GRSS</v>
          </cell>
        </row>
        <row r="4470">
          <cell r="A4470">
            <v>92010204</v>
          </cell>
          <cell r="B4470" t="str">
            <v>UNIDADE</v>
          </cell>
          <cell r="C4470" t="str">
            <v>GUARDA-PO MASCULINO COMPRIDO TAMANHO G CONFECCIONADO EM POLIESTER CINZA ¿ ET 010/2009-GRSS</v>
          </cell>
        </row>
        <row r="4471">
          <cell r="A4471">
            <v>92010205</v>
          </cell>
          <cell r="B4471" t="str">
            <v>UNIDADE</v>
          </cell>
          <cell r="C4471" t="str">
            <v>GUARDA-PO MASCULINO COMPRIDO TAMANHO GG CONFECCIONADO EM POLIESTER CINZA ¿ ET 010/2009-GRSS</v>
          </cell>
        </row>
        <row r="4472">
          <cell r="A4472">
            <v>92010206</v>
          </cell>
          <cell r="B4472" t="str">
            <v>UNIDADE</v>
          </cell>
          <cell r="C4472" t="str">
            <v>JAQUETA TAMANHO "P" DO CONJUNTO IMPERMEAVEL RESISTENTE AO FOGO - RF CONFECCIONADA EM MATERIAL RESISTENTE A CHAMAS.</v>
          </cell>
        </row>
        <row r="4473">
          <cell r="A4473">
            <v>92010207</v>
          </cell>
          <cell r="B4473" t="str">
            <v>UNIDADE</v>
          </cell>
          <cell r="C4473" t="str">
            <v>JAQUETA TAMANHO "PP" DO CONJUNTO IMPERMEAVEL RESISTENTE AO FOGO - RF CONFECCIONADA EM MATERIAL RESISTENTE A CHAMAS.</v>
          </cell>
        </row>
        <row r="4474">
          <cell r="A4474">
            <v>92010208</v>
          </cell>
          <cell r="B4474" t="str">
            <v>UNIDADE</v>
          </cell>
          <cell r="C4474" t="str">
            <v>JAQUETA TAMANHO "M" DO CONJUNTO IMPERMEAVEL RESISTENTE AO FOGO - RF CONFECCIONADA EM MATERIAL RESISTENTE A CHAMAS.</v>
          </cell>
        </row>
        <row r="4475">
          <cell r="A4475">
            <v>92010209</v>
          </cell>
          <cell r="B4475" t="str">
            <v>UNIDADE</v>
          </cell>
          <cell r="C4475" t="str">
            <v>JAQUETA TAMANHO "G" DO CONJUNTO IMPERMEAVEL RESISTENTE AO FOGO - RF CONFECCIONADA EM MATERIAL RESISTENTE A CHAMAS.</v>
          </cell>
        </row>
        <row r="4476">
          <cell r="A4476">
            <v>92010210</v>
          </cell>
          <cell r="B4476" t="str">
            <v>UNIDADE</v>
          </cell>
          <cell r="C4476" t="str">
            <v>JAQUETA TAMANHO "GG" DO CONJUNTO IMPERMEAVEL RESISTENTE AO FOGO - RF CONFECCIONADA EM MATERIAL RESISTENTE A CHAMAS.</v>
          </cell>
        </row>
        <row r="4477">
          <cell r="A4477">
            <v>92010211</v>
          </cell>
          <cell r="B4477" t="str">
            <v>UNIDADE</v>
          </cell>
          <cell r="C4477" t="str">
            <v>JAQUETA TAMANHO "ESPECIAL (XG)" DO CONJUNTO IMPERMEAVEL RESISTENTE AO FOGO - RF CONFECCIONADA EM MATERIAL RESISTENTE A CHAMAS.</v>
          </cell>
        </row>
        <row r="4478">
          <cell r="A4478">
            <v>92010212</v>
          </cell>
          <cell r="B4478" t="str">
            <v>UNIDADE</v>
          </cell>
          <cell r="C4478" t="str">
            <v>CALCA TAMANHO 34 DO CONJUNTO IMPERMEAVEL RESISTENTE AO FOGO - RF CONFECCIONADA EM MATERIAL RESISTENTE A CHAMAS.</v>
          </cell>
        </row>
        <row r="4479">
          <cell r="A4479">
            <v>92010213</v>
          </cell>
          <cell r="B4479" t="str">
            <v>UNIDADE</v>
          </cell>
          <cell r="C4479" t="str">
            <v>CALCA TAMANHO 36 DO CONJUNTO IMPERMEAVEL RESISTENTE AO FOGO - RF CONFECCIONADA EM MATERIAL RESISTENTE A CHAMAS.</v>
          </cell>
        </row>
        <row r="4480">
          <cell r="A4480">
            <v>92010214</v>
          </cell>
          <cell r="B4480" t="str">
            <v>UNIDADE</v>
          </cell>
          <cell r="C4480" t="str">
            <v>CALCA TAMANHO 38 DO CONJUNTO IMPERMEAVEL RESISTENTE AO FOGO - RF CONFECCIONADA EM MATERIAL RESISTENTE A CHAMAS.</v>
          </cell>
        </row>
        <row r="4481">
          <cell r="A4481">
            <v>92010215</v>
          </cell>
          <cell r="B4481" t="str">
            <v>UNIDADE</v>
          </cell>
          <cell r="C4481" t="str">
            <v>CALCA TAMANHO 40 DO CONJUNTO IMPERMEAVEL RESISTENTE AO FOGO - RF CONFECCIONADA EM MATERIAL RESISTENTE A CHAMAS.</v>
          </cell>
        </row>
        <row r="4482">
          <cell r="A4482">
            <v>92010216</v>
          </cell>
          <cell r="B4482" t="str">
            <v>UNIDADE</v>
          </cell>
          <cell r="C4482" t="str">
            <v>CALCA TAMANHO 42 DO CONJUNTO IMPERMEAVEL RESISTENTE AO FOGO - RF CONFECCIONADA EM MATERIAL RESISTENTE A CHAMAS.</v>
          </cell>
        </row>
        <row r="4483">
          <cell r="A4483">
            <v>92010217</v>
          </cell>
          <cell r="B4483" t="str">
            <v>UNIDADE</v>
          </cell>
          <cell r="C4483" t="str">
            <v>CALCA TAMANHO 44 DO CONJUNTO IMPERMEAVEL RESISTENTE AO FOGO - RF CONFECCIONADA EM MATERIAL RESISTENTE A CHAMAS.</v>
          </cell>
        </row>
        <row r="4484">
          <cell r="A4484">
            <v>92010218</v>
          </cell>
          <cell r="B4484" t="str">
            <v>UNIDADE</v>
          </cell>
          <cell r="C4484" t="str">
            <v>CALCA TAMANHO 46 DO CONJUNTO IMPERMEAVEL RESISTENTE AO FOGO - RF CONFECCIONADA EM MATERIAL RESISTENTE A CHAMAS.</v>
          </cell>
        </row>
        <row r="4485">
          <cell r="A4485">
            <v>92010219</v>
          </cell>
          <cell r="B4485" t="str">
            <v>UNIDADE</v>
          </cell>
          <cell r="C4485" t="str">
            <v>CALCA TAMANHO 48 DO CONJUNTO IMPERMEAVEL RESISTENTE AO FOGO - RF CONFECCIONADA EM MATERIAL RESISTENTE A CHAMAS.</v>
          </cell>
        </row>
        <row r="4486">
          <cell r="A4486">
            <v>92010220</v>
          </cell>
          <cell r="B4486" t="str">
            <v>UNIDADE</v>
          </cell>
          <cell r="C4486" t="str">
            <v>CALCA TAMANHO 50 DO CONJUNTO IMPERMEAVEL RESISTENTE AO FOGO - RF CONFECCIONADA EM MATERIAL RESISTENTE A CHAMAS.</v>
          </cell>
        </row>
        <row r="4487">
          <cell r="A4487">
            <v>92010221</v>
          </cell>
          <cell r="B4487" t="str">
            <v>UNIDADE</v>
          </cell>
          <cell r="C4487" t="str">
            <v>CALCA TAMANHO 52 DO CONJUNTO IMPERMEAVEL RESISTENTE AO FOGO - RF CONFECCIONADA EM MATERIAL RESISTENTE A CHAMAS.</v>
          </cell>
        </row>
        <row r="4488">
          <cell r="A4488">
            <v>92010222</v>
          </cell>
          <cell r="B4488" t="str">
            <v>UNIDADE</v>
          </cell>
          <cell r="C4488" t="str">
            <v>CALCA TAMANHO 54 DO CONJUNTO IMPERMEAVEL RESISTENTE AO FOGO - RF CONFECCIONADA EM MATERIAL RESISTENTE A CHAMAS.</v>
          </cell>
        </row>
        <row r="4489">
          <cell r="A4489">
            <v>92010223</v>
          </cell>
          <cell r="B4489" t="str">
            <v>UNIDADE</v>
          </cell>
          <cell r="C4489" t="str">
            <v>CALCA TAMANHO 56 DO CONJUNTO IMPERMEAVEL RESISTENTE AO FOGO - RF CONFECCIONADA EM MATERIAL RESISTENTE A CHAMAS.</v>
          </cell>
        </row>
        <row r="4490">
          <cell r="A4490">
            <v>92010224</v>
          </cell>
          <cell r="B4490" t="str">
            <v>UNIDADE</v>
          </cell>
          <cell r="C4490" t="str">
            <v>JAPONA DE PROTECAO CONTRA O FRIO RESISTENTE AO FOGO - RF NA COR CINZA MEDIO - TAMANHO P</v>
          </cell>
        </row>
        <row r="4491">
          <cell r="A4491">
            <v>92010225</v>
          </cell>
          <cell r="B4491" t="str">
            <v>UNIDADE</v>
          </cell>
          <cell r="C4491" t="str">
            <v>JAPONA DE PROTECAO CONTRA O FRIO RESISTENTE AO FOGO - RF NA COR CINZA MEDIO - TAMANHO M</v>
          </cell>
        </row>
        <row r="4492">
          <cell r="A4492">
            <v>92010226</v>
          </cell>
          <cell r="B4492" t="str">
            <v>UNIDADE</v>
          </cell>
          <cell r="C4492" t="str">
            <v>JAPONA DE PROTECAO CONTRA O FRIO RESISTENTE AO FOGO - RF NA COR CINZA MEDIO - TAMANHO G</v>
          </cell>
        </row>
        <row r="4493">
          <cell r="A4493">
            <v>92010227</v>
          </cell>
          <cell r="B4493" t="str">
            <v>UNIDADE</v>
          </cell>
          <cell r="C4493" t="str">
            <v>JAPONA DE PROTECAO CONTRA O FRIO RESISTENTE AO FOGO - RF NA COR CINZA MEDIO - TAMANHO GG</v>
          </cell>
        </row>
        <row r="4494">
          <cell r="A4494">
            <v>92010228</v>
          </cell>
          <cell r="B4494" t="str">
            <v>UNIDADE</v>
          </cell>
          <cell r="C4494" t="str">
            <v>JAPONA DE PROTECAO CONTRA O FRIO RESISTENTE AO FOGO - RF NA COR CINZA MEDIO - TAMANHO XG (ESPECIAL)</v>
          </cell>
        </row>
        <row r="4495">
          <cell r="A4495">
            <v>92020002</v>
          </cell>
          <cell r="B4495" t="str">
            <v>UNIDADE</v>
          </cell>
          <cell r="C4495" t="str">
            <v>LANTERNA, TIPO LAZER, COM BATERIA DE 6V, REF. RAY-O-VAC</v>
          </cell>
        </row>
        <row r="4496">
          <cell r="A4496">
            <v>92020003</v>
          </cell>
          <cell r="B4496" t="str">
            <v>UNIDADE</v>
          </cell>
          <cell r="C4496" t="str">
            <v>MASCARA PARA APICULTOR COM TELA DE PLASTICO.</v>
          </cell>
        </row>
        <row r="4497">
          <cell r="A4497">
            <v>92020004</v>
          </cell>
          <cell r="B4497" t="str">
            <v>UNIDADE</v>
          </cell>
          <cell r="C4497" t="str">
            <v>COBERTURA ISOLANTE FLEXIVEL PARA CHAVE FUSIVEL.</v>
          </cell>
        </row>
        <row r="4498">
          <cell r="A4498">
            <v>92020005</v>
          </cell>
          <cell r="B4498" t="str">
            <v>UNIDADE</v>
          </cell>
          <cell r="C4498" t="str">
            <v>COBERTURA ISOLANTE, FLEXIVEL, PARA CABO DE 31.5 MM2.</v>
          </cell>
        </row>
        <row r="4499">
          <cell r="A4499">
            <v>92020007</v>
          </cell>
          <cell r="B4499" t="str">
            <v>UNIDADE</v>
          </cell>
          <cell r="C4499" t="str">
            <v>LANTERNA DE 02 PILHAS GRANDES</v>
          </cell>
        </row>
        <row r="4500">
          <cell r="A4500">
            <v>92020008</v>
          </cell>
          <cell r="B4500" t="str">
            <v>UNIDADE</v>
          </cell>
          <cell r="C4500" t="str">
            <v>COBERTURA ISOLANTE, FLEXIVEL, PARA ISOLADOR DE PINO.</v>
          </cell>
        </row>
        <row r="4501">
          <cell r="A4501">
            <v>92020009</v>
          </cell>
          <cell r="B4501" t="str">
            <v>METRO</v>
          </cell>
          <cell r="C4501" t="str">
            <v>COBERTURA PROTETORA P/ RDA, 0,6 A 1 KV, 1/0 AWG.</v>
          </cell>
        </row>
        <row r="4502">
          <cell r="A4502">
            <v>92020010</v>
          </cell>
          <cell r="B4502" t="str">
            <v>UNIDADE</v>
          </cell>
          <cell r="C4502" t="str">
            <v>COBERTURA ISOLANTE RIGIDA PARA CHAVE FACA.</v>
          </cell>
        </row>
        <row r="4503">
          <cell r="A4503">
            <v>92020013</v>
          </cell>
          <cell r="B4503" t="str">
            <v>METRO</v>
          </cell>
          <cell r="C4503" t="str">
            <v>COBERTURA PROTETORA P/ RDA, TENSAO 0,6 A 1 KV, 2 AWG.</v>
          </cell>
        </row>
        <row r="4504">
          <cell r="A4504">
            <v>92020014</v>
          </cell>
          <cell r="B4504" t="str">
            <v>UNIDADE</v>
          </cell>
          <cell r="C4504" t="str">
            <v>ESCADA EXTENSIVEL DE FIBERGLASS, TAMANHO 4.470 X 7.180 MM.</v>
          </cell>
        </row>
        <row r="4505">
          <cell r="A4505">
            <v>92020015</v>
          </cell>
          <cell r="B4505" t="str">
            <v>UNIDADE</v>
          </cell>
          <cell r="C4505" t="str">
            <v>ESCADA EXTENSIVEL DE FIBERGLASS, TAMANHO 5.010 X 8.400 MM.</v>
          </cell>
        </row>
        <row r="4506">
          <cell r="A4506">
            <v>92020016</v>
          </cell>
          <cell r="B4506" t="str">
            <v>UNIDADE</v>
          </cell>
          <cell r="C4506" t="str">
            <v>ESCADA SINGELA DE FIBERGLASS, TAMANHO 4.150 MM.</v>
          </cell>
        </row>
        <row r="4507">
          <cell r="A4507">
            <v>92020017</v>
          </cell>
          <cell r="B4507" t="str">
            <v>UNIDADE</v>
          </cell>
          <cell r="C4507" t="str">
            <v>ESCADA SINGELA DE FIBERGLASS, TAMANHO 5.070 MM.</v>
          </cell>
        </row>
        <row r="4508">
          <cell r="A4508">
            <v>92020020</v>
          </cell>
          <cell r="B4508" t="str">
            <v>UNIDADE</v>
          </cell>
          <cell r="C4508" t="str">
            <v>FAROL DE PUNHO, TIPO CIBIE, 12 VOLTS</v>
          </cell>
        </row>
        <row r="4509">
          <cell r="A4509">
            <v>92020024</v>
          </cell>
          <cell r="B4509" t="str">
            <v>UNIDADE</v>
          </cell>
          <cell r="C4509" t="str">
            <v>EXAUSTOR AXIAL, TENSÃO TRIFASICA 380V, DIAMETRO 600 MM.</v>
          </cell>
        </row>
        <row r="4510">
          <cell r="A4510">
            <v>92020027</v>
          </cell>
          <cell r="B4510" t="str">
            <v>UNIDADE</v>
          </cell>
          <cell r="C4510" t="str">
            <v>BOLSA DE COURO COM DUAS DIVISÕES PARA TRANSPORTE E GUARDA DE LUVAS ISOLANTES DE BORRACHA E LUVAS DE COBERTURA EM  VAQUETA.</v>
          </cell>
        </row>
        <row r="4511">
          <cell r="A4511">
            <v>92020030</v>
          </cell>
          <cell r="B4511" t="str">
            <v>UNIDADE</v>
          </cell>
          <cell r="C4511" t="str">
            <v>CINTURAO DE SEGURANCA, SEM TALABARTE, N. 16</v>
          </cell>
        </row>
        <row r="4512">
          <cell r="A4512">
            <v>92020031</v>
          </cell>
          <cell r="B4512" t="str">
            <v>UNIDADE</v>
          </cell>
          <cell r="C4512" t="str">
            <v>CINTURAO DE SEGURANCA, SEM TALABARTE, N. 18</v>
          </cell>
        </row>
        <row r="4513">
          <cell r="A4513">
            <v>92020032</v>
          </cell>
          <cell r="B4513" t="str">
            <v>UNIDADE</v>
          </cell>
          <cell r="C4513" t="str">
            <v>CINTURAO DE SEGURANCA, SEM TALABARTE, N. 20</v>
          </cell>
        </row>
        <row r="4514">
          <cell r="A4514">
            <v>92020033</v>
          </cell>
          <cell r="B4514" t="str">
            <v>UNIDADE</v>
          </cell>
          <cell r="C4514" t="str">
            <v>CINTURAO DE SEGURANCA, SEM TALABARTE, N. 22</v>
          </cell>
        </row>
        <row r="4515">
          <cell r="A4515">
            <v>92020034</v>
          </cell>
          <cell r="B4515" t="str">
            <v>UNIDADE</v>
          </cell>
          <cell r="C4515" t="str">
            <v>CINTURAO DE SEGURANCA, SEM TALABARTE, N. 24</v>
          </cell>
        </row>
        <row r="4516">
          <cell r="A4516">
            <v>92020036</v>
          </cell>
          <cell r="B4516" t="str">
            <v>UNIDADE</v>
          </cell>
          <cell r="C4516" t="str">
            <v>ESCADA DUPLA METALICA DE 5 DEGRAUS</v>
          </cell>
        </row>
        <row r="4517">
          <cell r="A4517">
            <v>92020037</v>
          </cell>
          <cell r="B4517" t="str">
            <v>UNIDADE</v>
          </cell>
          <cell r="C4517" t="str">
            <v>ESCADA DUPLA METALICA DE 7 DEGRAUS</v>
          </cell>
        </row>
        <row r="4518">
          <cell r="A4518">
            <v>92020038</v>
          </cell>
          <cell r="B4518" t="str">
            <v>UNIDADE</v>
          </cell>
          <cell r="C4518" t="str">
            <v>ESCADA EXTENSIVEL MADEIRA,4,20X7,20M</v>
          </cell>
        </row>
        <row r="4519">
          <cell r="A4519">
            <v>92020039</v>
          </cell>
          <cell r="B4519" t="str">
            <v>UNIDADE</v>
          </cell>
          <cell r="C4519" t="str">
            <v>ESCADA SINGELA DE MADEIRA,3,00M.</v>
          </cell>
        </row>
        <row r="4520">
          <cell r="A4520">
            <v>92020040</v>
          </cell>
          <cell r="B4520" t="str">
            <v>UNIDADE</v>
          </cell>
          <cell r="C4520" t="str">
            <v>ESCADA SINGELA DE MADEIRA,4,00M.</v>
          </cell>
        </row>
        <row r="4521">
          <cell r="A4521">
            <v>92020041</v>
          </cell>
          <cell r="B4521" t="str">
            <v>PAR</v>
          </cell>
          <cell r="C4521" t="str">
            <v>LUVA ISOLANTE DE BORRACHA PARA BT - TAMANHO 9 - 1000V , ET 007/2009-GRSS</v>
          </cell>
        </row>
        <row r="4522">
          <cell r="A4522">
            <v>92020042</v>
          </cell>
          <cell r="B4522" t="str">
            <v>PAR</v>
          </cell>
          <cell r="C4522" t="str">
            <v>LUVA ISOLANTE DE BORRACHA PARA MT - TAMANHO 10, 17000V ,ET 007/2009 - GRSS</v>
          </cell>
        </row>
        <row r="4523">
          <cell r="A4523">
            <v>92020043</v>
          </cell>
          <cell r="B4523" t="str">
            <v>PAR</v>
          </cell>
          <cell r="C4523" t="str">
            <v>LUVA DE HEXANOL, 35CM DE COMPRIMENTO, TAMANHO GRANDE.</v>
          </cell>
        </row>
        <row r="4524">
          <cell r="A4524">
            <v>92020044</v>
          </cell>
          <cell r="B4524" t="str">
            <v>PAR</v>
          </cell>
          <cell r="C4524" t="str">
            <v>LUVA ISOLANTE DE BORRACHA PARA MT - TAMANHO 9.1/2, 17000V ,ET 007/2009 - GRSS</v>
          </cell>
        </row>
        <row r="4525">
          <cell r="A4525">
            <v>92020047</v>
          </cell>
          <cell r="B4525" t="str">
            <v>UNIDADE</v>
          </cell>
          <cell r="C4525" t="str">
            <v>CORDAO DE ISOLAMENTO COM 5M DE COMPRIMENTO</v>
          </cell>
        </row>
        <row r="4526">
          <cell r="A4526">
            <v>92020048</v>
          </cell>
          <cell r="B4526" t="str">
            <v>UNIDADE</v>
          </cell>
          <cell r="C4526" t="str">
            <v>CARTUCHO QUÍMICO PARA RESPIRADOR CONTRA MISTURA DE VAPORES ORGÂNICOS.</v>
          </cell>
        </row>
        <row r="4527">
          <cell r="A4527">
            <v>92020049</v>
          </cell>
          <cell r="B4527" t="str">
            <v>PAR</v>
          </cell>
          <cell r="C4527" t="str">
            <v>ESPORA TIPO L PARA POSTE DUPLO T</v>
          </cell>
        </row>
        <row r="4528">
          <cell r="A4528">
            <v>92020051</v>
          </cell>
          <cell r="B4528" t="str">
            <v>UNIDADE</v>
          </cell>
          <cell r="C4528" t="str">
            <v>FILTRO PARA RESPIRADOR CONTRA POEIRA</v>
          </cell>
        </row>
        <row r="4529">
          <cell r="A4529">
            <v>92020053</v>
          </cell>
          <cell r="B4529" t="str">
            <v>UNIDADE</v>
          </cell>
          <cell r="C4529" t="str">
            <v>LENTE PRETA P/VISOR DE MASCARA DE SOLDADOR</v>
          </cell>
        </row>
        <row r="4530">
          <cell r="A4530">
            <v>92020054</v>
          </cell>
          <cell r="B4530" t="str">
            <v>UNIDADE</v>
          </cell>
          <cell r="C4530" t="str">
            <v>LENTE INCOLOR PARA VISOR DE MASCARA DE SOLDADOR</v>
          </cell>
        </row>
        <row r="4531">
          <cell r="A4531">
            <v>92020058</v>
          </cell>
          <cell r="B4531" t="str">
            <v>PAR</v>
          </cell>
          <cell r="C4531" t="str">
            <v>LUVA ISOLANTE DE BORRACHA PARA BT, TAMANHO 9 1/2;  1000 VOLT - ET 007/2009-GRSS</v>
          </cell>
        </row>
        <row r="4532">
          <cell r="A4532">
            <v>92020059</v>
          </cell>
          <cell r="B4532" t="str">
            <v>PAR</v>
          </cell>
          <cell r="C4532" t="str">
            <v>LUVA ISOLANTE DE BORRACHA PARA BT, TAMANHO 10; 1000 VOLT  - ET 007/2009-GRSS</v>
          </cell>
        </row>
        <row r="4533">
          <cell r="A4533">
            <v>92020060</v>
          </cell>
          <cell r="B4533" t="str">
            <v>PAR</v>
          </cell>
          <cell r="C4533" t="str">
            <v>LUVA DE COBERTURA TAMANHO GG PARA PROTEÇÃO DAS LUVAS ISOLANTES DE BORRACHA CLASSES 1, 2 E 4 CONFORME E.T 012/2011-GRSS/CEB.</v>
          </cell>
        </row>
        <row r="4534">
          <cell r="A4534">
            <v>92020061</v>
          </cell>
          <cell r="B4534" t="str">
            <v>PAR</v>
          </cell>
          <cell r="C4534" t="str">
            <v>LUVA DE COBERTURA TAMANHO G PARA PROTEÇÃO DAS LUVAS ISOLANTES DE BORRACHA CLASSES 1, 2 E 4 CONFORME E.T 012/2011-GRSS/CEB</v>
          </cell>
        </row>
        <row r="4535">
          <cell r="A4535">
            <v>92020063</v>
          </cell>
          <cell r="B4535" t="str">
            <v>PAR</v>
          </cell>
          <cell r="C4535" t="str">
            <v>LUVA DE PVC, 35CM, DE COMPRIMENTO</v>
          </cell>
        </row>
        <row r="4536">
          <cell r="A4536">
            <v>92020065</v>
          </cell>
          <cell r="B4536" t="str">
            <v>PAR</v>
          </cell>
          <cell r="C4536" t="str">
            <v>LUVA DE PVC, 60CM DE COMPRIMENTO</v>
          </cell>
        </row>
        <row r="4537">
          <cell r="A4537">
            <v>92020066</v>
          </cell>
          <cell r="B4537" t="str">
            <v>PAR</v>
          </cell>
          <cell r="C4537" t="str">
            <v>LUVA DE PVC, PESADA, 45CM DE COMPRIMENTO</v>
          </cell>
        </row>
        <row r="4538">
          <cell r="A4538">
            <v>92020068</v>
          </cell>
          <cell r="B4538" t="str">
            <v>PAR</v>
          </cell>
          <cell r="C4538" t="str">
            <v>LUVA DE RASPA DE COURO, PUNHO LONGO, PARA SOLDADOR</v>
          </cell>
        </row>
        <row r="4539">
          <cell r="A4539">
            <v>92020069</v>
          </cell>
          <cell r="B4539" t="str">
            <v>PAR</v>
          </cell>
          <cell r="C4539" t="str">
            <v>LUVA DE PROTECAO EM VAQUETA.</v>
          </cell>
        </row>
        <row r="4540">
          <cell r="A4540">
            <v>92020071</v>
          </cell>
          <cell r="B4540" t="str">
            <v>PAR</v>
          </cell>
          <cell r="C4540" t="str">
            <v>LUVA SUEDINE, PUNHO MALHA, REVESIVEL, TAMANHO 7.1/2 POL.</v>
          </cell>
        </row>
        <row r="4541">
          <cell r="A4541">
            <v>92020073</v>
          </cell>
          <cell r="B4541" t="str">
            <v>UNIDADE</v>
          </cell>
          <cell r="C4541" t="str">
            <v>MASCARA PARA SOLDADOR.</v>
          </cell>
        </row>
        <row r="4542">
          <cell r="A4542">
            <v>92020074</v>
          </cell>
          <cell r="B4542" t="str">
            <v>LATA</v>
          </cell>
          <cell r="C4542" t="str">
            <v>OLEO DE MAMONA PARA TRATAMENTO DE ARTIGOS DE COURO</v>
          </cell>
        </row>
        <row r="4543">
          <cell r="A4543">
            <v>92020075</v>
          </cell>
          <cell r="B4543" t="str">
            <v>UNIDADE</v>
          </cell>
          <cell r="C4543" t="str">
            <v>OCULOS DE SEGURANÇA LENTE FUME , ET 008/2009-GRSS</v>
          </cell>
        </row>
        <row r="4544">
          <cell r="A4544">
            <v>92020076</v>
          </cell>
          <cell r="B4544" t="str">
            <v>UNIDADE</v>
          </cell>
          <cell r="C4544" t="str">
            <v>OCULOS DE SEGURANÇA LENTE INCOLOR , ET 008/2009 - GRSS</v>
          </cell>
        </row>
        <row r="4545">
          <cell r="A4545">
            <v>92020077</v>
          </cell>
          <cell r="B4545" t="str">
            <v>UNIDADE</v>
          </cell>
          <cell r="C4545" t="str">
            <v>OCULOS PARA SOLDA OXIACETILENICA REF. 34-A-PROTIN.</v>
          </cell>
        </row>
        <row r="4546">
          <cell r="A4546">
            <v>92020078</v>
          </cell>
          <cell r="B4546" t="str">
            <v>UNIDADE</v>
          </cell>
          <cell r="C4546" t="str">
            <v>PERNEIRA DE CAMPANHA EM COURO SINTÉTICO NA COR PRETA.</v>
          </cell>
        </row>
        <row r="4547">
          <cell r="A4547">
            <v>92020079</v>
          </cell>
          <cell r="B4547" t="str">
            <v>PAR</v>
          </cell>
          <cell r="C4547" t="str">
            <v>PERNEIRA DE RASPA DE COURO P/SOLDADOR.</v>
          </cell>
        </row>
        <row r="4548">
          <cell r="A4548">
            <v>92020080</v>
          </cell>
          <cell r="B4548" t="str">
            <v>UNIDADE</v>
          </cell>
          <cell r="C4548" t="str">
            <v>PROTETOR AURICULAR TIPO CONCHA.</v>
          </cell>
        </row>
        <row r="4549">
          <cell r="A4549">
            <v>92020081</v>
          </cell>
          <cell r="B4549" t="str">
            <v>PAR</v>
          </cell>
          <cell r="C4549" t="str">
            <v>PROTETOR AURICULAR TIPO PLUG</v>
          </cell>
        </row>
        <row r="4550">
          <cell r="A4550">
            <v>92020082</v>
          </cell>
          <cell r="B4550" t="str">
            <v>UNIDADE</v>
          </cell>
          <cell r="C4550" t="str">
            <v>PROTETOR FACIAL ARTICULADO.</v>
          </cell>
        </row>
        <row r="4551">
          <cell r="A4551">
            <v>92020083</v>
          </cell>
          <cell r="B4551" t="str">
            <v>UNIDADE</v>
          </cell>
          <cell r="C4551" t="str">
            <v>RESPIRADOR SEMIFACIAL CONTRA POEIRA E AERODISPERSÓIDES MECÂNICOS.</v>
          </cell>
        </row>
        <row r="4552">
          <cell r="A4552">
            <v>92020084</v>
          </cell>
          <cell r="B4552" t="str">
            <v>UNIDADE</v>
          </cell>
          <cell r="C4552" t="str">
            <v>RESPIRADOR COMPOSTO DE DOIS CARTUCHOS QUIMICOS CONTRA MISTURA DE VAPORES ORGANICOS</v>
          </cell>
        </row>
        <row r="4553">
          <cell r="A4553">
            <v>92020085</v>
          </cell>
          <cell r="B4553" t="str">
            <v>UNIDADE</v>
          </cell>
          <cell r="C4553" t="str">
            <v>SACOLA DE ICAMENTO.</v>
          </cell>
        </row>
        <row r="4554">
          <cell r="A4554">
            <v>92020086</v>
          </cell>
          <cell r="B4554" t="str">
            <v>UNIDADE</v>
          </cell>
          <cell r="C4554" t="str">
            <v>TALABARTE PARA CINTURAO DE SEGURANCA COM DUPLA TRAVA.</v>
          </cell>
        </row>
        <row r="4555">
          <cell r="A4555">
            <v>92020087</v>
          </cell>
          <cell r="B4555" t="str">
            <v>KILOGRAMA</v>
          </cell>
          <cell r="C4555" t="str">
            <v>TALCO NEUTRO PARA TRATAMENTO DE ARTIGOS DE BORRACHA</v>
          </cell>
        </row>
        <row r="4556">
          <cell r="A4556">
            <v>92020088</v>
          </cell>
          <cell r="B4556" t="str">
            <v>UNIDADE</v>
          </cell>
          <cell r="C4556" t="str">
            <v>TESTE DE TENSAO NEON.</v>
          </cell>
        </row>
        <row r="4557">
          <cell r="A4557">
            <v>92020089</v>
          </cell>
          <cell r="B4557" t="str">
            <v>PAR</v>
          </cell>
          <cell r="C4557" t="str">
            <v>LUVA RASPA CROMO,PUNHO RASPA  70MM.</v>
          </cell>
        </row>
        <row r="4558">
          <cell r="A4558">
            <v>92020090</v>
          </cell>
          <cell r="B4558" t="str">
            <v>UNIDADE</v>
          </cell>
          <cell r="C4558" t="str">
            <v>BANDEIROLA DE SINALIZACAO DE 30X30CM.</v>
          </cell>
        </row>
        <row r="4559">
          <cell r="A4559">
            <v>92020091</v>
          </cell>
          <cell r="B4559" t="str">
            <v>UNIDADE</v>
          </cell>
          <cell r="C4559" t="str">
            <v>BANDEIROLA DE SINALIZACAO DE 50X50CM.</v>
          </cell>
        </row>
        <row r="4560">
          <cell r="A4560">
            <v>92020093</v>
          </cell>
          <cell r="B4560" t="str">
            <v>UNIDADE</v>
          </cell>
          <cell r="C4560" t="str">
            <v>CAPACETE DE SEGURANCA, ABA FRONTAL, COR AMARELA.</v>
          </cell>
        </row>
        <row r="4561">
          <cell r="A4561">
            <v>92020094</v>
          </cell>
          <cell r="B4561" t="str">
            <v>UNIDADE</v>
          </cell>
          <cell r="C4561" t="str">
            <v>CAPACETE DE SEGURANCA,ABA FRONTAL,COR AZUL.</v>
          </cell>
        </row>
        <row r="4562">
          <cell r="A4562">
            <v>92020096</v>
          </cell>
          <cell r="B4562" t="str">
            <v>UNIDADE</v>
          </cell>
          <cell r="C4562" t="str">
            <v>CAPACETE DE SEGURANCA ABA FRONTAL COR BRANCA.</v>
          </cell>
        </row>
        <row r="4563">
          <cell r="A4563">
            <v>92020097</v>
          </cell>
          <cell r="B4563" t="str">
            <v>UNIDADE</v>
          </cell>
          <cell r="C4563" t="str">
            <v>CAPACETE DE SEGURANCA, ABA  TOTAL,COR BRANCA.</v>
          </cell>
        </row>
        <row r="4564">
          <cell r="A4564">
            <v>92020098</v>
          </cell>
          <cell r="B4564" t="str">
            <v>UNIDADE</v>
          </cell>
          <cell r="C4564" t="str">
            <v>COLETE FOSFORESCENTE.</v>
          </cell>
        </row>
        <row r="4565">
          <cell r="A4565">
            <v>92020102</v>
          </cell>
          <cell r="B4565" t="str">
            <v>PAR</v>
          </cell>
          <cell r="C4565" t="str">
            <v>LUVA ISOLANTE DE BORRACHA PARA AT, TAMANHO 10; 36KV - ET 007/2009-GRSS</v>
          </cell>
        </row>
        <row r="4566">
          <cell r="A4566">
            <v>92020105</v>
          </cell>
          <cell r="B4566" t="str">
            <v>UNIDADE</v>
          </cell>
          <cell r="C4566" t="str">
            <v>BINOCULO 12 X 50 MM</v>
          </cell>
        </row>
        <row r="4567">
          <cell r="A4567">
            <v>92020114</v>
          </cell>
          <cell r="B4567" t="str">
            <v>UNIDADE</v>
          </cell>
          <cell r="C4567" t="str">
            <v>ESCADA DE FIBERGLASS EM   A   DOBRAVEL</v>
          </cell>
        </row>
        <row r="4568">
          <cell r="A4568">
            <v>92020115</v>
          </cell>
          <cell r="B4568" t="str">
            <v>PAR</v>
          </cell>
          <cell r="C4568" t="str">
            <v>LUVA ISOLANTE DE BORRACHA PARA AT, TAMANHO 9 1/2; 36KV - ET 007/2009-GRSS</v>
          </cell>
        </row>
        <row r="4569">
          <cell r="A4569">
            <v>92020116</v>
          </cell>
          <cell r="B4569" t="str">
            <v>PAR</v>
          </cell>
          <cell r="C4569" t="str">
            <v>LUVA ISOLANTE DE BORRACHA PARA AT, TAMANHO 9 ; 36KV - ET 007/2009-GRSS</v>
          </cell>
        </row>
        <row r="4570">
          <cell r="A4570">
            <v>92020117</v>
          </cell>
          <cell r="B4570" t="str">
            <v>PAR</v>
          </cell>
          <cell r="C4570" t="str">
            <v>LUVA ISOLANTE DE BORRACHA PARA AT, TAMANHO 8 1/2; 36KV</v>
          </cell>
        </row>
        <row r="4571">
          <cell r="A4571">
            <v>92020118</v>
          </cell>
          <cell r="B4571" t="str">
            <v>PAR</v>
          </cell>
          <cell r="C4571" t="str">
            <v>LUVA ISOLANTE DE BORRACHA PARA AT, TAMANHO 8 ; 36KV</v>
          </cell>
        </row>
        <row r="4572">
          <cell r="A4572">
            <v>92020119</v>
          </cell>
          <cell r="B4572" t="str">
            <v>PAR</v>
          </cell>
          <cell r="C4572" t="str">
            <v>LUVA DE COBERTURA TAMANHO M PARA PROTEÇÃO DAS LUVAS ISOLANTES DE BORRACHA CLASSES 1, 2 E 4 CONFORME E.T 012/2011-GRSS/CEB</v>
          </cell>
        </row>
        <row r="4573">
          <cell r="A4573">
            <v>92020120</v>
          </cell>
          <cell r="B4573" t="str">
            <v>PAR</v>
          </cell>
          <cell r="C4573" t="str">
            <v>LUVA DE COBERTURA TAMANHO P PARA PROTEÇÃO DAS LUVAS ISOLANTES DE BORRACHA CLASSES 1, 2 E 4 CONFORME E.T 012/2011-GRSS/CEB</v>
          </cell>
        </row>
        <row r="4574">
          <cell r="A4574">
            <v>92020121</v>
          </cell>
          <cell r="B4574" t="str">
            <v>METRO</v>
          </cell>
          <cell r="C4574" t="str">
            <v>COBERTURA PROTETORA PARA RDA, CLASSE 15KV, CONF. ET 09/2002-NOPDQ</v>
          </cell>
        </row>
        <row r="4575">
          <cell r="A4575">
            <v>92020122</v>
          </cell>
          <cell r="B4575" t="str">
            <v>UNIDADE</v>
          </cell>
          <cell r="C4575" t="str">
            <v>CESTA AEREA ISOLADA PARA 46KV</v>
          </cell>
        </row>
        <row r="4576">
          <cell r="A4576">
            <v>92020123</v>
          </cell>
          <cell r="B4576" t="str">
            <v>UNIDADE</v>
          </cell>
          <cell r="C4576" t="str">
            <v>ESCADA DUPLA METALICA, ALUMINIO, 7 DEGRAUS, ALTURA 1,80 METROS</v>
          </cell>
        </row>
        <row r="4577">
          <cell r="A4577">
            <v>92020124</v>
          </cell>
          <cell r="B4577" t="str">
            <v>UNIDADE</v>
          </cell>
          <cell r="C4577" t="str">
            <v>ESCADA DUPLA METALICA, ALUMINIO, 10 DEGRAUS, ALTURA 2,20 METROS</v>
          </cell>
        </row>
        <row r="4578">
          <cell r="A4578">
            <v>92020125</v>
          </cell>
          <cell r="B4578" t="str">
            <v>UNIDADE</v>
          </cell>
          <cell r="C4578" t="str">
            <v>LUNETA TERRESTRE</v>
          </cell>
        </row>
        <row r="4579">
          <cell r="A4579">
            <v>92020126</v>
          </cell>
          <cell r="B4579" t="str">
            <v>UNIDADE</v>
          </cell>
          <cell r="C4579" t="str">
            <v>TALABARTE EM CORDA TORCIDA</v>
          </cell>
        </row>
        <row r="4580">
          <cell r="A4580">
            <v>92020127</v>
          </cell>
          <cell r="B4580" t="str">
            <v>UNIDADE</v>
          </cell>
          <cell r="C4580" t="str">
            <v>CINTURAO TIPO PARA-QUEDISTA ACOLCHOADO PARTE ABDOMINAL COM CORDAO UMBILICAL</v>
          </cell>
        </row>
        <row r="4581">
          <cell r="A4581">
            <v>92020128</v>
          </cell>
          <cell r="B4581" t="str">
            <v>UNIDADE</v>
          </cell>
          <cell r="C4581" t="str">
            <v>CONJUNTO DE PROTECAO PARA TRABALHO EM ALTURA, C/CINTO TAMANHO 1,CONFORME ET-001/2006</v>
          </cell>
        </row>
        <row r="4582">
          <cell r="A4582">
            <v>92020129</v>
          </cell>
          <cell r="B4582" t="str">
            <v>UNIDADE</v>
          </cell>
          <cell r="C4582" t="str">
            <v>CINTO DE SEGURANÇA, TIPO PÁRA-QUEDISTA TAMANHO N° 1,CONFORME ESPECIFICAÇÃO TÉCNICA 001/2006, ATUALIZADA EM 01.02.2010.</v>
          </cell>
        </row>
        <row r="4583">
          <cell r="A4583">
            <v>92020130</v>
          </cell>
          <cell r="B4583" t="str">
            <v>CONJUNTO</v>
          </cell>
          <cell r="C4583" t="str">
            <v>CONJUNTO DE PROTECAO PARA TRABALHO EM ALTURA, C/CINTO TAMANHO 2,CONFORME ET-001/2006</v>
          </cell>
        </row>
        <row r="4584">
          <cell r="A4584">
            <v>92020131</v>
          </cell>
          <cell r="B4584" t="str">
            <v>UNIDADE</v>
          </cell>
          <cell r="C4584" t="str">
            <v>CINTO DE SEGURANÇA, TIPO PÁRA-QUEDISTA TAMANHO N° 2,CONFORME ESPECIFICAÇÃO TÉCNICA 001/2006, ATUALIZADA EM 01.02.2010.</v>
          </cell>
        </row>
        <row r="4585">
          <cell r="A4585">
            <v>92020135</v>
          </cell>
          <cell r="B4585" t="str">
            <v>CONJUNTO</v>
          </cell>
          <cell r="C4585" t="str">
            <v>CONJUNTO DE EQUIPAMENTOS CONJUGADOS DE RESGATE DE ELETRICISTA DE REDE AEREA</v>
          </cell>
        </row>
        <row r="4586">
          <cell r="A4586">
            <v>92020143</v>
          </cell>
          <cell r="B4586" t="str">
            <v>UNIDADE</v>
          </cell>
          <cell r="C4586" t="str">
            <v>DISPOSITIVO ANTIQUEDA DE CARTUCHO - DAQC - CONFORME ET 005/2006.</v>
          </cell>
        </row>
        <row r="4587">
          <cell r="A4587">
            <v>92020144</v>
          </cell>
          <cell r="B4587" t="str">
            <v>UNIDADE</v>
          </cell>
          <cell r="C4587" t="str">
            <v>COBERTURA PROTETORA PARA ESTRIBO E GRAMPO DE LINHA VIVA, PARA RDC 15 KV</v>
          </cell>
        </row>
        <row r="4588">
          <cell r="A4588">
            <v>92020145</v>
          </cell>
          <cell r="B4588" t="str">
            <v>UNIDADE</v>
          </cell>
          <cell r="C4588" t="str">
            <v>ESCADA DUAS PLATAFORMAS, TIPO TREPADEIRA, ALUMINI, ALTURA 4.000 MM.</v>
          </cell>
        </row>
        <row r="4589">
          <cell r="A4589">
            <v>92020155</v>
          </cell>
          <cell r="B4589" t="str">
            <v>PAR</v>
          </cell>
          <cell r="C4589" t="str">
            <v>LUVA ISOLANTE DE BORRACHA PARA BT - TAMANHO 11- 1000V ¿ ET 007-GRSS/CEB</v>
          </cell>
        </row>
        <row r="4590">
          <cell r="A4590">
            <v>92020156</v>
          </cell>
          <cell r="B4590" t="str">
            <v>PAR</v>
          </cell>
          <cell r="C4590" t="str">
            <v>LUVA ISOLANTE DE BORRACHA PARA BT - TAMANHO 12 - 17000V ¿ ET 007-GRSS/CEB</v>
          </cell>
        </row>
        <row r="4591">
          <cell r="A4591">
            <v>92020157</v>
          </cell>
          <cell r="B4591" t="str">
            <v>PAR</v>
          </cell>
          <cell r="C4591" t="str">
            <v>LUVA ISOLANTE DE BORRACHA PARA BT - TAMANHO 8 ½ - 17000V ¿ ET 007-GRSS/CEB</v>
          </cell>
        </row>
        <row r="4592">
          <cell r="A4592">
            <v>92020158</v>
          </cell>
          <cell r="B4592" t="str">
            <v>PAR</v>
          </cell>
          <cell r="C4592" t="str">
            <v>LUVA ISOLANTE DE BORRACHA PARA BT - TAMANHO 8 - 17000V ¿ ET 007-GRSS/CEB</v>
          </cell>
        </row>
        <row r="4593">
          <cell r="A4593">
            <v>92020159</v>
          </cell>
          <cell r="B4593" t="str">
            <v>PAR</v>
          </cell>
          <cell r="C4593" t="str">
            <v>LUVA ISOLANTE DE BORRACHA PARA BT - TAMANHO 9 ½- 17000V ¿ ET 007-GRSS/CEB - NAO COMPRAR</v>
          </cell>
        </row>
        <row r="4594">
          <cell r="A4594">
            <v>92020160</v>
          </cell>
          <cell r="B4594" t="str">
            <v>PAR</v>
          </cell>
          <cell r="C4594" t="str">
            <v>LUVA ISOLANTE DE BORRACHA PARA BT - TAMANHO 9 - 17000V, ET 007-GRSS/CEB</v>
          </cell>
        </row>
        <row r="4595">
          <cell r="A4595">
            <v>92020161</v>
          </cell>
          <cell r="B4595" t="str">
            <v>PAR</v>
          </cell>
          <cell r="C4595" t="str">
            <v>LUVA ISOLANTE DE BORRACHA PARA BT - TAMANHO 10 ½ - 17000V ¿ ET 007-GRSS/CEB</v>
          </cell>
        </row>
        <row r="4596">
          <cell r="A4596">
            <v>92020162</v>
          </cell>
          <cell r="B4596" t="str">
            <v>PAR</v>
          </cell>
          <cell r="C4596" t="str">
            <v>LUVA ISOLANTE DE BORRACHA PARA MT - TAMANHO 10, 17000V ,ET 007/2009 - GRSS - NAO COMPRAR</v>
          </cell>
        </row>
        <row r="4597">
          <cell r="A4597">
            <v>92020163</v>
          </cell>
          <cell r="B4597" t="str">
            <v>PAR</v>
          </cell>
          <cell r="C4597" t="str">
            <v>LUVA ISOLANTE DE BORRACHA PARA BT - TAMANHO 11½ - 17000V ¿ ET 007-GRSS/CEB</v>
          </cell>
        </row>
        <row r="4598">
          <cell r="A4598">
            <v>92020164</v>
          </cell>
          <cell r="B4598" t="str">
            <v>PAR</v>
          </cell>
          <cell r="C4598" t="str">
            <v>LUVA ISOLANTE DE BORRACHA PARA BT - TAMANHO 11½ - 17000V ¿ ET 007-GRSS/CEB</v>
          </cell>
        </row>
        <row r="4599">
          <cell r="A4599">
            <v>92020165</v>
          </cell>
          <cell r="B4599" t="str">
            <v>PAR</v>
          </cell>
          <cell r="C4599" t="str">
            <v>LUVA ISOLANTE DE BORRACHA PARA AT - TAMANHO 12 - 36000V ¿ ET 007-GRSS/CEB</v>
          </cell>
        </row>
        <row r="4600">
          <cell r="A4600">
            <v>92020166</v>
          </cell>
          <cell r="B4600" t="str">
            <v>PAR</v>
          </cell>
          <cell r="C4600" t="str">
            <v>LUVA ISOLANTE DE BORRACHA PARA AT - TAMANHO 8 ½ - 36000V ¿ ET 007-GRSS/CEB</v>
          </cell>
        </row>
        <row r="4601">
          <cell r="A4601">
            <v>92020167</v>
          </cell>
          <cell r="B4601" t="str">
            <v>PAR</v>
          </cell>
          <cell r="C4601" t="str">
            <v>LUVA ISOLANTE DE BORRACHA PARA AT - TAMANHO 8 - 36000V ¿ ET 007-GRSS/CEB</v>
          </cell>
        </row>
        <row r="4602">
          <cell r="A4602">
            <v>92020168</v>
          </cell>
          <cell r="B4602" t="str">
            <v>PAR</v>
          </cell>
          <cell r="C4602" t="str">
            <v>LUVA ISOLANTE DE BORRACHA PARA AT - TAMANHO 9 ½ - 36000V ¿ ET 007-GRSS/CEB - NAO COMPRAR</v>
          </cell>
        </row>
        <row r="4603">
          <cell r="A4603">
            <v>92020169</v>
          </cell>
          <cell r="B4603" t="str">
            <v>PAR</v>
          </cell>
          <cell r="C4603" t="str">
            <v>LUVA ISOLANTE DE BORRACHA PARA AT - TAMANHO 9 - 36000V ¿ ET 007-GRSS/CEB- NAO COMPRAR</v>
          </cell>
        </row>
        <row r="4604">
          <cell r="A4604">
            <v>92020170</v>
          </cell>
          <cell r="B4604" t="str">
            <v>PAR</v>
          </cell>
          <cell r="C4604" t="str">
            <v>LUVA ISOLANTE DE BORRACHA PARA AT - TAMANHO 10 ½ - 36000V ¿ ET 007-GRSS/CEB</v>
          </cell>
        </row>
        <row r="4605">
          <cell r="A4605">
            <v>92020171</v>
          </cell>
          <cell r="B4605" t="str">
            <v>PAR</v>
          </cell>
          <cell r="C4605" t="str">
            <v>LUVA ISOLANTE DE BORRACHA PARA AT - TAMANHO 10 - 36000V ¿ ET 007-GRSS/CEB - NAO COMPRAR</v>
          </cell>
        </row>
        <row r="4606">
          <cell r="A4606">
            <v>92020172</v>
          </cell>
          <cell r="B4606" t="str">
            <v>PAR</v>
          </cell>
          <cell r="C4606" t="str">
            <v>LUVA ISOLANTE DE BORRACHA PARA AT - TAMANHO 11 ½ - 36000V ¿ ET 007-GRSS/CEB</v>
          </cell>
        </row>
        <row r="4607">
          <cell r="A4607">
            <v>92020173</v>
          </cell>
          <cell r="B4607" t="str">
            <v>PAR</v>
          </cell>
          <cell r="C4607" t="str">
            <v>LUVA ISOLANTE DE BORRACHA PARA AT - TAMANHO 11 - 36000V ¿ ET 007-GRSS/CEB</v>
          </cell>
        </row>
        <row r="4608">
          <cell r="A4608">
            <v>92020174</v>
          </cell>
          <cell r="B4608" t="str">
            <v>UNIDADE</v>
          </cell>
          <cell r="C4608" t="str">
            <v>COBERTURA TIPO MANTA PARA REPARO DE CONDUTORES, PARA TENSÃO NOMINAL DE 13,8KV NAS MEDIDAS, LARGURA: 200 X COMPRIMENTO:400 MM.</v>
          </cell>
        </row>
        <row r="4609">
          <cell r="A4609">
            <v>92020176</v>
          </cell>
          <cell r="B4609" t="str">
            <v>UNIDADE</v>
          </cell>
          <cell r="C4609" t="str">
            <v>COBERTURA TIPO MANTA PARA REPARO DE CONDUTORES, PARA TENSÃO NOMINAL DE 13,8KV NAS MEDIDAS, LARGURA: 200 X COMPRIMENTO:200 MM;</v>
          </cell>
        </row>
        <row r="4610">
          <cell r="A4610">
            <v>92020177</v>
          </cell>
          <cell r="B4610" t="str">
            <v>UNIDADE</v>
          </cell>
          <cell r="C4610" t="str">
            <v>SACOLA PARA ACONDICIONAR O CINTO TIPO PARAQUEDISTA</v>
          </cell>
        </row>
        <row r="4611">
          <cell r="A4611">
            <v>92020178</v>
          </cell>
          <cell r="B4611" t="str">
            <v>UNIDADE</v>
          </cell>
          <cell r="C4611" t="str">
            <v>COBERTURA PROTETORA PARA CRUZETAS COM ISOLADOR PILAR</v>
          </cell>
        </row>
        <row r="4612">
          <cell r="A4612">
            <v>92020179</v>
          </cell>
          <cell r="B4612" t="str">
            <v>UNIDADE</v>
          </cell>
          <cell r="C4612" t="str">
            <v>COBERTURA PROTETORA PARA EXTREMIDADE DE CRUZETA, COM MONTAGEM DUPLA</v>
          </cell>
        </row>
        <row r="4613">
          <cell r="A4613">
            <v>92020180</v>
          </cell>
          <cell r="B4613" t="str">
            <v>UNIDADE</v>
          </cell>
          <cell r="C4613" t="str">
            <v>COBERTURA PROTETORA PARA EXTREMIDADE DE CRUZETA SIMPLES</v>
          </cell>
        </row>
        <row r="4614">
          <cell r="A4614">
            <v>92020181</v>
          </cell>
          <cell r="B4614" t="str">
            <v>UNIDADE</v>
          </cell>
          <cell r="C4614" t="str">
            <v>COBERTURA PROTETORA PARA TOPO DE POSTE</v>
          </cell>
        </row>
        <row r="4615">
          <cell r="A4615">
            <v>92020182</v>
          </cell>
          <cell r="B4615" t="str">
            <v>UNIDADE</v>
          </cell>
          <cell r="C4615" t="str">
            <v>COBERTURA PROTETORA PARA EXTREMIDADE DE CRUZETA - CARCAÇA DE CHAVE FACA</v>
          </cell>
        </row>
        <row r="4616">
          <cell r="A4616">
            <v>92020183</v>
          </cell>
          <cell r="B4616" t="str">
            <v>UNIDADE</v>
          </cell>
          <cell r="C4616" t="str">
            <v>COBERTURA PROTETORA PARA ISOLADOR DE DISCO</v>
          </cell>
        </row>
        <row r="4617">
          <cell r="A4617">
            <v>92020184</v>
          </cell>
          <cell r="B4617" t="str">
            <v>UNIDADE</v>
          </cell>
          <cell r="C4617" t="str">
            <v>COBERTURA PROTETORA PARA ISOLADOR DE PINO CONVENCIONAL, PINO RADIOTRATADO OU PILAR</v>
          </cell>
        </row>
        <row r="4618">
          <cell r="A4618">
            <v>92020185</v>
          </cell>
          <cell r="B4618" t="str">
            <v>UNIDADE</v>
          </cell>
          <cell r="C4618" t="str">
            <v>ARCO DE SERRA PROFISSIONAL COM ISOLAÇÃO PARA 1000 VOLTS</v>
          </cell>
        </row>
        <row r="4619">
          <cell r="A4619">
            <v>92020186</v>
          </cell>
          <cell r="B4619" t="str">
            <v>UNIDADE</v>
          </cell>
          <cell r="C4619" t="str">
            <v>COBERTURA RÍGIDA PROTETORA PARA CONDUTOR DE REDE COMPACTA ATÉ 36,6 KV</v>
          </cell>
        </row>
        <row r="4620">
          <cell r="A4620">
            <v>92020187</v>
          </cell>
          <cell r="B4620" t="str">
            <v>UNIDADE</v>
          </cell>
          <cell r="C4620" t="str">
            <v>COBERTURA RÍGIDA PROTETORA PARA ESPAÇADOR LOSANGULAR DE REDE COMPACTA</v>
          </cell>
        </row>
        <row r="4621">
          <cell r="A4621">
            <v>92020188</v>
          </cell>
          <cell r="B4621" t="str">
            <v>UNIDADE</v>
          </cell>
          <cell r="C4621" t="str">
            <v>COBERTURA RÍGIDA PROTETORA PARA REDE SECUNDÁRIA (BT)</v>
          </cell>
        </row>
        <row r="4622">
          <cell r="A4622">
            <v>92020189</v>
          </cell>
          <cell r="B4622" t="str">
            <v>UNIDADE</v>
          </cell>
          <cell r="C4622" t="str">
            <v>COBERTURA RÍGIDA PROTETORA PARA SUPORTE C DE REDE COMPACTA</v>
          </cell>
        </row>
        <row r="4623">
          <cell r="A4623">
            <v>92020190</v>
          </cell>
          <cell r="B4623" t="str">
            <v>UNIDADE</v>
          </cell>
          <cell r="C4623" t="str">
            <v>COBERTURA RÍGIDA PROTETORA PARA SUPORTE HORIZONTAL DE REDE COMPACTA ATÉ 36,6 KV</v>
          </cell>
        </row>
        <row r="4624">
          <cell r="A4624">
            <v>92020191</v>
          </cell>
          <cell r="B4624" t="str">
            <v>UNIDADE</v>
          </cell>
          <cell r="C4624" t="str">
            <v>COBERTURA RÍGIDA PROTETORA PARA SUPORTE HORIZONTAL DE REDE COMPACTA ATÉ 36,6 KV</v>
          </cell>
        </row>
        <row r="4625">
          <cell r="A4625">
            <v>92020192</v>
          </cell>
          <cell r="B4625" t="str">
            <v>UNIDADE</v>
          </cell>
          <cell r="C4625" t="str">
            <v>CORDA DE POLIPROPILENO TORCIDA Ø10MM, COMPRIMENTO EM METROS</v>
          </cell>
        </row>
        <row r="4626">
          <cell r="A4626">
            <v>92020193</v>
          </cell>
          <cell r="B4626" t="str">
            <v>UNIDADE</v>
          </cell>
          <cell r="C4626" t="str">
            <v>CORDA DE POLIPROPILENO TORCIDA Ø12MM</v>
          </cell>
        </row>
        <row r="4627">
          <cell r="A4627">
            <v>92020194</v>
          </cell>
          <cell r="B4627" t="str">
            <v>UNIDADE</v>
          </cell>
          <cell r="C4627" t="str">
            <v>CORDA DE POLIPROPILENO TORCIDA Ø15MM</v>
          </cell>
        </row>
        <row r="4628">
          <cell r="A4628">
            <v>92020195</v>
          </cell>
          <cell r="B4628" t="str">
            <v>UNIDADE</v>
          </cell>
          <cell r="C4628" t="str">
            <v>AVENTAL DE RASPA DE COURO</v>
          </cell>
        </row>
        <row r="4629">
          <cell r="A4629">
            <v>92020196</v>
          </cell>
          <cell r="B4629" t="str">
            <v>UNIDADE</v>
          </cell>
          <cell r="C4629" t="str">
            <v>ESCOVA DE AÇO TIPO V COM CABO ISOLADO E COM EMPUNHADEIRA</v>
          </cell>
        </row>
        <row r="4630">
          <cell r="A4630">
            <v>92020197</v>
          </cell>
          <cell r="B4630" t="str">
            <v>UNIDADE</v>
          </cell>
          <cell r="C4630" t="str">
            <v>ESTICADOR DE CABOS 6 AWG A 1/0 AWG - CA/CAA</v>
          </cell>
        </row>
        <row r="4631">
          <cell r="A4631">
            <v>92020198</v>
          </cell>
          <cell r="B4631" t="str">
            <v>UNIDADE</v>
          </cell>
          <cell r="C4631" t="str">
            <v>ESTICADOR DE CABOS 4/0 AWG A 336,4 MCM - CA/CAA</v>
          </cell>
        </row>
        <row r="4632">
          <cell r="A4632">
            <v>92020199</v>
          </cell>
          <cell r="B4632" t="str">
            <v>UNIDADE</v>
          </cell>
          <cell r="C4632" t="str">
            <v>ESTICADOR DE CABOS DE 266,8 A 477 MCM</v>
          </cell>
        </row>
        <row r="4633">
          <cell r="A4633">
            <v>92020200</v>
          </cell>
          <cell r="B4633" t="str">
            <v>UNIDADE</v>
          </cell>
          <cell r="C4633" t="str">
            <v>FACÃO COM BAINHA</v>
          </cell>
        </row>
        <row r="4634">
          <cell r="A4634">
            <v>92020221</v>
          </cell>
          <cell r="B4634" t="str">
            <v>UNIDADE</v>
          </cell>
          <cell r="C4634" t="str">
            <v>SERRA LONGA HIDRÁULICA</v>
          </cell>
        </row>
        <row r="4635">
          <cell r="A4635">
            <v>92020222</v>
          </cell>
          <cell r="B4635" t="str">
            <v>UNIDADE</v>
          </cell>
          <cell r="C4635" t="str">
            <v>SERROTE PARA PODA DE ÁRVORE</v>
          </cell>
        </row>
        <row r="4636">
          <cell r="A4636">
            <v>92020223</v>
          </cell>
          <cell r="B4636" t="str">
            <v>UNIDADE</v>
          </cell>
          <cell r="C4636" t="str">
            <v>FACA ISOLADA PARA 100 VOLTS</v>
          </cell>
        </row>
        <row r="4637">
          <cell r="A4637">
            <v>92020224</v>
          </cell>
          <cell r="B4637" t="str">
            <v>UNIDADE</v>
          </cell>
          <cell r="C4637" t="str">
            <v>ESTROPO DE NYLON COM OLHAL DUPLO</v>
          </cell>
        </row>
        <row r="4638">
          <cell r="A4638">
            <v>92020225</v>
          </cell>
          <cell r="B4638" t="str">
            <v>UNIDADE</v>
          </cell>
          <cell r="C4638" t="str">
            <v>FACÃO COM BAINHA</v>
          </cell>
        </row>
        <row r="4639">
          <cell r="A4639">
            <v>92020226</v>
          </cell>
          <cell r="B4639" t="str">
            <v>UNIDADE</v>
          </cell>
          <cell r="C4639" t="str">
            <v>GARRAFA TÉRMICA</v>
          </cell>
        </row>
        <row r="4640">
          <cell r="A4640">
            <v>92020227</v>
          </cell>
          <cell r="B4640" t="str">
            <v>UNIDADE</v>
          </cell>
          <cell r="C4640" t="str">
            <v>BOLSA PROTETORA PARA CAPACETE</v>
          </cell>
        </row>
        <row r="4641">
          <cell r="A4641">
            <v>92020228</v>
          </cell>
          <cell r="B4641" t="str">
            <v>UNIDADE</v>
          </cell>
          <cell r="C4641" t="str">
            <v>BOLSA PROTETORA PARA LENÇOL DE BORRACHA ISOLANTE DE BT</v>
          </cell>
        </row>
        <row r="4642">
          <cell r="A4642">
            <v>92020229</v>
          </cell>
          <cell r="B4642" t="str">
            <v>UNIDADE</v>
          </cell>
          <cell r="C4642" t="str">
            <v>REBOBINADOR ABERTO COM FITA DE SINALIZAÇÃO REFLETIVA DE 50 METROS DE COMPRIMENTO</v>
          </cell>
        </row>
        <row r="4643">
          <cell r="A4643">
            <v>92020230</v>
          </cell>
          <cell r="B4643" t="str">
            <v>UNIDADE</v>
          </cell>
          <cell r="C4643" t="str">
            <v>SERROTE CURVO COM CABO DE MADEIRA</v>
          </cell>
        </row>
        <row r="4644">
          <cell r="A4644">
            <v>92020231</v>
          </cell>
          <cell r="B4644" t="str">
            <v>UNIDADE</v>
          </cell>
          <cell r="C4644" t="str">
            <v>SERRA PISTOLA HIDRÁULICA</v>
          </cell>
        </row>
        <row r="4645">
          <cell r="A4645">
            <v>92020232</v>
          </cell>
          <cell r="B4645" t="str">
            <v>UNIDADE</v>
          </cell>
          <cell r="C4645" t="str">
            <v>SUPORTE "PORTA-TRECO" PARA FERRAMENTAS</v>
          </cell>
        </row>
        <row r="4646">
          <cell r="A4646">
            <v>92020233</v>
          </cell>
          <cell r="B4646" t="str">
            <v>UNIDADE</v>
          </cell>
          <cell r="C4646" t="str">
            <v>TALHA COM TIRANTE DE NYLON CONVERSÍVEL 750 DAN A 1500 DAN, ACIONAMENTO MANUAL</v>
          </cell>
        </row>
        <row r="4647">
          <cell r="A4647">
            <v>92020234</v>
          </cell>
          <cell r="B4647" t="str">
            <v>UNIDADE</v>
          </cell>
          <cell r="C4647" t="str">
            <v>TALHA COM TIRANTE DE NYLON PARA 2 TONELADAS, PARA ACIONAMENTO MANUAL</v>
          </cell>
        </row>
        <row r="4648">
          <cell r="A4648">
            <v>92020235</v>
          </cell>
          <cell r="B4648" t="str">
            <v>UNIDADE</v>
          </cell>
          <cell r="C4648" t="str">
            <v>TESOURÃO CORTA CABOS, COM CABO ISOLADO PARA 13,8 KV</v>
          </cell>
        </row>
        <row r="4649">
          <cell r="A4649">
            <v>92020236</v>
          </cell>
          <cell r="B4649" t="str">
            <v>UNIDADE</v>
          </cell>
          <cell r="C4649" t="str">
            <v>TRENA DE 5 METROS</v>
          </cell>
        </row>
        <row r="4650">
          <cell r="A4650">
            <v>92020237</v>
          </cell>
          <cell r="B4650" t="str">
            <v>UNIDADE</v>
          </cell>
          <cell r="C4650" t="str">
            <v>TRENA DE 50 METROS</v>
          </cell>
        </row>
        <row r="4651">
          <cell r="A4651">
            <v>92020248</v>
          </cell>
          <cell r="B4651" t="str">
            <v>UNIDADE</v>
          </cell>
          <cell r="C4651" t="str">
            <v>BASTAO DE DERIVACAO DE ENERGIA EM FIBRA DE VIDRO</v>
          </cell>
        </row>
        <row r="4652">
          <cell r="A4652">
            <v>92020249</v>
          </cell>
          <cell r="B4652" t="str">
            <v>UNIDADE</v>
          </cell>
          <cell r="C4652" t="str">
            <v>FACAO COM BAINHA</v>
          </cell>
        </row>
        <row r="4653">
          <cell r="A4653">
            <v>92020250</v>
          </cell>
          <cell r="B4653" t="str">
            <v>UNIDADE</v>
          </cell>
          <cell r="C4653" t="str">
            <v>GARRAFA TERMICA</v>
          </cell>
        </row>
        <row r="4654">
          <cell r="A4654">
            <v>92020251</v>
          </cell>
          <cell r="B4654" t="str">
            <v>UNIDADE</v>
          </cell>
          <cell r="C4654" t="str">
            <v>LENCOL DE BORRACHA ISOLANTE COM VELCRO PARA REDE SECUNDARIA - BT</v>
          </cell>
        </row>
        <row r="4655">
          <cell r="A4655">
            <v>92020252</v>
          </cell>
          <cell r="B4655" t="str">
            <v>UNIDADE</v>
          </cell>
          <cell r="C4655" t="str">
            <v>LENCOL DE BORRACHA ISOLANTE ESPECIAL COM DOIS ENTALHES</v>
          </cell>
        </row>
        <row r="4656">
          <cell r="A4656">
            <v>92020253</v>
          </cell>
          <cell r="B4656" t="str">
            <v>UNIDADE</v>
          </cell>
          <cell r="C4656" t="str">
            <v>LENCOL DE BORRACHA ESPECIAL ISOLANTE DOIS ENTALHES,  900MM X 900MM</v>
          </cell>
        </row>
        <row r="4657">
          <cell r="A4657">
            <v>92020254</v>
          </cell>
          <cell r="B4657" t="str">
            <v>UNIDADE</v>
          </cell>
          <cell r="C4657" t="str">
            <v>LENCOL DE BORRACHA ESPECIAL ISOLANTE SEMIPARTIDO, DE 300 MM X 1000 MM</v>
          </cell>
        </row>
        <row r="4658">
          <cell r="A4658">
            <v>92020255</v>
          </cell>
          <cell r="B4658" t="str">
            <v>UNIDADE</v>
          </cell>
          <cell r="C4658" t="str">
            <v>LENCOL DE BORRACHA ESPECIAL ISOLANTE INTEIRICO, DE 300 MM X 1000 MM</v>
          </cell>
        </row>
        <row r="4659">
          <cell r="A4659">
            <v>92020256</v>
          </cell>
          <cell r="B4659" t="str">
            <v>UNIDADE</v>
          </cell>
          <cell r="C4659" t="str">
            <v>ENCERADO DE LONA IMPERMEAVEL</v>
          </cell>
        </row>
        <row r="4660">
          <cell r="A4660">
            <v>92020257</v>
          </cell>
          <cell r="B4660" t="str">
            <v>UNIDADE</v>
          </cell>
          <cell r="C4660" t="str">
            <v>MANGA DE BORRACHA ISOLANTE PARA 17 KV TAMANHO MEDIO</v>
          </cell>
        </row>
        <row r="4661">
          <cell r="A4661">
            <v>92020258</v>
          </cell>
          <cell r="B4661" t="str">
            <v>UNIDADE</v>
          </cell>
          <cell r="C4661" t="str">
            <v>MANGA DE BORRACHA ISOLANTE PARA 17 KV TAMANHO GRANDE</v>
          </cell>
        </row>
        <row r="4662">
          <cell r="A4662">
            <v>92020259</v>
          </cell>
          <cell r="B4662" t="str">
            <v>UNIDADE</v>
          </cell>
          <cell r="C4662" t="str">
            <v>MANGUEIRA ISOLADA PARA EXTENSAO HIDRAULICA COM ENGATES RAPIDO PARA APLICACAO DE  CONEXAO, COM TRÊS METROS DE COMPRIMENTO</v>
          </cell>
        </row>
        <row r="4663">
          <cell r="A4663">
            <v>92020260</v>
          </cell>
          <cell r="B4663" t="str">
            <v>UNIDADE</v>
          </cell>
          <cell r="C4663" t="str">
            <v>MOITAO DUPLO DE PLASTICO PRENSADO COMPLETO, 15 METROS DE CORDA E CAPACIDADE NOMINAL DE TRABALHO DE 1589 DAN</v>
          </cell>
        </row>
        <row r="4664">
          <cell r="A4664">
            <v>92020261</v>
          </cell>
          <cell r="B4664" t="str">
            <v>UNIDADE</v>
          </cell>
          <cell r="C4664" t="str">
            <v>MOTO SERRA DE 30 CM/12"</v>
          </cell>
        </row>
        <row r="4665">
          <cell r="A4665">
            <v>92020262</v>
          </cell>
          <cell r="B4665" t="str">
            <v>UNIDADE</v>
          </cell>
          <cell r="C4665" t="str">
            <v>MOTO SERRA DE 40 CM/16"</v>
          </cell>
        </row>
        <row r="4666">
          <cell r="A4666">
            <v>92020263</v>
          </cell>
          <cell r="B4666" t="str">
            <v>UNIDADE</v>
          </cell>
          <cell r="C4666" t="str">
            <v>PODADOR HIDRAULICO, COM HASTE E PUNHO ISOLADO, COM PROTETOR</v>
          </cell>
        </row>
        <row r="4667">
          <cell r="A4667">
            <v>92020264</v>
          </cell>
          <cell r="B4667" t="str">
            <v>UNIDADE</v>
          </cell>
          <cell r="C4667" t="str">
            <v>PREGADOR DE COBERTURA SEM OLHAIS, COM BICOS PROTEGIDOS, PARA INSTALACAO PELO METODO AO CONTATO.</v>
          </cell>
        </row>
        <row r="4668">
          <cell r="A4668">
            <v>92020300</v>
          </cell>
          <cell r="B4668" t="str">
            <v>UNIDADE</v>
          </cell>
          <cell r="C4668" t="str">
            <v>CARRETILHA DE ALUMiNIO COM ROLDANA PARA ICAMENTO DE MATERIAL</v>
          </cell>
        </row>
        <row r="4669">
          <cell r="A4669">
            <v>92020301</v>
          </cell>
          <cell r="B4669" t="str">
            <v>UNIDADE</v>
          </cell>
          <cell r="C4669" t="str">
            <v>GANCHO PARA CORDA DE CARRETILHA</v>
          </cell>
        </row>
        <row r="4670">
          <cell r="A4670">
            <v>92020302</v>
          </cell>
          <cell r="B4670" t="str">
            <v>UNIDADE</v>
          </cell>
          <cell r="C4670" t="str">
            <v>ALICATE CORTADOR DE CABO, CABO ISOLADO PARA 1000 VOLTS</v>
          </cell>
        </row>
        <row r="4671">
          <cell r="A4671">
            <v>92030003</v>
          </cell>
          <cell r="B4671" t="str">
            <v>PAR</v>
          </cell>
          <cell r="C4671" t="str">
            <v>BOTA DE BORRACHA, OU PVC, CANO MEDIO,NUMERO 38</v>
          </cell>
        </row>
        <row r="4672">
          <cell r="A4672">
            <v>92030004</v>
          </cell>
          <cell r="B4672" t="str">
            <v>PAR</v>
          </cell>
          <cell r="C4672" t="str">
            <v>BOTA DE BORRACHA, OU PVC, CANO MEDIO,NUMERO 39</v>
          </cell>
        </row>
        <row r="4673">
          <cell r="A4673">
            <v>92030005</v>
          </cell>
          <cell r="B4673" t="str">
            <v>PAR</v>
          </cell>
          <cell r="C4673" t="str">
            <v>BOTA DE BORRACHA OU PVC, CANO MEDIO,NUMERO 40</v>
          </cell>
        </row>
        <row r="4674">
          <cell r="A4674">
            <v>92030006</v>
          </cell>
          <cell r="B4674" t="str">
            <v>PAR</v>
          </cell>
          <cell r="C4674" t="str">
            <v>BOTA DE BORRACHA OU PVC, CANO MEDIO,NUMERO 41</v>
          </cell>
        </row>
        <row r="4675">
          <cell r="A4675">
            <v>92030007</v>
          </cell>
          <cell r="B4675" t="str">
            <v>PAR</v>
          </cell>
          <cell r="C4675" t="str">
            <v>BOTA DE BORRACHA OU PVC, CANO MEDIO,NUMERO 42</v>
          </cell>
        </row>
        <row r="4676">
          <cell r="A4676">
            <v>92030008</v>
          </cell>
          <cell r="B4676" t="str">
            <v>PAR</v>
          </cell>
          <cell r="C4676" t="str">
            <v>BOTA DE BORRACHA OU PVC, CANO MEDIO,NUMERO 43</v>
          </cell>
        </row>
        <row r="4677">
          <cell r="A4677">
            <v>92030009</v>
          </cell>
          <cell r="B4677" t="str">
            <v>PAR</v>
          </cell>
          <cell r="C4677" t="str">
            <v>BOTA DE BORRACHA OU PVC, CANO MEDIO,NUMERO 44</v>
          </cell>
        </row>
        <row r="4678">
          <cell r="A4678">
            <v>92030010</v>
          </cell>
          <cell r="B4678" t="str">
            <v>PAR</v>
          </cell>
          <cell r="C4678" t="str">
            <v>BOTA DE BORRACHA OU PVC, CANO MEDIO,NUMERO 45.</v>
          </cell>
        </row>
        <row r="4679">
          <cell r="A4679">
            <v>92030011</v>
          </cell>
          <cell r="B4679" t="str">
            <v>PAR</v>
          </cell>
          <cell r="C4679" t="str">
            <v>BOTA DE BORRACHA OU PVC, CANO LONGO,NUMERO 38</v>
          </cell>
        </row>
        <row r="4680">
          <cell r="A4680">
            <v>92030012</v>
          </cell>
          <cell r="B4680" t="str">
            <v>PAR</v>
          </cell>
          <cell r="C4680" t="str">
            <v>BOTA DE BORRACHA OU PVC, CANO LONGO,NUMERO 39</v>
          </cell>
        </row>
        <row r="4681">
          <cell r="A4681">
            <v>92030013</v>
          </cell>
          <cell r="B4681" t="str">
            <v>PAR</v>
          </cell>
          <cell r="C4681" t="str">
            <v>BOTA DE BORRACHA OU PVC, CANO LONGO,NUMERO 40</v>
          </cell>
        </row>
        <row r="4682">
          <cell r="A4682">
            <v>92030014</v>
          </cell>
          <cell r="B4682" t="str">
            <v>PAR</v>
          </cell>
          <cell r="C4682" t="str">
            <v>BOTINA DE SEGURANCA,NUMERO 37,COR PRETA, CONFORME CARACTERISTICAS CONFORME ESPECIFICAÇCAO TECNICA ET - 015/2012 - GRSS</v>
          </cell>
        </row>
        <row r="4683">
          <cell r="A4683">
            <v>92030015</v>
          </cell>
          <cell r="B4683" t="str">
            <v>PAR</v>
          </cell>
          <cell r="C4683" t="str">
            <v>BOTINA DE SEGURANCA,NUMERO 38,COR PRETA, CONFORME CARACTERISTICAS CONFORME ESPECIFICAÇCAO TECNICA ET - 015/2012 - GRSS</v>
          </cell>
        </row>
        <row r="4684">
          <cell r="A4684">
            <v>92030016</v>
          </cell>
          <cell r="B4684" t="str">
            <v>PAR</v>
          </cell>
          <cell r="C4684" t="str">
            <v>BOTINA DE SEGURANCA,NUMERO 39,COR PRETA, CONFORME CARACTERISTICAS CONFORME ESPECIFICAÇCAO TECNICA ET - 015/2012 - GRSS</v>
          </cell>
        </row>
        <row r="4685">
          <cell r="A4685">
            <v>92030017</v>
          </cell>
          <cell r="B4685" t="str">
            <v>PAR</v>
          </cell>
          <cell r="C4685" t="str">
            <v>BOTINA DE SEGURANCA,NUMERO 40,COR PRETA, CONFORME CARACTERISTICAS CONFORME ESPECIFICAÇCAO TECNICA ET - 015/2012 - GRSS</v>
          </cell>
        </row>
        <row r="4686">
          <cell r="A4686">
            <v>92030018</v>
          </cell>
          <cell r="B4686" t="str">
            <v>PAR</v>
          </cell>
          <cell r="C4686" t="str">
            <v>BOTINA DE SEGURANCA,NUMERO 41,COR PRETA, CONFORME CARACTERISTICAS CONFORME ESPECIFICAÇCAO TECNICA ET - 015/2012 - GRSS</v>
          </cell>
        </row>
        <row r="4687">
          <cell r="A4687">
            <v>92030019</v>
          </cell>
          <cell r="B4687" t="str">
            <v>PAR</v>
          </cell>
          <cell r="C4687" t="str">
            <v>BOTINA DE SEGURANCA,NUMERO 42,COR PRETA, CONFORME CARACTERISTICAS CONFORME ESPECIFICAÇCAO TECNICA ET - 015/2012 - GRSS</v>
          </cell>
        </row>
        <row r="4688">
          <cell r="A4688">
            <v>92030020</v>
          </cell>
          <cell r="B4688" t="str">
            <v>PAR</v>
          </cell>
          <cell r="C4688" t="str">
            <v>BOTINA DE SEGURANCA,NUMERO 43,COR PRETA, CONFORME CARACTERISTICAS CONFORME ESPECIFICAÇCAO TECNICA ET - 015/2012 - GRSS</v>
          </cell>
        </row>
        <row r="4689">
          <cell r="A4689">
            <v>92030021</v>
          </cell>
          <cell r="B4689" t="str">
            <v>PAR</v>
          </cell>
          <cell r="C4689" t="str">
            <v>BOTINA DE SEGURANCA,NUMERO 44,COR PRETA, CONFORME CARACTERISTICAS CONFORME ESPECIFICAÇCAO TECNICA ET - 015/2012 - GRSS</v>
          </cell>
        </row>
        <row r="4690">
          <cell r="A4690">
            <v>92030025</v>
          </cell>
          <cell r="B4690" t="str">
            <v>PAR</v>
          </cell>
          <cell r="C4690" t="str">
            <v>SAPATO SOCIAL TIPO PASSO-DOBLE, NUMERO 35</v>
          </cell>
        </row>
        <row r="4691">
          <cell r="A4691">
            <v>92030026</v>
          </cell>
          <cell r="B4691" t="str">
            <v>PAR</v>
          </cell>
          <cell r="C4691" t="str">
            <v>SAPATO SOCIAL TIPO PASSO-DOBLE, NUMERO 36</v>
          </cell>
        </row>
        <row r="4692">
          <cell r="A4692">
            <v>92030027</v>
          </cell>
          <cell r="B4692" t="str">
            <v>PAR</v>
          </cell>
          <cell r="C4692" t="str">
            <v>SAPATO SOCIAL, NUMERO 37</v>
          </cell>
        </row>
        <row r="4693">
          <cell r="A4693">
            <v>92030028</v>
          </cell>
          <cell r="B4693" t="str">
            <v>PAR</v>
          </cell>
          <cell r="C4693" t="str">
            <v>SAPATO SOCIAL, NUMERO 38</v>
          </cell>
        </row>
        <row r="4694">
          <cell r="A4694">
            <v>92030029</v>
          </cell>
          <cell r="B4694" t="str">
            <v>PAR</v>
          </cell>
          <cell r="C4694" t="str">
            <v>SAPATO SOCIAL, NUMERO 39</v>
          </cell>
        </row>
        <row r="4695">
          <cell r="A4695">
            <v>92030030</v>
          </cell>
          <cell r="B4695" t="str">
            <v>PAR</v>
          </cell>
          <cell r="C4695" t="str">
            <v>SAPATO SOCIAL, NUMERO 40</v>
          </cell>
        </row>
        <row r="4696">
          <cell r="A4696">
            <v>92030031</v>
          </cell>
          <cell r="B4696" t="str">
            <v>PAR</v>
          </cell>
          <cell r="C4696" t="str">
            <v>SAPATO SOCIAL, NUMERO 41</v>
          </cell>
        </row>
        <row r="4697">
          <cell r="A4697">
            <v>92030032</v>
          </cell>
          <cell r="B4697" t="str">
            <v>PAR</v>
          </cell>
          <cell r="C4697" t="str">
            <v>SAPATO SOCIAL, NUMERO 42</v>
          </cell>
        </row>
        <row r="4698">
          <cell r="A4698">
            <v>92030033</v>
          </cell>
          <cell r="B4698" t="str">
            <v>PAR</v>
          </cell>
          <cell r="C4698" t="str">
            <v>SAPATO SOCIAL, NUMERO 43</v>
          </cell>
        </row>
        <row r="4699">
          <cell r="A4699">
            <v>92030034</v>
          </cell>
          <cell r="B4699" t="str">
            <v>PAR</v>
          </cell>
          <cell r="C4699" t="str">
            <v>SAPATO SOCIAL TIPO PASSO-DOBLE, NUMERO 44</v>
          </cell>
        </row>
        <row r="4700">
          <cell r="A4700">
            <v>92030035</v>
          </cell>
          <cell r="B4700" t="str">
            <v>PAR</v>
          </cell>
          <cell r="C4700" t="str">
            <v>BOTA DE BORRACHA OU PVC, CANO LONGO,NUMERO 41</v>
          </cell>
        </row>
        <row r="4701">
          <cell r="A4701">
            <v>92030036</v>
          </cell>
          <cell r="B4701" t="str">
            <v>PAR</v>
          </cell>
          <cell r="C4701" t="str">
            <v>BOTA DE BORRACHA OU PVC, CANO LONGO,NUMERO 42</v>
          </cell>
        </row>
        <row r="4702">
          <cell r="A4702">
            <v>92030037</v>
          </cell>
          <cell r="B4702" t="str">
            <v>PAR</v>
          </cell>
          <cell r="C4702" t="str">
            <v>BOTA DE BORRACHA OU PVC, CANO LONGO,NUMERO 43</v>
          </cell>
        </row>
        <row r="4703">
          <cell r="A4703">
            <v>92030038</v>
          </cell>
          <cell r="B4703" t="str">
            <v>PAR</v>
          </cell>
          <cell r="C4703" t="str">
            <v>BOTA DE BORRACHA OU PVC, CANO LONGO,NUMERO 44</v>
          </cell>
        </row>
        <row r="4704">
          <cell r="A4704">
            <v>92030039</v>
          </cell>
          <cell r="B4704" t="str">
            <v>PAR</v>
          </cell>
          <cell r="C4704" t="str">
            <v>BOTA DE BORRACHA OU PVC, CANO LONGO,NUMERO 45</v>
          </cell>
        </row>
        <row r="4705">
          <cell r="A4705">
            <v>92030040</v>
          </cell>
          <cell r="B4705" t="str">
            <v>PAR</v>
          </cell>
          <cell r="C4705" t="str">
            <v>BOTINA DE SEGURANCA,NUMERO 35,COR PRETA, CONFORME CARACTERISTICAS CONFORME ESPECIFICAÇCAO TECNICA ET - 015/2012 - GRSS</v>
          </cell>
        </row>
        <row r="4706">
          <cell r="A4706">
            <v>92030041</v>
          </cell>
          <cell r="B4706" t="str">
            <v>PAR</v>
          </cell>
          <cell r="C4706" t="str">
            <v>BOTINA DE SEGURANCA,NUMERO 36,COR PRETA, CONFORME CARACTERISTICAS CONFORME ESPECIFICAÇCAO TECNICA ET - 015/2012 - GRSS</v>
          </cell>
        </row>
        <row r="4707">
          <cell r="A4707">
            <v>92030042</v>
          </cell>
          <cell r="B4707" t="str">
            <v>UNIDADE</v>
          </cell>
          <cell r="C4707" t="str">
            <v>BOTINA COM BIQUEIRA EM COMPOSITE, DIVERSOS TAMANHOS, COR PRETA 37</v>
          </cell>
        </row>
        <row r="4708">
          <cell r="A4708">
            <v>92030044</v>
          </cell>
          <cell r="B4708" t="str">
            <v>UNIDADE</v>
          </cell>
          <cell r="C4708" t="str">
            <v>BOTINA COM BIQUEIRA EM COMPOSITE, DIVERSOS TAMANHOS, COR PRETA 38</v>
          </cell>
        </row>
        <row r="4709">
          <cell r="A4709">
            <v>92030045</v>
          </cell>
          <cell r="B4709" t="str">
            <v>UNIDADE</v>
          </cell>
          <cell r="C4709" t="str">
            <v>BOTINA COM BIQUEIRA EM COMPOSITE, DIVERSOS TAMANHOS, COR PRETA 39</v>
          </cell>
        </row>
        <row r="4710">
          <cell r="A4710">
            <v>92030046</v>
          </cell>
          <cell r="B4710" t="str">
            <v>UNIDADE</v>
          </cell>
          <cell r="C4710" t="str">
            <v>BOTINA DE SEGURANCA,NUMERO 45,COR PRETA, CONFORME CARACTERISTICAS CONFORME ESPECIFICAÇCAO TECNICA ET - 015/2012 - GRSS</v>
          </cell>
        </row>
        <row r="4711">
          <cell r="A4711">
            <v>92030047</v>
          </cell>
          <cell r="B4711" t="str">
            <v>UNIDADE</v>
          </cell>
          <cell r="C4711" t="str">
            <v>BOTINA DE SEGURANCA,NUMERO 46,COR PRETA, CONFORME CARACTERISTICAS CONFORME ESPECIFICAÇCAO TECNICA ET - 015/2012 - GRSS</v>
          </cell>
        </row>
        <row r="4712">
          <cell r="A4712">
            <v>92030048</v>
          </cell>
          <cell r="B4712" t="str">
            <v>UNIDADE</v>
          </cell>
          <cell r="C4712" t="str">
            <v>BOTINA DE SEGURANCA,NUMERO 47,COR PRETA, CONFORME CARACTERISTICAS CONFORME ESPECIFICAÇCAO TECNICA ET - 015/2012 - GRSS</v>
          </cell>
        </row>
        <row r="4713">
          <cell r="A4713">
            <v>92030049</v>
          </cell>
          <cell r="B4713" t="str">
            <v>PAR</v>
          </cell>
          <cell r="C4713" t="str">
            <v>BOTINA DE SEGURANCA,NUMERO 48,COR PRETA, CONFORME CARACTERISTICAS CONFORME ESPECIFICAÇCAO TECNICA ET - 015/2012 - GRSS</v>
          </cell>
        </row>
        <row r="4714">
          <cell r="A4714">
            <v>92030050</v>
          </cell>
          <cell r="B4714" t="str">
            <v>PAR</v>
          </cell>
          <cell r="C4714" t="str">
            <v>BOTINA DE SEGURANCA,NUMERO 49,COR PRETA, CONFORME CARACTERISTICAS CONFORME ESPECIFICAÇAO TECNICA ET - 015/2012 - GRSS</v>
          </cell>
        </row>
        <row r="4715">
          <cell r="A4715">
            <v>92040004</v>
          </cell>
          <cell r="B4715" t="str">
            <v>UNIDADE</v>
          </cell>
          <cell r="C4715" t="str">
            <v>BANDEIRA DA CEB EM TECIDO TERGAL, MEDINDO 2,25X3,20 METROS.</v>
          </cell>
        </row>
        <row r="4716">
          <cell r="A4716">
            <v>92040005</v>
          </cell>
          <cell r="B4716" t="str">
            <v>UNIDADE</v>
          </cell>
          <cell r="C4716" t="str">
            <v>BANDEIRA DO GOVERNO DO DISTRITO FEDERAL,MED. 2,25X3,20 METRO</v>
          </cell>
        </row>
        <row r="4717">
          <cell r="A4717">
            <v>92040006</v>
          </cell>
          <cell r="B4717" t="str">
            <v>UNIDADE</v>
          </cell>
          <cell r="C4717" t="str">
            <v>BANDEIRA NACIONAL EM TECIDO TERGAL, MEDINDO 2,25X3,20 METROS</v>
          </cell>
        </row>
        <row r="4718">
          <cell r="A4718">
            <v>92095001</v>
          </cell>
          <cell r="B4718" t="str">
            <v>MILHEIRO</v>
          </cell>
          <cell r="C4718" t="str">
            <v>SACO PLASTICO PARA EMBALAGEM.</v>
          </cell>
        </row>
        <row r="4719">
          <cell r="A4719">
            <v>92095002</v>
          </cell>
          <cell r="B4719" t="str">
            <v>UNIDADE</v>
          </cell>
          <cell r="C4719" t="str">
            <v>CONE DE SINALIZACAO, ALTURA 500MM</v>
          </cell>
        </row>
        <row r="4720">
          <cell r="A4720">
            <v>92095003</v>
          </cell>
          <cell r="B4720" t="str">
            <v>UNIDADE</v>
          </cell>
          <cell r="C4720" t="str">
            <v>CONE DE SINALIZACAO, ALTURA 750MM</v>
          </cell>
        </row>
        <row r="4721">
          <cell r="A4721">
            <v>92095007</v>
          </cell>
          <cell r="B4721" t="str">
            <v>UNIDADE</v>
          </cell>
          <cell r="C4721" t="str">
            <v>ROLDANA,ICAMENTO, ESCADA EXTENSIVEL FIBERGLASS</v>
          </cell>
        </row>
        <row r="4722">
          <cell r="A4722">
            <v>92095008</v>
          </cell>
          <cell r="B4722" t="str">
            <v>UNIDADE</v>
          </cell>
          <cell r="C4722" t="str">
            <v>GUIA LATERAL,ALUMINIO,PARA ESCADA EXTENSIVEL FIBERGLASS</v>
          </cell>
        </row>
        <row r="4723">
          <cell r="A4723">
            <v>92095009</v>
          </cell>
          <cell r="B4723" t="str">
            <v>UNIDADE</v>
          </cell>
          <cell r="C4723" t="str">
            <v>BATENTE (GUIA INTERNA),PARA ESCADA EXTENSIVEL FIBERGLASS</v>
          </cell>
        </row>
        <row r="4724">
          <cell r="A4724">
            <v>92095010</v>
          </cell>
          <cell r="B4724" t="str">
            <v>UNIDADE</v>
          </cell>
          <cell r="C4724" t="str">
            <v>ABRIGO DE FIBRA DE VIDRO PARA EXTINTORES DE 50 E 70 KG NA COR VERMELHA.</v>
          </cell>
        </row>
        <row r="4725">
          <cell r="A4725">
            <v>92095011</v>
          </cell>
          <cell r="B4725" t="str">
            <v>UNIDADE</v>
          </cell>
          <cell r="C4725" t="str">
            <v>FITA RETRORREFLETIVA, COR AMARELA.</v>
          </cell>
        </row>
        <row r="4726">
          <cell r="A4726">
            <v>92095012</v>
          </cell>
          <cell r="B4726" t="str">
            <v>MILHEIRO</v>
          </cell>
          <cell r="C4726" t="str">
            <v>SACO PLASTICO TRANSPARENTE, 60X42 CM (COMPRIMENTO X LARGURA)</v>
          </cell>
        </row>
        <row r="4727">
          <cell r="A4727">
            <v>92095013</v>
          </cell>
          <cell r="B4727" t="str">
            <v>UNIDADE</v>
          </cell>
          <cell r="C4727" t="str">
            <v>CAIXA DE PROTECAO PARA EXTINTOR DE INCENDIO, NA COR VERMELHA</v>
          </cell>
        </row>
        <row r="4728">
          <cell r="A4728">
            <v>92095014</v>
          </cell>
          <cell r="B4728" t="str">
            <v>METRO</v>
          </cell>
          <cell r="C4728" t="str">
            <v>FITA SINALIZADORA DE AREA</v>
          </cell>
        </row>
        <row r="4729">
          <cell r="A4729">
            <v>92095015</v>
          </cell>
          <cell r="B4729" t="str">
            <v>CONJUNTO</v>
          </cell>
          <cell r="C4729" t="str">
            <v>ESCADA DE FERRO PARA ACESSO EXTERNO AO PREDIO DA OFICINA BRASILIA NORTE</v>
          </cell>
        </row>
        <row r="4730">
          <cell r="A4730">
            <v>93010003</v>
          </cell>
          <cell r="B4730" t="str">
            <v>UNIDADE</v>
          </cell>
          <cell r="C4730" t="str">
            <v>ESPANADOR GRANDE,NUMERO  60</v>
          </cell>
        </row>
        <row r="4731">
          <cell r="A4731">
            <v>93010004</v>
          </cell>
          <cell r="B4731" t="str">
            <v>METRO</v>
          </cell>
          <cell r="C4731" t="str">
            <v>FLANELA PARA LIMPEZA GERAL, LARGURA 60 CENTIMENTROS.</v>
          </cell>
        </row>
        <row r="4732">
          <cell r="A4732">
            <v>93010006</v>
          </cell>
          <cell r="B4732" t="str">
            <v>UNIDADE</v>
          </cell>
          <cell r="C4732" t="str">
            <v>RODO BORRACHA,300MM,CABO MADEIRA</v>
          </cell>
        </row>
        <row r="4733">
          <cell r="A4733">
            <v>93010007</v>
          </cell>
          <cell r="B4733" t="str">
            <v>UNIDADE</v>
          </cell>
          <cell r="C4733" t="str">
            <v>VASSOURA PELO,55X360MM,C/CABO MADEIRA</v>
          </cell>
        </row>
        <row r="4734">
          <cell r="A4734">
            <v>93010008</v>
          </cell>
          <cell r="B4734" t="str">
            <v>UNIDADE</v>
          </cell>
          <cell r="C4734" t="str">
            <v>VASSOURA PIACAVA,50X240MM,C/CABO MADEIRA</v>
          </cell>
        </row>
        <row r="4735">
          <cell r="A4735">
            <v>93010011</v>
          </cell>
          <cell r="B4735" t="str">
            <v>UNIDADE</v>
          </cell>
          <cell r="C4735" t="str">
            <v>LAVADORA ALTA PRESSAO MONO 220V, 2450 LIBRAS TX-951</v>
          </cell>
        </row>
        <row r="4736">
          <cell r="A4736">
            <v>93010012</v>
          </cell>
          <cell r="B4736" t="str">
            <v>UNIDADE</v>
          </cell>
          <cell r="C4736" t="str">
            <v>ASPIRADOR PROFISSIONAL DE PO, MONOFASICO, 220 VOLTS, 20     LITROS</v>
          </cell>
        </row>
        <row r="4737">
          <cell r="A4737">
            <v>93010013</v>
          </cell>
          <cell r="B4737" t="str">
            <v>UNIDADE</v>
          </cell>
          <cell r="C4737" t="str">
            <v>ASPIRADOR DE PO PARA VEICULOS, PROFISSIONAL, CAPACIDADE 35 LITROS, 1400W</v>
          </cell>
        </row>
        <row r="4738">
          <cell r="A4738">
            <v>93010014</v>
          </cell>
          <cell r="B4738" t="str">
            <v>UNIDADE</v>
          </cell>
          <cell r="C4738" t="str">
            <v>ATOMIZADOR, COSTAL, MOTORIZADO, POTENCIA 3,5 HP, CAPACIDADE 18 LITROS.</v>
          </cell>
        </row>
        <row r="4739">
          <cell r="A4739">
            <v>93010015</v>
          </cell>
          <cell r="B4739" t="str">
            <v>UNIDADE</v>
          </cell>
          <cell r="C4739" t="str">
            <v>SOPRADOR ASPIRADOR 560MM UB1101</v>
          </cell>
        </row>
        <row r="4740">
          <cell r="A4740">
            <v>93010016</v>
          </cell>
          <cell r="B4740" t="str">
            <v>UNIDADE</v>
          </cell>
          <cell r="C4740" t="str">
            <v>ASPIRADOR DE PO INDUSTRIAL, MONOFASICO, 50 LITROS</v>
          </cell>
        </row>
        <row r="4741">
          <cell r="A4741">
            <v>93010017</v>
          </cell>
          <cell r="B4741" t="str">
            <v>UNIDADE</v>
          </cell>
          <cell r="C4741" t="str">
            <v>ASPIRADOR DE PÓ PARA USO EM LAVA-JATO DA OFICINA MECANICA</v>
          </cell>
        </row>
        <row r="4742">
          <cell r="A4742">
            <v>93020001</v>
          </cell>
          <cell r="B4742" t="str">
            <v>PACOTE</v>
          </cell>
          <cell r="C4742" t="str">
            <v>ALGODAO HIDROFILO, PACOTE COM 500 GRAMAS</v>
          </cell>
        </row>
        <row r="4743">
          <cell r="A4743">
            <v>93020002</v>
          </cell>
          <cell r="B4743" t="str">
            <v>UNIDADE</v>
          </cell>
          <cell r="C4743" t="str">
            <v>LA ACO,FINA,BOM-BRIL</v>
          </cell>
        </row>
        <row r="4744">
          <cell r="A4744">
            <v>93020003</v>
          </cell>
          <cell r="B4744" t="str">
            <v>METRO</v>
          </cell>
          <cell r="C4744" t="str">
            <v>PANO  100% ALGODAO CRU,LARGURA 2.35M,COMP. 30 OU 50 METROS</v>
          </cell>
        </row>
        <row r="4745">
          <cell r="A4745">
            <v>93020005</v>
          </cell>
          <cell r="B4745" t="str">
            <v>LITRO</v>
          </cell>
          <cell r="C4745" t="str">
            <v>ALCOOL PARA LIMPEZA, 96GRAUS GL, EM EMBALAGENS 1 LITRO</v>
          </cell>
        </row>
        <row r="4746">
          <cell r="A4746">
            <v>93020007</v>
          </cell>
          <cell r="B4746" t="str">
            <v>UNIDADE</v>
          </cell>
          <cell r="C4746" t="str">
            <v>ESCOVA DE ACO TIPO  V</v>
          </cell>
        </row>
        <row r="4747">
          <cell r="A4747">
            <v>93020008</v>
          </cell>
          <cell r="B4747" t="str">
            <v>KILOGRAMA</v>
          </cell>
          <cell r="C4747" t="str">
            <v>ESTOPA ALGODAO ,PRIMEIRA,EXTRA</v>
          </cell>
        </row>
        <row r="4748">
          <cell r="A4748">
            <v>93020009</v>
          </cell>
          <cell r="B4748" t="str">
            <v>UNIDADE</v>
          </cell>
          <cell r="C4748" t="str">
            <v>PASTA LIMPEZA, USO DOMESTICO, LATA 250GR, REF.JOIA</v>
          </cell>
        </row>
        <row r="4749">
          <cell r="A4749">
            <v>93020010</v>
          </cell>
          <cell r="B4749" t="str">
            <v>UNIDADE</v>
          </cell>
          <cell r="C4749" t="str">
            <v>SABAO COCO,BARRA 200GRAMAS</v>
          </cell>
        </row>
        <row r="4750">
          <cell r="A4750">
            <v>93020012</v>
          </cell>
          <cell r="B4750" t="str">
            <v>UNIDADE</v>
          </cell>
          <cell r="C4750" t="str">
            <v>SAPOLIO,LIMPEZA,BARRA 200GRAMAS</v>
          </cell>
        </row>
        <row r="4751">
          <cell r="A4751">
            <v>93030002</v>
          </cell>
          <cell r="B4751" t="str">
            <v>LITRO</v>
          </cell>
          <cell r="C4751" t="str">
            <v>CERA LIQUIDA,INCOLOR,P/ASSOALHO</v>
          </cell>
        </row>
        <row r="4752">
          <cell r="A4752">
            <v>94010001</v>
          </cell>
          <cell r="B4752" t="str">
            <v>CAIXA</v>
          </cell>
          <cell r="C4752" t="str">
            <v>COLA A BASE DE RESINA EPOXI, (DUREPOXI).</v>
          </cell>
        </row>
        <row r="4753">
          <cell r="A4753">
            <v>94010002</v>
          </cell>
          <cell r="B4753" t="str">
            <v>UNIDADE</v>
          </cell>
          <cell r="C4753" t="str">
            <v>COLA LOCTITE SUPER BONDER 416,TUBO COM 100 GRAMAS</v>
          </cell>
        </row>
        <row r="4754">
          <cell r="A4754">
            <v>94020001</v>
          </cell>
          <cell r="B4754" t="str">
            <v>ROLO</v>
          </cell>
          <cell r="C4754" t="str">
            <v>BARBANTE, ALGODAO RETORCIDO, ROLO DE 250 GRAMAS.</v>
          </cell>
        </row>
        <row r="4755">
          <cell r="A4755">
            <v>94020002</v>
          </cell>
          <cell r="B4755" t="str">
            <v>KILOGRAMA</v>
          </cell>
          <cell r="C4755" t="str">
            <v>ELASTICO DE BORRACHA PARA PRENDER PAPEL,AMARELO NUM. 18</v>
          </cell>
        </row>
        <row r="4756">
          <cell r="A4756">
            <v>94020005</v>
          </cell>
          <cell r="B4756" t="str">
            <v>ROLO</v>
          </cell>
          <cell r="C4756" t="str">
            <v>CADARCO ALGODAO  19.10(   3/4  POL),ROLO  50METROS</v>
          </cell>
        </row>
        <row r="4757">
          <cell r="A4757">
            <v>94020009</v>
          </cell>
          <cell r="B4757" t="str">
            <v>ROLO</v>
          </cell>
          <cell r="C4757" t="str">
            <v>LINHA DE ALGODAO EXTRA FORTE,NUMERO 000, ROLO C/180 METROS.</v>
          </cell>
        </row>
        <row r="4758">
          <cell r="A4758">
            <v>94040001</v>
          </cell>
          <cell r="B4758" t="str">
            <v>FOLHA</v>
          </cell>
          <cell r="C4758" t="str">
            <v>PAPEL KRAFT EMBALAGEM,840X1300 MM.</v>
          </cell>
        </row>
        <row r="4759">
          <cell r="A4759">
            <v>94050001</v>
          </cell>
          <cell r="B4759" t="str">
            <v>MILHEIRO</v>
          </cell>
          <cell r="C4759" t="str">
            <v>COPO PLASTICO, SERVIR AGUA, CAPACIDADE 200ML</v>
          </cell>
        </row>
        <row r="4760">
          <cell r="A4760">
            <v>94050002</v>
          </cell>
          <cell r="B4760" t="str">
            <v>MILHEIRO</v>
          </cell>
          <cell r="C4760" t="str">
            <v>COPO PLASTICO, SERVIR CAFE, CAPACIDADE  50ML</v>
          </cell>
        </row>
        <row r="4761">
          <cell r="A4761">
            <v>94050003</v>
          </cell>
          <cell r="B4761" t="str">
            <v>UNIDADE</v>
          </cell>
          <cell r="C4761" t="str">
            <v>BOTIJAO PARA GAS GLP, CAPACIDADE DE 13 KG , VAZIO.</v>
          </cell>
        </row>
        <row r="4762">
          <cell r="A4762">
            <v>94095001</v>
          </cell>
          <cell r="B4762" t="str">
            <v>UNIDADE</v>
          </cell>
          <cell r="C4762" t="str">
            <v>CARRO HIDRAULICO PARA PALLET, CAPACIDADE DE CARGA 2000 KG.</v>
          </cell>
        </row>
        <row r="4763">
          <cell r="A4763">
            <v>95010032</v>
          </cell>
          <cell r="B4763" t="str">
            <v>UNIDADE</v>
          </cell>
          <cell r="C4763" t="str">
            <v>APARELHO CONDICIONADOR DE AR TIPO AIR SPLIT  CAPAC. 18.000 BTU/h, 220V, 60 Hz,</v>
          </cell>
        </row>
        <row r="4764">
          <cell r="A4764">
            <v>95010033</v>
          </cell>
          <cell r="B4764" t="str">
            <v>UNIDADE</v>
          </cell>
          <cell r="C4764" t="str">
            <v>APARELHO CONDICIONADOR DE AR TIPO AIR SPLIT  CAPAC. 24.000 BTU/h, 220V, 60 Hz,</v>
          </cell>
        </row>
        <row r="4765">
          <cell r="A4765">
            <v>95010034</v>
          </cell>
          <cell r="B4765" t="str">
            <v>UNIDADE</v>
          </cell>
          <cell r="C4765" t="str">
            <v>APARELHO CONDICIONADOR DE AR TIPO AIR SPLIT  CAPAC. 30.000 BTU/h, 220V, 60 Hz,</v>
          </cell>
        </row>
        <row r="4766">
          <cell r="A4766">
            <v>95010035</v>
          </cell>
          <cell r="B4766" t="str">
            <v>UNIDADE</v>
          </cell>
          <cell r="C4766" t="str">
            <v>APARELHO CONDICIONADOR DE AR TIPO AIR SPLIT  CAPAC. 36.000 BTU/h, 220V, 60 Hz,</v>
          </cell>
        </row>
        <row r="4767">
          <cell r="A4767">
            <v>95040001</v>
          </cell>
          <cell r="B4767" t="str">
            <v>LITRO</v>
          </cell>
          <cell r="C4767" t="str">
            <v>BENZINA RETIFICADA, FRASCO VIDRO, CAPACIDADE 1000ML</v>
          </cell>
        </row>
        <row r="4768">
          <cell r="A4768">
            <v>95040004</v>
          </cell>
          <cell r="B4768" t="str">
            <v>KILOGRAMA</v>
          </cell>
          <cell r="C4768" t="str">
            <v>BENTONITA.</v>
          </cell>
        </row>
        <row r="4769">
          <cell r="A4769">
            <v>95095002</v>
          </cell>
          <cell r="B4769" t="str">
            <v>UNIDADE</v>
          </cell>
          <cell r="C4769" t="str">
            <v>VACINA CONTRA GRIPE</v>
          </cell>
        </row>
        <row r="4770">
          <cell r="A4770">
            <v>95095003</v>
          </cell>
          <cell r="B4770" t="str">
            <v>UNIDADE</v>
          </cell>
          <cell r="C4770" t="str">
            <v>VACINA CONTRA GRIPE, FORNECIMENTO E APLICACAO</v>
          </cell>
        </row>
        <row r="4771">
          <cell r="A4771">
            <v>95095005</v>
          </cell>
          <cell r="B4771" t="str">
            <v>UNIDADE</v>
          </cell>
          <cell r="C4771" t="str">
            <v>VACINA CONTRA A GRIPE COMUM (VÍRUS SAZONAL) GRIPE SUÍNA (VÍRUS PANDÊMICO)</v>
          </cell>
        </row>
        <row r="4772">
          <cell r="A4772">
            <v>96010002</v>
          </cell>
          <cell r="B4772" t="str">
            <v>UNIDADE</v>
          </cell>
          <cell r="C4772" t="str">
            <v>APARELHO AR CONDICIONADO, MONOFASICO, 21000 BTU, 220V,60HZ.</v>
          </cell>
        </row>
        <row r="4773">
          <cell r="A4773">
            <v>96010014</v>
          </cell>
          <cell r="B4773" t="str">
            <v>UNIDADE</v>
          </cell>
          <cell r="C4773" t="str">
            <v>COMPRESSOR DE AR MSV.</v>
          </cell>
        </row>
        <row r="4774">
          <cell r="A4774">
            <v>96010015</v>
          </cell>
          <cell r="B4774" t="str">
            <v>UNIDADE</v>
          </cell>
          <cell r="C4774" t="str">
            <v>APARELHO AR CONDICIONADO, 60.000 BTU, 380 VOLTS, TIPO SELF CONTAINED</v>
          </cell>
        </row>
        <row r="4775">
          <cell r="A4775">
            <v>96010016</v>
          </cell>
          <cell r="B4775" t="str">
            <v>UNIDADE</v>
          </cell>
          <cell r="C4775" t="str">
            <v>APARELHO AR CONDICIONADO, 36.000 BTU, 220 VOLTS, TIPO MINISPLIT HIGN WALL</v>
          </cell>
        </row>
        <row r="4776">
          <cell r="A4776">
            <v>96010017</v>
          </cell>
          <cell r="B4776" t="str">
            <v>UNIDADE</v>
          </cell>
          <cell r="C4776" t="str">
            <v>APARELHO AR CONDICIONADO 9000 BTUS</v>
          </cell>
        </row>
        <row r="4777">
          <cell r="A4777">
            <v>96010018</v>
          </cell>
          <cell r="B4777" t="str">
            <v>UNIDADE</v>
          </cell>
          <cell r="C4777" t="str">
            <v>APARELHO AR CONDICIONADO 7500 BTUS</v>
          </cell>
        </row>
        <row r="4778">
          <cell r="A4778">
            <v>96010019</v>
          </cell>
          <cell r="B4778" t="str">
            <v>UNIDADE</v>
          </cell>
          <cell r="C4778" t="str">
            <v>COMPRESSOR TUFAO JET MASTER COMPLETO COM ACESSORIOS</v>
          </cell>
        </row>
        <row r="4779">
          <cell r="A4779">
            <v>96010026</v>
          </cell>
          <cell r="B4779" t="str">
            <v>UNIDADE</v>
          </cell>
          <cell r="C4779" t="str">
            <v>APARERELHO AR CONDICIONADOR TIPO AIR SPLIT (PAREDE) CAPAC. 12.000 BTU/h 220V.</v>
          </cell>
        </row>
        <row r="4780">
          <cell r="A4780">
            <v>96010027</v>
          </cell>
          <cell r="B4780" t="str">
            <v>UNIDADE</v>
          </cell>
          <cell r="C4780" t="str">
            <v>APARELHO DE AR CONDICIONADO,TIPO AIR SPLIT (PAREDE) CAPAC. 18.000 BTU/h 220V</v>
          </cell>
        </row>
        <row r="4781">
          <cell r="A4781">
            <v>96010028</v>
          </cell>
          <cell r="B4781" t="str">
            <v>UNIDADE</v>
          </cell>
          <cell r="C4781" t="str">
            <v>APARELHO AR CONDICIONADO 36.000 BTU'S/H.</v>
          </cell>
        </row>
        <row r="4782">
          <cell r="A4782">
            <v>96010029</v>
          </cell>
          <cell r="B4782" t="str">
            <v>UNIDADE</v>
          </cell>
          <cell r="C4782" t="str">
            <v>APARELHO AR CONDICIONADO 24.000 BTU'S/H.</v>
          </cell>
        </row>
        <row r="4783">
          <cell r="A4783">
            <v>96010030</v>
          </cell>
          <cell r="B4783" t="str">
            <v>UNIDADE</v>
          </cell>
          <cell r="C4783" t="str">
            <v>APARELHO AR  DE CONDICIONADO 60.000 BTU'S/H.</v>
          </cell>
        </row>
        <row r="4784">
          <cell r="A4784">
            <v>96010031</v>
          </cell>
          <cell r="B4784" t="str">
            <v>UNIDADE</v>
          </cell>
          <cell r="C4784" t="str">
            <v>APARELHO DE AR CONDICIONADO 30.000 BTU'S/H.</v>
          </cell>
        </row>
        <row r="4785">
          <cell r="A4785">
            <v>96010032</v>
          </cell>
          <cell r="B4785" t="str">
            <v>UNIDADE</v>
          </cell>
          <cell r="C4785" t="str">
            <v>APARELHO CONDICIONADOR DE AR TIPO AIR SPLIT  CAPAC. 18.000 BTU/h, 220V, 60 Hz,</v>
          </cell>
        </row>
        <row r="4786">
          <cell r="A4786">
            <v>96010033</v>
          </cell>
          <cell r="B4786" t="str">
            <v>UNIDADE</v>
          </cell>
          <cell r="C4786" t="str">
            <v>APARELHO CONDICIONADOR DE AR TIPO AIR SPLIT  CAPAC. 24.000 BTU/h, 220V, 60 Hz,</v>
          </cell>
        </row>
        <row r="4787">
          <cell r="A4787">
            <v>96010034</v>
          </cell>
          <cell r="B4787" t="str">
            <v>UNIDADE</v>
          </cell>
          <cell r="C4787" t="str">
            <v>APARELHO CONDICIONADOR DE AR TIPO AIR SPLIT  CAPAC. 30.000 BTU/h, 220V, 60 Hz,</v>
          </cell>
        </row>
        <row r="4788">
          <cell r="A4788">
            <v>96010035</v>
          </cell>
          <cell r="B4788" t="str">
            <v>UNIDADE</v>
          </cell>
          <cell r="C4788" t="str">
            <v>APARELHO CONDICIONADOR DE AR TIPO AIR SPLIT  CAPAC. 36.000 BTU/h, 220V, 60 Hz,</v>
          </cell>
        </row>
        <row r="4789">
          <cell r="A4789">
            <v>96010036</v>
          </cell>
          <cell r="B4789" t="str">
            <v>UNIDADE</v>
          </cell>
          <cell r="C4789" t="str">
            <v>APARELHOS DE AR CONDICINADO DE PAREDE 9.000 BTU/H</v>
          </cell>
        </row>
        <row r="4790">
          <cell r="A4790">
            <v>96010037</v>
          </cell>
          <cell r="B4790" t="str">
            <v>UNIDADE</v>
          </cell>
          <cell r="C4790" t="str">
            <v>APARELHOS DE AR CONDICINADO DE PAREDE 12.000 BTU/H</v>
          </cell>
        </row>
        <row r="4791">
          <cell r="A4791">
            <v>96010038</v>
          </cell>
          <cell r="B4791" t="str">
            <v>UNIDADE</v>
          </cell>
          <cell r="C4791" t="str">
            <v>APARELHOS DE AR CONDICINADO DE PAREDE 18.000 BTU/H</v>
          </cell>
        </row>
        <row r="4792">
          <cell r="A4792">
            <v>96010039</v>
          </cell>
          <cell r="B4792" t="str">
            <v>UNIDADE</v>
          </cell>
          <cell r="C4792" t="str">
            <v>APARELHOS DE AR CONDICINADO DE PAREDE 24.000 BTU/H</v>
          </cell>
        </row>
        <row r="4793">
          <cell r="A4793">
            <v>96010040</v>
          </cell>
          <cell r="B4793" t="str">
            <v>UNIDADE</v>
          </cell>
          <cell r="C4793" t="str">
            <v>APARELHOS DE AR CONDICINADO DE PAREDE 30.000 BTU/H</v>
          </cell>
        </row>
        <row r="4794">
          <cell r="A4794">
            <v>96010041</v>
          </cell>
          <cell r="B4794" t="str">
            <v>UNIDADE</v>
          </cell>
          <cell r="C4794" t="str">
            <v>APARELHOS DE AR CONDICINADO DE PAREDE 36.000 BTU/H</v>
          </cell>
        </row>
        <row r="4795">
          <cell r="A4795">
            <v>96010042</v>
          </cell>
          <cell r="B4795" t="str">
            <v>UNIDADE</v>
          </cell>
          <cell r="C4795" t="str">
            <v>APARELHOS DE AR CONDICINADO DE PAREDE 48.000 BTU/H</v>
          </cell>
        </row>
        <row r="4796">
          <cell r="A4796">
            <v>96010043</v>
          </cell>
          <cell r="B4796" t="str">
            <v>UNIDADE</v>
          </cell>
          <cell r="C4796" t="str">
            <v>APARELHOS DE AR CONDICINADO DE PAREDE 60.000 BTU/H</v>
          </cell>
        </row>
        <row r="4797">
          <cell r="A4797">
            <v>96010044</v>
          </cell>
          <cell r="B4797" t="str">
            <v>UNIDADE</v>
          </cell>
          <cell r="C4797" t="str">
            <v>APARELHOS DE AR CONDICINADO DE PAREDE 80.000 BTU/H</v>
          </cell>
        </row>
        <row r="4798">
          <cell r="A4798">
            <v>96010045</v>
          </cell>
          <cell r="B4798" t="str">
            <v>UNIDADE</v>
          </cell>
          <cell r="C4798" t="str">
            <v>APARELHOS DE AR CONDICINADO DE PAREDE 12.000 BTU/H ACJ</v>
          </cell>
        </row>
        <row r="4799">
          <cell r="A4799">
            <v>96010046</v>
          </cell>
          <cell r="B4799" t="str">
            <v>UNIDADE</v>
          </cell>
          <cell r="C4799" t="str">
            <v>APARELHOS DE AR CONDICINADO DE PAREDE 18.000 BTU/H ACJ</v>
          </cell>
        </row>
        <row r="4800">
          <cell r="A4800">
            <v>96010047</v>
          </cell>
          <cell r="B4800" t="str">
            <v>UNIDADE</v>
          </cell>
          <cell r="C4800" t="str">
            <v>APARELHOS DE AR CONDICINADO DE PAREDE 21.000 BTU/H ACJ</v>
          </cell>
        </row>
        <row r="4801">
          <cell r="A4801">
            <v>96010048</v>
          </cell>
          <cell r="B4801" t="str">
            <v>UNIDADE</v>
          </cell>
          <cell r="C4801" t="str">
            <v>APARELHOS DE AR CONDICINADO DE PAREDE 30.000 BTU/H ACJ</v>
          </cell>
        </row>
        <row r="4802">
          <cell r="A4802">
            <v>96020001</v>
          </cell>
          <cell r="B4802" t="str">
            <v>UNIDADE</v>
          </cell>
          <cell r="C4802" t="str">
            <v>BEBEDOURO AGUA GELADA,MODELO 24/40,220V,CAP.40 L. ELEGE</v>
          </cell>
        </row>
        <row r="4803">
          <cell r="A4803">
            <v>96020005</v>
          </cell>
          <cell r="B4803" t="str">
            <v>UNIDADE</v>
          </cell>
          <cell r="C4803" t="str">
            <v>REFRIGERADOR COM 275 LITROS,MARCA CONSUL.</v>
          </cell>
        </row>
        <row r="4804">
          <cell r="A4804">
            <v>96020023</v>
          </cell>
          <cell r="B4804" t="str">
            <v>UNIDADE</v>
          </cell>
          <cell r="C4804" t="str">
            <v>BEBEDOURO COM TEMPERATURA CONTROLADA,CAPACIDADE 100 LTS.</v>
          </cell>
        </row>
        <row r="4805">
          <cell r="A4805">
            <v>96020025</v>
          </cell>
          <cell r="B4805" t="str">
            <v>UNIDADE</v>
          </cell>
          <cell r="C4805" t="str">
            <v>LAVADORA TERMODESINFETADORA AUTOMATICA,CONF. ET 001/2002/NOPCS</v>
          </cell>
        </row>
        <row r="4806">
          <cell r="A4806">
            <v>96020026</v>
          </cell>
          <cell r="B4806" t="str">
            <v>UNIDADE</v>
          </cell>
          <cell r="C4806" t="str">
            <v>FILTRO ACQUABONA, COM 02 TORRES</v>
          </cell>
        </row>
        <row r="4807">
          <cell r="A4807">
            <v>96020027</v>
          </cell>
          <cell r="B4807" t="str">
            <v>UNIDADE</v>
          </cell>
          <cell r="C4807" t="str">
            <v>FORNO MICROONDAS, 900 W, 220 V</v>
          </cell>
        </row>
        <row r="4808">
          <cell r="A4808">
            <v>96020028</v>
          </cell>
          <cell r="B4808" t="str">
            <v>UNIDADE</v>
          </cell>
          <cell r="C4808" t="str">
            <v>BEBEDOURO DE GARRAFAO PARA AGUA GELADA OU NATURAL, MODELO COMPACTO.</v>
          </cell>
        </row>
        <row r="4809">
          <cell r="A4809">
            <v>96020029</v>
          </cell>
          <cell r="B4809" t="str">
            <v>UNIDADE</v>
          </cell>
          <cell r="C4809" t="str">
            <v>FORNO ELETRICO, POTENCIA 1300W, TENSAO 220 VOLTS</v>
          </cell>
        </row>
        <row r="4810">
          <cell r="A4810">
            <v>96020030</v>
          </cell>
          <cell r="B4810" t="str">
            <v>UNIDADE</v>
          </cell>
          <cell r="C4810" t="str">
            <v>FORNO ELETRICO, CAPACIDADE 45 LITROS, 220 VOLTS</v>
          </cell>
        </row>
        <row r="4811">
          <cell r="A4811">
            <v>96020031</v>
          </cell>
          <cell r="B4811" t="str">
            <v>UNIDADE</v>
          </cell>
          <cell r="C4811" t="str">
            <v>REFRIGERADOR, CAPACIDADE LIQUIDA 243 LITROS, TENSAO 220 VOLTS</v>
          </cell>
        </row>
        <row r="4812">
          <cell r="A4812">
            <v>96020032</v>
          </cell>
          <cell r="B4812" t="str">
            <v>UNIDADE</v>
          </cell>
          <cell r="C4812" t="str">
            <v>TURBO INSUFLADOR/EXAUSTOR  PORTATIL  12V.</v>
          </cell>
        </row>
        <row r="4813">
          <cell r="A4813">
            <v>96020033</v>
          </cell>
          <cell r="B4813" t="str">
            <v>UNIDADE</v>
          </cell>
          <cell r="C4813" t="str">
            <v>TURBO INSUFLADOR/EXAUSTOR  PORTATIL  220V.</v>
          </cell>
        </row>
        <row r="4814">
          <cell r="A4814">
            <v>96020034</v>
          </cell>
          <cell r="B4814" t="str">
            <v>UNIDADE</v>
          </cell>
          <cell r="C4814" t="str">
            <v>LAVADORA  ALTA PRESSAO AGUA QUENTE, TRIFASICA,380VOLTS,MODELO HDS 12/15 KACHER OU SIMILAR</v>
          </cell>
        </row>
        <row r="4815">
          <cell r="A4815">
            <v>96035002</v>
          </cell>
          <cell r="B4815" t="str">
            <v>UNIDADE</v>
          </cell>
          <cell r="C4815" t="str">
            <v>GRAVADOR DE IMAGENS</v>
          </cell>
        </row>
        <row r="4816">
          <cell r="A4816">
            <v>96095009</v>
          </cell>
          <cell r="B4816" t="str">
            <v>UNIDADE</v>
          </cell>
          <cell r="C4816" t="str">
            <v>TELEVISOR COLORIDO,20 POLEGADAS,C/ VIDEO CASSETE INTEGRADO.</v>
          </cell>
        </row>
        <row r="4817">
          <cell r="A4817">
            <v>96095011</v>
          </cell>
          <cell r="B4817" t="str">
            <v>UNIDADE</v>
          </cell>
          <cell r="C4817" t="str">
            <v>CAMERA FOTOGRAFICA,REFERENCIA  02 - NIKON  OU SIMILAR</v>
          </cell>
        </row>
        <row r="4818">
          <cell r="A4818">
            <v>96095027</v>
          </cell>
          <cell r="B4818" t="str">
            <v>UNIDADE</v>
          </cell>
          <cell r="C4818" t="str">
            <v>SISTEMA DE CAMERAS DE TV COLORIDO</v>
          </cell>
        </row>
        <row r="4819">
          <cell r="A4819">
            <v>96095029</v>
          </cell>
          <cell r="B4819" t="str">
            <v>UNIDADE</v>
          </cell>
          <cell r="C4819" t="str">
            <v>TELEVISOR STEREO 38 POLEGADAS</v>
          </cell>
        </row>
        <row r="4820">
          <cell r="A4820">
            <v>96095030</v>
          </cell>
          <cell r="B4820" t="str">
            <v>UNIDADE</v>
          </cell>
          <cell r="C4820" t="str">
            <v>CAMERA DIGITALIZADORA DE IMAGENS</v>
          </cell>
        </row>
        <row r="4821">
          <cell r="A4821">
            <v>96095031</v>
          </cell>
          <cell r="B4821" t="str">
            <v>UNIDADE</v>
          </cell>
          <cell r="C4821" t="str">
            <v>CAMERA FOTOGRAFICA DIGITAL, RELOSUCAO 1280/960, REFERENCIA: MODELO FD100- SONY</v>
          </cell>
        </row>
        <row r="4822">
          <cell r="A4822">
            <v>96095032</v>
          </cell>
          <cell r="B4822" t="str">
            <v>UNIDADE</v>
          </cell>
          <cell r="C4822" t="str">
            <v>CAMERA FOTOGRAFICA AF COM OBTURACAO AUTOMATICA DE 35MM COM OBJECTIVA DE ZOOM INCORPORADA</v>
          </cell>
        </row>
        <row r="4823">
          <cell r="A4823">
            <v>96095033</v>
          </cell>
          <cell r="B4823" t="str">
            <v>UNIDADE</v>
          </cell>
          <cell r="C4823" t="str">
            <v>COPIADORA DIGITAL</v>
          </cell>
        </row>
        <row r="4824">
          <cell r="A4824">
            <v>96095034</v>
          </cell>
          <cell r="B4824" t="str">
            <v>UNIDADE</v>
          </cell>
          <cell r="C4824" t="str">
            <v>VIDEO CASSETE 5 (CINCO) CABECAS, MONO,  CONTROLE REMOTO</v>
          </cell>
        </row>
        <row r="4825">
          <cell r="A4825">
            <v>96095035</v>
          </cell>
          <cell r="B4825" t="str">
            <v>UNIDADE</v>
          </cell>
          <cell r="C4825" t="str">
            <v>CAMARA VIDEO  DIGITAL, ZOOM OPTICO 20X E DIGITAL 700X</v>
          </cell>
        </row>
        <row r="4826">
          <cell r="A4826">
            <v>96095036</v>
          </cell>
          <cell r="B4826" t="str">
            <v>UNIDADE</v>
          </cell>
          <cell r="C4826" t="str">
            <v>PROJETOR MULTIMIDIA - DATA SHOW</v>
          </cell>
        </row>
        <row r="4827">
          <cell r="A4827">
            <v>96095037</v>
          </cell>
          <cell r="B4827" t="str">
            <v>UNIDADE</v>
          </cell>
          <cell r="C4827" t="str">
            <v>MAQUINA DIGITAL (DIGITALIZADOR DE IMAGEM) SONY DS</v>
          </cell>
        </row>
        <row r="4828">
          <cell r="A4828">
            <v>96095038</v>
          </cell>
          <cell r="B4828" t="str">
            <v>UNIDADE</v>
          </cell>
          <cell r="C4828" t="str">
            <v>GRAVADOR  DE  CD-R-CD-RW SONY O&amp;M</v>
          </cell>
        </row>
        <row r="4829">
          <cell r="A4829">
            <v>96095039</v>
          </cell>
          <cell r="B4829" t="str">
            <v>UNIDADE</v>
          </cell>
          <cell r="C4829" t="str">
            <v>MAQUINA DE CORTAR GRAMA, A GASOLINA, 4T, 3,5 CV</v>
          </cell>
        </row>
        <row r="4830">
          <cell r="A4830">
            <v>96095040</v>
          </cell>
          <cell r="B4830" t="str">
            <v>UNIDADE</v>
          </cell>
          <cell r="C4830" t="str">
            <v>ROCADEIRA A GASOLINA, LATERAL</v>
          </cell>
        </row>
        <row r="4831">
          <cell r="A4831">
            <v>96095041</v>
          </cell>
          <cell r="B4831" t="str">
            <v>UNIDADE</v>
          </cell>
          <cell r="C4831" t="str">
            <v>CAMERA DIGITAL SONY - DSC-P52</v>
          </cell>
        </row>
        <row r="4832">
          <cell r="A4832">
            <v>96095042</v>
          </cell>
          <cell r="B4832" t="str">
            <v>UNIDADE</v>
          </cell>
          <cell r="C4832" t="str">
            <v>CAMARA FOTOGRAFICA DIGITAL, MARCA SONY, MODELO P73</v>
          </cell>
        </row>
        <row r="4833">
          <cell r="A4833">
            <v>96095045</v>
          </cell>
          <cell r="B4833" t="str">
            <v>CONJUNTO</v>
          </cell>
          <cell r="C4833" t="str">
            <v>SISTEMA DE ALARMES E VIGILANCIA PARA SUBESTACAO.</v>
          </cell>
        </row>
        <row r="4834">
          <cell r="A4834">
            <v>96095046</v>
          </cell>
          <cell r="B4834" t="str">
            <v>UNIDADE</v>
          </cell>
          <cell r="C4834" t="str">
            <v>PROJETOR SONY VPL  ES 4, 2200 ANSI LUMENS, LCD</v>
          </cell>
        </row>
        <row r="4835">
          <cell r="A4835">
            <v>96095047</v>
          </cell>
          <cell r="B4835" t="str">
            <v>UNIDADE</v>
          </cell>
          <cell r="C4835" t="str">
            <v>PROJETOR SONY VPL  ES 4, 2200 ANSI LUMENS, LCD</v>
          </cell>
        </row>
        <row r="4836">
          <cell r="A4836">
            <v>96095050</v>
          </cell>
          <cell r="B4836" t="str">
            <v>UNIDADE</v>
          </cell>
          <cell r="C4836" t="str">
            <v>CAMERA FOTOGRAFICA DIGITAL 8.1 MPIXELS</v>
          </cell>
        </row>
        <row r="4837">
          <cell r="A4837">
            <v>96095051</v>
          </cell>
          <cell r="B4837" t="str">
            <v>UNIDADE</v>
          </cell>
          <cell r="C4837" t="str">
            <v>CAMERA DIGITAL NIKON D40 6.1MP OU SIMILAR</v>
          </cell>
        </row>
        <row r="4838">
          <cell r="A4838">
            <v>96095052</v>
          </cell>
          <cell r="B4838" t="str">
            <v>UNIDADE</v>
          </cell>
          <cell r="C4838" t="str">
            <v>PROJETOR MULTIMIDIA,  2500 ANSI LUMENS, MODELO POWERLITE S8 MARCA EPSON OU SIMILAR</v>
          </cell>
        </row>
        <row r="4839">
          <cell r="A4839">
            <v>96095053</v>
          </cell>
          <cell r="B4839" t="str">
            <v>UNIDADE</v>
          </cell>
          <cell r="C4839" t="str">
            <v>FILMADORA SONY OU SIMILAR PJ30VHDR-PJ30V 32GB, FULL HD 50P GPS E LED.</v>
          </cell>
        </row>
        <row r="4840">
          <cell r="A4840">
            <v>96095144</v>
          </cell>
          <cell r="B4840" t="str">
            <v>UNIDADE</v>
          </cell>
          <cell r="C4840" t="str">
            <v>MOTO PODA DE 30 CM/12"</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3_J6_J9"/>
      <sheetName val="ET_J3"/>
      <sheetName val="ET_J6"/>
      <sheetName val="ET_F9"/>
      <sheetName val="Previsão_RS_FINAL"/>
    </sheetNames>
    <sheetDataSet>
      <sheetData sheetId="0"/>
      <sheetData sheetId="1"/>
      <sheetData sheetId="2">
        <row r="3">
          <cell r="A3">
            <v>4015003</v>
          </cell>
          <cell r="B3" t="str">
            <v>ARRUELA P/ELETRODUTO,LIGA AL,DIAM. 48.30MM,(1.1/2  POL-IPS)</v>
          </cell>
          <cell r="C3" t="str">
            <v>UN</v>
          </cell>
          <cell r="D3">
            <v>0.55000000000000004</v>
          </cell>
          <cell r="E3">
            <v>4</v>
          </cell>
          <cell r="F3">
            <v>16</v>
          </cell>
        </row>
        <row r="4">
          <cell r="A4">
            <v>4045004</v>
          </cell>
          <cell r="B4" t="str">
            <v>BUCHA P/ELETRODUTO,ALUMINIO,DIAM. 48.26MM (1.1/2  POL-IPS)</v>
          </cell>
          <cell r="C4" t="str">
            <v>UN</v>
          </cell>
          <cell r="D4">
            <v>0.68</v>
          </cell>
          <cell r="E4">
            <v>4</v>
          </cell>
          <cell r="F4">
            <v>16</v>
          </cell>
        </row>
        <row r="5">
          <cell r="A5">
            <v>11005001</v>
          </cell>
          <cell r="B5" t="str">
            <v>BASE FUSIVEL DIAZED, 25A-500V, FIXACAO NORMAL</v>
          </cell>
          <cell r="C5" t="str">
            <v>UN</v>
          </cell>
          <cell r="D5">
            <v>6.02</v>
          </cell>
          <cell r="E5">
            <v>7</v>
          </cell>
          <cell r="F5">
            <v>28</v>
          </cell>
        </row>
        <row r="6">
          <cell r="A6">
            <v>11005001</v>
          </cell>
          <cell r="B6" t="str">
            <v>BASE FUSIVEL DIAZED, 25A-500V, FIXACAO NORMAL</v>
          </cell>
          <cell r="C6" t="str">
            <v>UN</v>
          </cell>
          <cell r="D6">
            <v>6.02</v>
          </cell>
          <cell r="E6">
            <v>5</v>
          </cell>
          <cell r="F6">
            <v>20</v>
          </cell>
        </row>
        <row r="7">
          <cell r="A7">
            <v>11005003</v>
          </cell>
          <cell r="B7" t="str">
            <v>BASE FUSIVEL DIAZED, 63A-500V, FIXACAO NORMAL</v>
          </cell>
          <cell r="C7" t="str">
            <v>UN</v>
          </cell>
          <cell r="D7">
            <v>6.73</v>
          </cell>
          <cell r="E7">
            <v>15</v>
          </cell>
          <cell r="F7">
            <v>60</v>
          </cell>
        </row>
        <row r="8">
          <cell r="A8">
            <v>11005007</v>
          </cell>
          <cell r="B8" t="str">
            <v>PARAFUSO AJUSTE,P/FUSIVEL DIAZED  16A,500V</v>
          </cell>
          <cell r="C8" t="str">
            <v>UN</v>
          </cell>
          <cell r="D8">
            <v>1.57</v>
          </cell>
          <cell r="E8">
            <v>2</v>
          </cell>
          <cell r="F8">
            <v>8</v>
          </cell>
        </row>
        <row r="9">
          <cell r="A9">
            <v>11005008</v>
          </cell>
          <cell r="B9" t="str">
            <v>PARAFUSO AJUSTE, P/FUSIVEL DIAZED  2-4-6A, 500V</v>
          </cell>
          <cell r="C9" t="str">
            <v>UN</v>
          </cell>
          <cell r="D9">
            <v>1.57</v>
          </cell>
          <cell r="E9">
            <v>5</v>
          </cell>
          <cell r="F9">
            <v>20</v>
          </cell>
        </row>
        <row r="10">
          <cell r="A10">
            <v>11005010</v>
          </cell>
          <cell r="B10" t="str">
            <v>PARAFUSO AJUSTE,P/FUSIVEL DIAZED  35A,500V</v>
          </cell>
          <cell r="C10" t="str">
            <v>UN</v>
          </cell>
          <cell r="D10">
            <v>1.9</v>
          </cell>
          <cell r="E10">
            <v>15</v>
          </cell>
          <cell r="F10">
            <v>60</v>
          </cell>
        </row>
        <row r="11">
          <cell r="A11">
            <v>11005013</v>
          </cell>
          <cell r="B11" t="str">
            <v>TAMPA P/BASE FUSIVEL DIAZED, 35A-63A, 500V</v>
          </cell>
          <cell r="C11" t="str">
            <v>UN</v>
          </cell>
          <cell r="D11">
            <v>5</v>
          </cell>
          <cell r="E11">
            <v>15</v>
          </cell>
          <cell r="F11">
            <v>60</v>
          </cell>
        </row>
        <row r="12">
          <cell r="A12">
            <v>11005014</v>
          </cell>
          <cell r="B12" t="str">
            <v>TAMPA P/BASE FUSIVEL DIAZED, 2 - 25A, 500V</v>
          </cell>
          <cell r="C12" t="str">
            <v>UN</v>
          </cell>
          <cell r="D12">
            <v>3.92</v>
          </cell>
          <cell r="E12">
            <v>7</v>
          </cell>
          <cell r="F12">
            <v>28</v>
          </cell>
        </row>
        <row r="13">
          <cell r="A13">
            <v>11005014</v>
          </cell>
          <cell r="B13" t="str">
            <v>TAMPA P/BASE FUSIVEL DIAZED, 2 - 25A, 500V</v>
          </cell>
          <cell r="C13" t="str">
            <v>UN</v>
          </cell>
          <cell r="D13">
            <v>3.92</v>
          </cell>
          <cell r="E13">
            <v>7</v>
          </cell>
          <cell r="F13">
            <v>28</v>
          </cell>
        </row>
        <row r="14">
          <cell r="A14">
            <v>11030003</v>
          </cell>
          <cell r="B14" t="str">
            <v>FUSIVEL DIAZED,RETARDADO,  6A-500V,CORRENTE RUPTURA  50KA</v>
          </cell>
          <cell r="C14" t="str">
            <v>UN</v>
          </cell>
          <cell r="D14">
            <v>2.8</v>
          </cell>
          <cell r="E14">
            <v>5</v>
          </cell>
          <cell r="F14">
            <v>20</v>
          </cell>
        </row>
        <row r="15">
          <cell r="A15">
            <v>11030003</v>
          </cell>
          <cell r="B15" t="str">
            <v>FUSIVEL DIAZED,RETARDADO,  6A-500V,CORRENTE RUPTURA  50KA</v>
          </cell>
          <cell r="C15" t="str">
            <v>UN</v>
          </cell>
          <cell r="D15">
            <v>2.8</v>
          </cell>
          <cell r="E15">
            <v>2</v>
          </cell>
          <cell r="F15">
            <v>8</v>
          </cell>
        </row>
        <row r="16">
          <cell r="A16">
            <v>11030007</v>
          </cell>
          <cell r="B16" t="str">
            <v>FUSIVEL DIAZED, RETARDADO, 35A-500V, CORRENTE RUPTURA  50KA</v>
          </cell>
          <cell r="C16" t="str">
            <v>UN</v>
          </cell>
          <cell r="D16">
            <v>1.05</v>
          </cell>
          <cell r="E16">
            <v>15</v>
          </cell>
          <cell r="F16">
            <v>60</v>
          </cell>
        </row>
        <row r="17">
          <cell r="A17">
            <v>12022062</v>
          </cell>
          <cell r="B17" t="str">
            <v>CHAVE SECCIONADORA TRIPOLARA A SF6, 15 KV, 200 A.</v>
          </cell>
          <cell r="C17" t="str">
            <v>UN</v>
          </cell>
          <cell r="D17">
            <v>32572.720000000001</v>
          </cell>
          <cell r="E17">
            <v>6</v>
          </cell>
          <cell r="F17">
            <v>24</v>
          </cell>
        </row>
        <row r="18">
          <cell r="A18">
            <v>12030007</v>
          </cell>
          <cell r="B18" t="str">
            <v>CONTATOR TRIPOLAR, COM BOBINA 380V, ITH MIN.  80A PARA AC1.</v>
          </cell>
          <cell r="C18" t="str">
            <v>UN</v>
          </cell>
          <cell r="D18">
            <v>397.38</v>
          </cell>
          <cell r="E18">
            <v>1</v>
          </cell>
          <cell r="F18">
            <v>4</v>
          </cell>
        </row>
        <row r="19">
          <cell r="A19">
            <v>12030010</v>
          </cell>
          <cell r="B19" t="str">
            <v>CONTATOR AUXILIAR,CORRENTE NOMINAL 6A,TENSAO 220V</v>
          </cell>
          <cell r="C19" t="str">
            <v>UN</v>
          </cell>
          <cell r="D19">
            <v>52.31</v>
          </cell>
          <cell r="E19">
            <v>1</v>
          </cell>
          <cell r="F19">
            <v>4</v>
          </cell>
        </row>
        <row r="20">
          <cell r="A20">
            <v>12060001</v>
          </cell>
          <cell r="B20" t="str">
            <v>BASE P/RELE OP2RA4,C/PARAFUSO CONEXAO,OP2RA4-PR2-METALTEX</v>
          </cell>
          <cell r="C20" t="str">
            <v>UN</v>
          </cell>
          <cell r="D20">
            <v>20.260000000000002</v>
          </cell>
          <cell r="E20">
            <v>1</v>
          </cell>
          <cell r="F20">
            <v>4</v>
          </cell>
        </row>
        <row r="21">
          <cell r="A21">
            <v>12060006</v>
          </cell>
          <cell r="B21" t="str">
            <v>RELE AUXILIAR,10A-220VCA,REF.OP2RA4 - METALTEX</v>
          </cell>
          <cell r="C21" t="str">
            <v>UN</v>
          </cell>
          <cell r="D21">
            <v>29.68</v>
          </cell>
          <cell r="E21">
            <v>1</v>
          </cell>
          <cell r="F21">
            <v>4</v>
          </cell>
        </row>
        <row r="22">
          <cell r="A22">
            <v>13010003</v>
          </cell>
          <cell r="B22" t="str">
            <v>CAIXA P/COMANDO ILUMINACAO PUBLICA,MODELO IP-4</v>
          </cell>
          <cell r="C22" t="str">
            <v>UN</v>
          </cell>
          <cell r="D22">
            <v>193.96</v>
          </cell>
          <cell r="E22">
            <v>1</v>
          </cell>
          <cell r="F22">
            <v>4</v>
          </cell>
        </row>
        <row r="23">
          <cell r="A23">
            <v>13010003</v>
          </cell>
          <cell r="B23" t="str">
            <v>CAIXA P/COMANDO ILUMINACAO PUBLICA,MODELO IP-4</v>
          </cell>
          <cell r="C23" t="str">
            <v>UN</v>
          </cell>
          <cell r="D23">
            <v>193.96</v>
          </cell>
          <cell r="E23">
            <v>2</v>
          </cell>
          <cell r="F23">
            <v>8</v>
          </cell>
        </row>
        <row r="24">
          <cell r="A24">
            <v>13015034</v>
          </cell>
          <cell r="B24" t="str">
            <v>CONJUNTO DE BARRAMENTO DE DISTRIBUICAO EM BAIXA TENSAO - CBT, CONFORME NTD. 3.37 - CEB</v>
          </cell>
          <cell r="C24" t="str">
            <v>UN</v>
          </cell>
          <cell r="D24">
            <v>24903.62</v>
          </cell>
          <cell r="E24">
            <v>6</v>
          </cell>
          <cell r="F24">
            <v>24</v>
          </cell>
        </row>
        <row r="25">
          <cell r="A25">
            <v>13095001</v>
          </cell>
          <cell r="B25" t="str">
            <v>BOTAO COMANDO PULSADOR,VERMELHO,220V-60HZ,C/LAMPADA,BLINDEX</v>
          </cell>
          <cell r="C25" t="str">
            <v>UN</v>
          </cell>
          <cell r="D25">
            <v>75.400000000000006</v>
          </cell>
          <cell r="E25">
            <v>1</v>
          </cell>
          <cell r="F25">
            <v>4</v>
          </cell>
        </row>
        <row r="26">
          <cell r="A26">
            <v>13095011</v>
          </cell>
          <cell r="B26" t="str">
            <v>PROTETOR NETWORK, CORRENTE NOMINAL MINIMA 1600A, TENSÃO DE PROJETO MINIMA 500V.</v>
          </cell>
          <cell r="C26" t="str">
            <v>UN</v>
          </cell>
          <cell r="D26">
            <v>62842.93</v>
          </cell>
          <cell r="E26">
            <v>6</v>
          </cell>
          <cell r="F26">
            <v>24</v>
          </cell>
        </row>
        <row r="27">
          <cell r="A27">
            <v>14030043</v>
          </cell>
          <cell r="B27" t="str">
            <v>TRANSFORMADOR FORCA TRIFASICO SECO,15KV,1000KVA,ET001/98GERS</v>
          </cell>
          <cell r="C27" t="str">
            <v>UN</v>
          </cell>
          <cell r="D27">
            <v>58360.81</v>
          </cell>
          <cell r="E27">
            <v>6</v>
          </cell>
          <cell r="F27">
            <v>24</v>
          </cell>
        </row>
        <row r="28">
          <cell r="A28">
            <v>25020001</v>
          </cell>
          <cell r="B28" t="str">
            <v>CORDOALHA,COBRE ESTANHADO,P/ATERRAMENTO,LARGURA,9.52(3/8POL)</v>
          </cell>
          <cell r="C28" t="str">
            <v>M</v>
          </cell>
          <cell r="D28">
            <v>5.0999999999999996</v>
          </cell>
          <cell r="E28">
            <v>40</v>
          </cell>
          <cell r="F28">
            <v>160</v>
          </cell>
        </row>
        <row r="29">
          <cell r="A29">
            <v>25020001</v>
          </cell>
          <cell r="B29" t="str">
            <v>CORDOALHA,COBRE ESTANHADO,P/ATERRAMENTO,LARGURA,9.52(3/8POL)</v>
          </cell>
          <cell r="C29" t="str">
            <v>M</v>
          </cell>
          <cell r="D29">
            <v>5.0999999999999996</v>
          </cell>
          <cell r="E29">
            <v>36</v>
          </cell>
          <cell r="F29">
            <v>144</v>
          </cell>
        </row>
        <row r="30">
          <cell r="A30">
            <v>25030004</v>
          </cell>
          <cell r="B30" t="str">
            <v>HASTE-TERRA,COBRE-ALMA,19MM (3/4  -POL),C/3.00M,C/CONETOR</v>
          </cell>
          <cell r="C30" t="str">
            <v>UN</v>
          </cell>
          <cell r="D30">
            <v>41.92</v>
          </cell>
          <cell r="E30">
            <v>24</v>
          </cell>
          <cell r="F30">
            <v>96</v>
          </cell>
        </row>
        <row r="31">
          <cell r="A31">
            <v>31015009</v>
          </cell>
          <cell r="B31" t="str">
            <v>CABO COBRE ISOLADO,EPR OU XLPE,15KV-NA, 35MM2, 7FIOS,C/CAPA.</v>
          </cell>
          <cell r="C31" t="str">
            <v>M</v>
          </cell>
          <cell r="D31">
            <v>17.010000000000002</v>
          </cell>
          <cell r="E31">
            <v>1494</v>
          </cell>
          <cell r="F31">
            <v>5976</v>
          </cell>
        </row>
        <row r="32">
          <cell r="A32">
            <v>31015012</v>
          </cell>
          <cell r="B32" t="str">
            <v>CABO COBRE ISOLADO,EPR OU XLPE,15KV-NA, 95MM2,19 FIOS,C/CAPA</v>
          </cell>
          <cell r="C32" t="str">
            <v>M</v>
          </cell>
          <cell r="D32">
            <v>34.57</v>
          </cell>
          <cell r="E32">
            <v>750</v>
          </cell>
          <cell r="F32">
            <v>3000</v>
          </cell>
        </row>
        <row r="33">
          <cell r="A33">
            <v>31015037</v>
          </cell>
          <cell r="B33" t="str">
            <v>CABO COBRE ISOLADO,PVC,0.6/1KV, 4 X16  MM2, 7FIOS,C/CAPA PVC</v>
          </cell>
          <cell r="C33" t="str">
            <v>M</v>
          </cell>
          <cell r="D33">
            <v>17.510000000000002</v>
          </cell>
          <cell r="E33">
            <v>10</v>
          </cell>
          <cell r="F33">
            <v>40</v>
          </cell>
        </row>
        <row r="34">
          <cell r="A34">
            <v>31015060</v>
          </cell>
          <cell r="B34" t="str">
            <v>CABO COBRE ISOLADO,PVC,0.6/1KV,  300  MM2,37FIOS,C/CAPA PVC</v>
          </cell>
          <cell r="C34" t="str">
            <v>M</v>
          </cell>
          <cell r="D34">
            <v>75.45</v>
          </cell>
          <cell r="E34">
            <v>60</v>
          </cell>
          <cell r="F34">
            <v>240</v>
          </cell>
        </row>
        <row r="35">
          <cell r="A35">
            <v>31015061</v>
          </cell>
          <cell r="B35" t="str">
            <v>CABO COBRE ISOLADO,PVC,0.6/1KV,  400  MM2,61FIOS,C/CAPA PVC</v>
          </cell>
          <cell r="C35" t="str">
            <v>M</v>
          </cell>
          <cell r="D35">
            <v>81.150000000000006</v>
          </cell>
          <cell r="E35">
            <v>720</v>
          </cell>
          <cell r="F35">
            <v>2880</v>
          </cell>
        </row>
        <row r="36">
          <cell r="A36">
            <v>31020003</v>
          </cell>
          <cell r="B36" t="str">
            <v>CABO COBRE NU, 70MM2,19FIOS,MEIO DURO,CLASSE 3A.</v>
          </cell>
          <cell r="C36" t="str">
            <v>KG</v>
          </cell>
          <cell r="D36">
            <v>17.3</v>
          </cell>
          <cell r="E36">
            <v>156.44999999999999</v>
          </cell>
          <cell r="F36">
            <v>625.79999999999995</v>
          </cell>
        </row>
        <row r="37">
          <cell r="A37">
            <v>31020004</v>
          </cell>
          <cell r="B37" t="str">
            <v>CABO COBRE NU,120MM2,37FIOS,MEIO DURO,CLASSE 3A.</v>
          </cell>
          <cell r="C37" t="str">
            <v>KG</v>
          </cell>
          <cell r="D37">
            <v>16.86</v>
          </cell>
          <cell r="E37">
            <v>40</v>
          </cell>
          <cell r="F37">
            <v>160</v>
          </cell>
        </row>
        <row r="38">
          <cell r="A38">
            <v>31020006</v>
          </cell>
          <cell r="B38" t="str">
            <v>CABO COBRE NU, 25MM2, 7FIOS,MEIO DURO,CLASSE 2A</v>
          </cell>
          <cell r="C38" t="str">
            <v>KG</v>
          </cell>
          <cell r="D38">
            <v>22.57</v>
          </cell>
          <cell r="E38">
            <v>114.79</v>
          </cell>
          <cell r="F38">
            <v>459.16</v>
          </cell>
        </row>
        <row r="39">
          <cell r="A39">
            <v>31050004</v>
          </cell>
          <cell r="B39" t="str">
            <v>FIO COBRE ISOLADO,PVC ANTI-CHAMA,750V, 6  MM2</v>
          </cell>
          <cell r="C39" t="str">
            <v>M</v>
          </cell>
          <cell r="D39">
            <v>1.41</v>
          </cell>
          <cell r="E39">
            <v>10</v>
          </cell>
          <cell r="F39">
            <v>40</v>
          </cell>
        </row>
        <row r="40">
          <cell r="A40">
            <v>31050008</v>
          </cell>
          <cell r="B40" t="str">
            <v>FIO COBRE ISOLADO, PVC ANTI-CHAMA, 750V, 1.5MM2</v>
          </cell>
          <cell r="C40" t="str">
            <v>M</v>
          </cell>
          <cell r="D40">
            <v>0.38</v>
          </cell>
          <cell r="E40">
            <v>200</v>
          </cell>
          <cell r="F40">
            <v>800</v>
          </cell>
        </row>
        <row r="41">
          <cell r="A41">
            <v>31070001</v>
          </cell>
          <cell r="B41" t="str">
            <v>SUCATA CABOS E FIOS COBRE NU</v>
          </cell>
          <cell r="C41" t="str">
            <v>KG</v>
          </cell>
          <cell r="D41">
            <v>9.89</v>
          </cell>
          <cell r="E41">
            <v>3</v>
          </cell>
          <cell r="F41">
            <v>12</v>
          </cell>
        </row>
        <row r="42">
          <cell r="A42">
            <v>32020024</v>
          </cell>
          <cell r="B42" t="str">
            <v>CONECTOR DO T BASICO PARA CABO COBRE 95 MM2.</v>
          </cell>
          <cell r="C42" t="str">
            <v>UN</v>
          </cell>
          <cell r="D42">
            <v>76.64</v>
          </cell>
          <cell r="E42">
            <v>12</v>
          </cell>
          <cell r="F42">
            <v>48</v>
          </cell>
        </row>
        <row r="43">
          <cell r="A43">
            <v>32020024</v>
          </cell>
          <cell r="B43" t="str">
            <v>CONECTOR DO T BASICO PARA CABO COBRE 95 MM2.</v>
          </cell>
          <cell r="C43" t="str">
            <v>UN</v>
          </cell>
          <cell r="D43">
            <v>76.64</v>
          </cell>
          <cell r="E43">
            <v>6</v>
          </cell>
          <cell r="F43">
            <v>24</v>
          </cell>
        </row>
        <row r="44">
          <cell r="A44">
            <v>32020025</v>
          </cell>
          <cell r="B44" t="str">
            <v>ADAPTADOR DE CABO 600 A 15 KV CABO COBRE 95 MM2.</v>
          </cell>
          <cell r="C44" t="str">
            <v>UN</v>
          </cell>
          <cell r="D44">
            <v>81.41</v>
          </cell>
          <cell r="E44">
            <v>12</v>
          </cell>
          <cell r="F44">
            <v>48</v>
          </cell>
        </row>
        <row r="45">
          <cell r="A45">
            <v>32020025</v>
          </cell>
          <cell r="B45" t="str">
            <v>ADAPTADOR DE CABO 600 A 15 KV CABO COBRE 95 MM2.</v>
          </cell>
          <cell r="C45" t="str">
            <v>UN</v>
          </cell>
          <cell r="D45">
            <v>81.41</v>
          </cell>
          <cell r="E45">
            <v>6</v>
          </cell>
          <cell r="F45">
            <v>24</v>
          </cell>
        </row>
        <row r="46">
          <cell r="A46">
            <v>32020027</v>
          </cell>
          <cell r="B46" t="str">
            <v>CONECTOR DO CABO, REF. CTB, PARA CABO CU, EPR 185MM2, 600 A, 15 KV</v>
          </cell>
          <cell r="C46" t="str">
            <v>UN</v>
          </cell>
          <cell r="D46">
            <v>74.81</v>
          </cell>
          <cell r="E46">
            <v>12</v>
          </cell>
          <cell r="F46">
            <v>48</v>
          </cell>
        </row>
        <row r="47">
          <cell r="A47">
            <v>32025001</v>
          </cell>
          <cell r="B47" t="str">
            <v>CONETOR PARAFUSO FENDIDO,CU,S/ESPACADOR, 4 - 4/0 AWG</v>
          </cell>
          <cell r="C47" t="str">
            <v>UN</v>
          </cell>
          <cell r="D47">
            <v>12.57</v>
          </cell>
          <cell r="E47">
            <v>12</v>
          </cell>
          <cell r="F47">
            <v>48</v>
          </cell>
        </row>
        <row r="48">
          <cell r="A48">
            <v>32025001</v>
          </cell>
          <cell r="B48" t="str">
            <v>CONETOR PARAFUSO FENDIDO,CU,S/ESPACADOR, 4 - 4/0 AWG</v>
          </cell>
          <cell r="C48" t="str">
            <v>UN</v>
          </cell>
          <cell r="D48">
            <v>12.57</v>
          </cell>
          <cell r="E48">
            <v>4</v>
          </cell>
          <cell r="F48">
            <v>16</v>
          </cell>
        </row>
        <row r="49">
          <cell r="A49">
            <v>32025008</v>
          </cell>
          <cell r="B49" t="str">
            <v>CONETOR PARAFUSO FENDIDO,CU,S/ESPACADOR,1/0-350  MCM</v>
          </cell>
          <cell r="C49" t="str">
            <v>UN</v>
          </cell>
          <cell r="D49">
            <v>19.850000000000001</v>
          </cell>
          <cell r="E49">
            <v>10</v>
          </cell>
          <cell r="F49">
            <v>40</v>
          </cell>
        </row>
        <row r="50">
          <cell r="A50">
            <v>32035008</v>
          </cell>
          <cell r="B50" t="str">
            <v>CONECTOR TERMINAL PRESSAO, RETO, CU, CB 400 MM2, BR C/ 1 FUR</v>
          </cell>
          <cell r="C50" t="str">
            <v>UN</v>
          </cell>
          <cell r="D50">
            <v>33.840000000000003</v>
          </cell>
          <cell r="E50">
            <v>144</v>
          </cell>
          <cell r="F50">
            <v>576</v>
          </cell>
        </row>
        <row r="51">
          <cell r="A51">
            <v>32035016</v>
          </cell>
          <cell r="B51" t="str">
            <v>CONETOR TERMINAL PRESSAO RETO, PARA CABO 16 MM2.</v>
          </cell>
          <cell r="C51" t="str">
            <v>UN</v>
          </cell>
          <cell r="D51">
            <v>2.41</v>
          </cell>
          <cell r="E51">
            <v>8</v>
          </cell>
          <cell r="F51">
            <v>32</v>
          </cell>
        </row>
        <row r="52">
          <cell r="A52">
            <v>32035023</v>
          </cell>
          <cell r="B52" t="str">
            <v>CONETOR TERMINAL PRESSAO RETO, PARA CABO 150 MM2.</v>
          </cell>
          <cell r="C52" t="str">
            <v>UN</v>
          </cell>
          <cell r="D52">
            <v>9.6999999999999993</v>
          </cell>
          <cell r="E52">
            <v>10</v>
          </cell>
          <cell r="F52">
            <v>40</v>
          </cell>
        </row>
        <row r="53">
          <cell r="A53">
            <v>32035033</v>
          </cell>
          <cell r="B53" t="str">
            <v>CONETOR TERMINAL PRESSAO,RETO, PARA CABO 300 MM2.</v>
          </cell>
          <cell r="C53" t="str">
            <v>UN</v>
          </cell>
          <cell r="D53">
            <v>30.63</v>
          </cell>
          <cell r="E53">
            <v>12</v>
          </cell>
          <cell r="F53">
            <v>48</v>
          </cell>
        </row>
        <row r="54">
          <cell r="A54">
            <v>32050001</v>
          </cell>
          <cell r="B54" t="str">
            <v>CONETOR TOMADA MULTIPLA,ISOLADO,P/FIO  4MM2,380V.</v>
          </cell>
          <cell r="C54" t="str">
            <v>UN</v>
          </cell>
          <cell r="D54">
            <v>0.4</v>
          </cell>
          <cell r="E54">
            <v>5</v>
          </cell>
          <cell r="F54">
            <v>20</v>
          </cell>
        </row>
        <row r="55">
          <cell r="A55">
            <v>33065002</v>
          </cell>
          <cell r="B55" t="str">
            <v>TUBO CONDUITE CORRUGADO,PLASTICO, 19.05MM(   3/4  POL )</v>
          </cell>
          <cell r="C55" t="str">
            <v>M</v>
          </cell>
          <cell r="D55">
            <v>0.8</v>
          </cell>
          <cell r="E55">
            <v>20</v>
          </cell>
          <cell r="F55">
            <v>80</v>
          </cell>
        </row>
        <row r="56">
          <cell r="A56">
            <v>33070001</v>
          </cell>
          <cell r="B56" t="str">
            <v>SUPORTE ACO ZINCADO,P/DEGRAU,COMPRIMENTO 601MM,TAMANHO 14</v>
          </cell>
          <cell r="C56" t="str">
            <v>UN</v>
          </cell>
          <cell r="D56">
            <v>5.36</v>
          </cell>
          <cell r="E56">
            <v>4</v>
          </cell>
          <cell r="F56">
            <v>16</v>
          </cell>
        </row>
        <row r="57">
          <cell r="A57">
            <v>33070001</v>
          </cell>
          <cell r="B57" t="str">
            <v>SUPORTE ACO ZINCADO,P/DEGRAU,COMPRIMENTO 601MM,TAMANHO 14</v>
          </cell>
          <cell r="C57" t="str">
            <v>UN</v>
          </cell>
          <cell r="D57">
            <v>5.36</v>
          </cell>
          <cell r="E57">
            <v>8</v>
          </cell>
          <cell r="F57">
            <v>32</v>
          </cell>
        </row>
        <row r="58">
          <cell r="A58">
            <v>33070006</v>
          </cell>
          <cell r="B58" t="str">
            <v>DEGRAU,ACO GALVANIZADO,TAMANHO 2 - 200MM</v>
          </cell>
          <cell r="C58" t="str">
            <v>UN</v>
          </cell>
          <cell r="D58">
            <v>2.36</v>
          </cell>
          <cell r="E58">
            <v>4</v>
          </cell>
          <cell r="F58">
            <v>16</v>
          </cell>
        </row>
        <row r="59">
          <cell r="A59">
            <v>33070007</v>
          </cell>
          <cell r="B59" t="str">
            <v>DEGRAU,ACO GALVANIZADO,TAMANHO 3 - 300MM</v>
          </cell>
          <cell r="C59" t="str">
            <v>UN</v>
          </cell>
          <cell r="D59">
            <v>3.18</v>
          </cell>
          <cell r="E59">
            <v>8</v>
          </cell>
          <cell r="F59">
            <v>32</v>
          </cell>
        </row>
        <row r="60">
          <cell r="A60">
            <v>35060001</v>
          </cell>
          <cell r="B60" t="str">
            <v>RECEPTACULO ISOLANTE BLINDADO 200A.</v>
          </cell>
          <cell r="C60" t="str">
            <v>UN</v>
          </cell>
          <cell r="D60">
            <v>141.71</v>
          </cell>
          <cell r="E60">
            <v>18</v>
          </cell>
          <cell r="F60">
            <v>72</v>
          </cell>
        </row>
        <row r="61">
          <cell r="A61">
            <v>35060002</v>
          </cell>
          <cell r="B61" t="str">
            <v>PLUG P/ATERRAMENTO REF.PAT-</v>
          </cell>
          <cell r="C61" t="str">
            <v>UN</v>
          </cell>
          <cell r="D61">
            <v>189.5</v>
          </cell>
          <cell r="E61">
            <v>6</v>
          </cell>
          <cell r="F61">
            <v>24</v>
          </cell>
        </row>
        <row r="62">
          <cell r="A62">
            <v>35060003</v>
          </cell>
          <cell r="B62" t="str">
            <v>PLUG ISOLANTE BLINDADO,REF.PIB-20</v>
          </cell>
          <cell r="C62" t="str">
            <v>UN</v>
          </cell>
          <cell r="D62">
            <v>189.5</v>
          </cell>
          <cell r="E62">
            <v>6</v>
          </cell>
          <cell r="F62">
            <v>24</v>
          </cell>
        </row>
        <row r="63">
          <cell r="A63">
            <v>35060004</v>
          </cell>
          <cell r="B63" t="str">
            <v>TERMINAL DESCONECTAVEL COTOVELO, REF.TDC-20K1CC</v>
          </cell>
          <cell r="C63" t="str">
            <v>UN</v>
          </cell>
          <cell r="D63">
            <v>245.88</v>
          </cell>
          <cell r="E63">
            <v>36</v>
          </cell>
          <cell r="F63">
            <v>144</v>
          </cell>
        </row>
        <row r="64">
          <cell r="A64">
            <v>35060004</v>
          </cell>
          <cell r="B64" t="str">
            <v>TERMINAL DESCONECTAVEL COTOVELO, REF.TDC-20K1CC</v>
          </cell>
          <cell r="C64" t="str">
            <v>UN</v>
          </cell>
          <cell r="D64">
            <v>245.88</v>
          </cell>
          <cell r="E64">
            <v>12</v>
          </cell>
          <cell r="F64">
            <v>48</v>
          </cell>
        </row>
        <row r="65">
          <cell r="A65">
            <v>35060004</v>
          </cell>
          <cell r="B65" t="str">
            <v>TERMINAL DESCONECTAVEL COTOVELO, REF.TDC-20K1CC</v>
          </cell>
          <cell r="C65" t="str">
            <v>UN</v>
          </cell>
          <cell r="D65">
            <v>245.88</v>
          </cell>
          <cell r="E65">
            <v>12</v>
          </cell>
          <cell r="F65">
            <v>48</v>
          </cell>
        </row>
        <row r="66">
          <cell r="A66">
            <v>35060005</v>
          </cell>
          <cell r="B66" t="str">
            <v>DISPOSITIVO ATERRAMENTO PARA 200A,PARA CABO ALUMINIO 1/0</v>
          </cell>
          <cell r="C66" t="str">
            <v>UN</v>
          </cell>
          <cell r="D66">
            <v>26.36</v>
          </cell>
          <cell r="E66">
            <v>6</v>
          </cell>
          <cell r="F66">
            <v>24</v>
          </cell>
        </row>
        <row r="67">
          <cell r="A67">
            <v>35060005</v>
          </cell>
          <cell r="B67" t="str">
            <v>DISPOSITIVO ATERRAMENTO PARA 200A,PARA CABO ALUMINIO 1/0</v>
          </cell>
          <cell r="C67" t="str">
            <v>UN</v>
          </cell>
          <cell r="D67">
            <v>26.36</v>
          </cell>
          <cell r="E67">
            <v>12</v>
          </cell>
          <cell r="F67">
            <v>48</v>
          </cell>
        </row>
        <row r="68">
          <cell r="A68">
            <v>35060010</v>
          </cell>
          <cell r="B68" t="str">
            <v>TERMINAL DESCONECAVEL.COTOVELO P/CCBO COBRE, EPR,  2  AWG.</v>
          </cell>
          <cell r="C68" t="str">
            <v>UN</v>
          </cell>
          <cell r="D68">
            <v>233.32</v>
          </cell>
          <cell r="E68">
            <v>6</v>
          </cell>
          <cell r="F68">
            <v>24</v>
          </cell>
        </row>
        <row r="69">
          <cell r="A69">
            <v>35060019</v>
          </cell>
          <cell r="B69" t="str">
            <v>BARRAMENTO TRIPLEX,REF.BTX-25-40 PIRELLI, OU SIMILAR.</v>
          </cell>
          <cell r="C69" t="str">
            <v>UN</v>
          </cell>
          <cell r="D69">
            <v>800.5</v>
          </cell>
          <cell r="E69">
            <v>6</v>
          </cell>
          <cell r="F69">
            <v>24</v>
          </cell>
        </row>
        <row r="70">
          <cell r="A70">
            <v>35060021</v>
          </cell>
          <cell r="B70" t="str">
            <v>TERMINAL DESCONECTAVEL COTOVELO,REF.TDC-25KV,95MM2,</v>
          </cell>
          <cell r="C70" t="str">
            <v>UN</v>
          </cell>
          <cell r="D70">
            <v>248.58</v>
          </cell>
          <cell r="E70">
            <v>6</v>
          </cell>
          <cell r="F70">
            <v>24</v>
          </cell>
        </row>
        <row r="71">
          <cell r="A71">
            <v>35060022</v>
          </cell>
          <cell r="B71" t="str">
            <v>DISPOSITIVO ATERRAMENTO,REF.DAT-D6E01 - PIRELLI.</v>
          </cell>
          <cell r="C71" t="str">
            <v>UN</v>
          </cell>
          <cell r="D71">
            <v>42.64</v>
          </cell>
          <cell r="E71">
            <v>6</v>
          </cell>
          <cell r="F71">
            <v>24</v>
          </cell>
        </row>
        <row r="72">
          <cell r="A72">
            <v>35060029</v>
          </cell>
          <cell r="B72" t="str">
            <v>T BASICO BLINDADO,600 A,8.7/15 KV.</v>
          </cell>
          <cell r="C72" t="str">
            <v>UN</v>
          </cell>
          <cell r="D72">
            <v>204.98</v>
          </cell>
          <cell r="E72">
            <v>12</v>
          </cell>
          <cell r="F72">
            <v>48</v>
          </cell>
        </row>
        <row r="73">
          <cell r="A73">
            <v>35060029</v>
          </cell>
          <cell r="B73" t="str">
            <v>T BASICO BLINDADO,600 A,8.7/15 KV.</v>
          </cell>
          <cell r="C73" t="str">
            <v>UN</v>
          </cell>
          <cell r="D73">
            <v>204.98</v>
          </cell>
          <cell r="E73">
            <v>18</v>
          </cell>
          <cell r="F73">
            <v>72</v>
          </cell>
        </row>
        <row r="74">
          <cell r="A74">
            <v>35060031</v>
          </cell>
          <cell r="B74" t="str">
            <v>PLUG DE CONEXAO, 600A,TENSAO 15/25KV.</v>
          </cell>
          <cell r="C74" t="str">
            <v>UN</v>
          </cell>
          <cell r="D74">
            <v>252.6</v>
          </cell>
          <cell r="E74">
            <v>6</v>
          </cell>
          <cell r="F74">
            <v>24</v>
          </cell>
        </row>
        <row r="75">
          <cell r="A75">
            <v>35060031</v>
          </cell>
          <cell r="B75" t="str">
            <v>PLUG DE CONEXAO, 600A,TENSAO 15/25KV.</v>
          </cell>
          <cell r="C75" t="str">
            <v>UN</v>
          </cell>
          <cell r="D75">
            <v>252.6</v>
          </cell>
          <cell r="E75">
            <v>12</v>
          </cell>
          <cell r="F75">
            <v>48</v>
          </cell>
        </row>
        <row r="76">
          <cell r="A76">
            <v>35060032</v>
          </cell>
          <cell r="B76" t="str">
            <v>PLUG DE REDUCAO,600 A PARA 200,COM PINO, 15/25 KV.</v>
          </cell>
          <cell r="C76" t="str">
            <v>UN</v>
          </cell>
          <cell r="D76">
            <v>350.14</v>
          </cell>
          <cell r="E76">
            <v>6</v>
          </cell>
          <cell r="F76">
            <v>24</v>
          </cell>
        </row>
        <row r="77">
          <cell r="A77">
            <v>35060033</v>
          </cell>
          <cell r="B77" t="str">
            <v>PLUG BASICO ISOLANTE, COM PINO, 15/25KV, 600A, REF. PBI 15 M, PIRELLI, OU SIMILAR</v>
          </cell>
          <cell r="C77" t="str">
            <v>UN</v>
          </cell>
          <cell r="D77">
            <v>216.49</v>
          </cell>
          <cell r="E77">
            <v>6</v>
          </cell>
          <cell r="F77">
            <v>24</v>
          </cell>
        </row>
        <row r="78">
          <cell r="A78">
            <v>35060033</v>
          </cell>
          <cell r="B78" t="str">
            <v>PLUG BASICO ISOLANTE, COM PINO, 15/25KV, 600A, REF. PBI 15 M, PIRELLI, OU SIMILAR</v>
          </cell>
          <cell r="C78" t="str">
            <v>UN</v>
          </cell>
          <cell r="D78">
            <v>216.49</v>
          </cell>
          <cell r="E78">
            <v>6</v>
          </cell>
          <cell r="F78">
            <v>24</v>
          </cell>
        </row>
        <row r="79">
          <cell r="A79">
            <v>35060034</v>
          </cell>
          <cell r="B79" t="str">
            <v>PLUG DE REDUCAO,600 A PARA 200,SEM PINO,15/25 KV.</v>
          </cell>
          <cell r="C79" t="str">
            <v>UN</v>
          </cell>
          <cell r="D79">
            <v>351.47</v>
          </cell>
          <cell r="E79">
            <v>6</v>
          </cell>
          <cell r="F79">
            <v>24</v>
          </cell>
        </row>
        <row r="80">
          <cell r="A80">
            <v>35060035</v>
          </cell>
          <cell r="B80" t="str">
            <v>PLUG BASICO ISOLANTE PBI - 600 AMPERES,15 KV SEM PINO</v>
          </cell>
          <cell r="C80" t="str">
            <v>UN</v>
          </cell>
          <cell r="D80">
            <v>203.13</v>
          </cell>
          <cell r="E80">
            <v>6</v>
          </cell>
          <cell r="F80">
            <v>24</v>
          </cell>
        </row>
        <row r="81">
          <cell r="A81">
            <v>35060039</v>
          </cell>
          <cell r="B81" t="str">
            <v>ADAPTADOR DE CABO 600A, 15KV, CABO COBRE 185 MM2.</v>
          </cell>
          <cell r="C81" t="str">
            <v>UN</v>
          </cell>
          <cell r="D81">
            <v>80.180000000000007</v>
          </cell>
          <cell r="E81">
            <v>12</v>
          </cell>
          <cell r="F81">
            <v>48</v>
          </cell>
        </row>
        <row r="82">
          <cell r="A82">
            <v>36025001</v>
          </cell>
          <cell r="B82" t="str">
            <v>FITA ELETRICA PARA BLINDAGEM, COBRE ESTANHADO, 25 X 30000MM</v>
          </cell>
          <cell r="C82" t="str">
            <v>RL</v>
          </cell>
          <cell r="D82">
            <v>81.63</v>
          </cell>
          <cell r="E82">
            <v>5</v>
          </cell>
          <cell r="F82">
            <v>20</v>
          </cell>
        </row>
        <row r="83">
          <cell r="A83">
            <v>36025002</v>
          </cell>
          <cell r="B83" t="str">
            <v>FITA ELETRICA SEMI-CONDUTORA, LARGURA 19MM, COMPRIMENTO 4.5M</v>
          </cell>
          <cell r="C83" t="str">
            <v>RL</v>
          </cell>
          <cell r="D83">
            <v>29.38</v>
          </cell>
          <cell r="E83">
            <v>5</v>
          </cell>
          <cell r="F83">
            <v>20</v>
          </cell>
        </row>
        <row r="84">
          <cell r="A84">
            <v>36040001</v>
          </cell>
          <cell r="B84" t="str">
            <v>FITA ISOLANTE, PVC, LARGURA 19MM, NAO ADESIVA.</v>
          </cell>
          <cell r="C84" t="str">
            <v>RL</v>
          </cell>
          <cell r="D84">
            <v>4.37</v>
          </cell>
          <cell r="E84">
            <v>12</v>
          </cell>
          <cell r="F84">
            <v>48</v>
          </cell>
        </row>
        <row r="85">
          <cell r="A85">
            <v>36040003</v>
          </cell>
          <cell r="B85" t="str">
            <v>FITA ELETRICA ALTA TENSAO, 19X10000MM. CONF. NORMAS ABNT EB1941</v>
          </cell>
          <cell r="C85" t="str">
            <v>RL</v>
          </cell>
          <cell r="D85">
            <v>7.4</v>
          </cell>
          <cell r="E85">
            <v>5</v>
          </cell>
          <cell r="F85">
            <v>20</v>
          </cell>
        </row>
        <row r="86">
          <cell r="A86">
            <v>36040007</v>
          </cell>
          <cell r="B86" t="str">
            <v>FITA PLASTICA ISOLANTE, 19X20000MM, CONF. NORMAS ABNT EB561-76</v>
          </cell>
          <cell r="C86" t="str">
            <v>RL</v>
          </cell>
          <cell r="D86">
            <v>4.01</v>
          </cell>
          <cell r="E86">
            <v>5</v>
          </cell>
          <cell r="F86">
            <v>20</v>
          </cell>
        </row>
        <row r="87">
          <cell r="A87">
            <v>51020001</v>
          </cell>
          <cell r="B87" t="str">
            <v>CARTUCHO P/SOLDA EXOTERMICA,NUMERO 150.</v>
          </cell>
          <cell r="C87" t="str">
            <v>UN</v>
          </cell>
          <cell r="D87">
            <v>6.08</v>
          </cell>
          <cell r="E87">
            <v>40</v>
          </cell>
          <cell r="F87">
            <v>160</v>
          </cell>
        </row>
        <row r="88">
          <cell r="A88">
            <v>51095003</v>
          </cell>
          <cell r="B88" t="str">
            <v>SOLDA DE ESTANHO, PREPARADA, 30 X 70</v>
          </cell>
          <cell r="C88" t="str">
            <v>KG</v>
          </cell>
          <cell r="D88">
            <v>23.11</v>
          </cell>
          <cell r="E88">
            <v>5</v>
          </cell>
          <cell r="F88">
            <v>20</v>
          </cell>
        </row>
        <row r="89">
          <cell r="A89">
            <v>52025006</v>
          </cell>
          <cell r="B89" t="str">
            <v>BUCHA NYLON, COMPRIMENTO 60MM, TAMANHO S-12</v>
          </cell>
          <cell r="C89" t="str">
            <v>UN</v>
          </cell>
          <cell r="D89">
            <v>0.06</v>
          </cell>
          <cell r="E89">
            <v>8</v>
          </cell>
          <cell r="F89">
            <v>32</v>
          </cell>
        </row>
        <row r="90">
          <cell r="A90">
            <v>52025006</v>
          </cell>
          <cell r="B90" t="str">
            <v>BUCHA NYLON, COMPRIMENTO 60MM, TAMANHO S-12</v>
          </cell>
          <cell r="C90" t="str">
            <v>UN</v>
          </cell>
          <cell r="D90">
            <v>0.06</v>
          </cell>
          <cell r="E90">
            <v>12</v>
          </cell>
          <cell r="F90">
            <v>48</v>
          </cell>
        </row>
        <row r="91">
          <cell r="A91">
            <v>52025006</v>
          </cell>
          <cell r="B91" t="str">
            <v>BUCHA NYLON, COMPRIMENTO 60MM, TAMANHO S-12</v>
          </cell>
          <cell r="C91" t="str">
            <v>UN</v>
          </cell>
          <cell r="D91">
            <v>0.06</v>
          </cell>
          <cell r="E91">
            <v>30</v>
          </cell>
          <cell r="F91">
            <v>120</v>
          </cell>
        </row>
        <row r="92">
          <cell r="A92">
            <v>52025006</v>
          </cell>
          <cell r="B92" t="str">
            <v>BUCHA NYLON, COMPRIMENTO 60MM, TAMANHO S-12</v>
          </cell>
          <cell r="C92" t="str">
            <v>UN</v>
          </cell>
          <cell r="D92">
            <v>0.06</v>
          </cell>
          <cell r="E92">
            <v>16</v>
          </cell>
          <cell r="F92">
            <v>64</v>
          </cell>
        </row>
        <row r="93">
          <cell r="A93">
            <v>53020001</v>
          </cell>
          <cell r="B93" t="str">
            <v>LAMINA SERRA,ACO RAPIDO, 12.70X304.80MM</v>
          </cell>
          <cell r="C93" t="str">
            <v>UN</v>
          </cell>
          <cell r="D93">
            <v>1.71</v>
          </cell>
          <cell r="E93">
            <v>5</v>
          </cell>
          <cell r="F93">
            <v>20</v>
          </cell>
        </row>
        <row r="94">
          <cell r="A94">
            <v>53020001</v>
          </cell>
          <cell r="B94" t="str">
            <v>LAMINA SERRA,ACO RAPIDO, 12.70X304.80MM</v>
          </cell>
          <cell r="C94" t="str">
            <v>UN</v>
          </cell>
          <cell r="D94">
            <v>1.71</v>
          </cell>
          <cell r="E94">
            <v>2</v>
          </cell>
          <cell r="F94">
            <v>8</v>
          </cell>
        </row>
        <row r="95">
          <cell r="A95">
            <v>53020001</v>
          </cell>
          <cell r="B95" t="str">
            <v>LAMINA SERRA,ACO RAPIDO, 12.70X304.80MM</v>
          </cell>
          <cell r="C95" t="str">
            <v>UN</v>
          </cell>
          <cell r="D95">
            <v>1.71</v>
          </cell>
          <cell r="E95">
            <v>3</v>
          </cell>
          <cell r="F95">
            <v>12</v>
          </cell>
        </row>
        <row r="96">
          <cell r="A96">
            <v>54030007</v>
          </cell>
          <cell r="B96" t="str">
            <v>PARAFUSO CABECA SEXTAVADA,ACO POLIDO ,ROSCA TOTAL 3/8 , 25MM</v>
          </cell>
          <cell r="C96" t="str">
            <v>UN</v>
          </cell>
          <cell r="D96">
            <v>0.45</v>
          </cell>
          <cell r="E96">
            <v>4</v>
          </cell>
          <cell r="F96">
            <v>16</v>
          </cell>
        </row>
        <row r="97">
          <cell r="A97">
            <v>54030011</v>
          </cell>
          <cell r="B97" t="str">
            <v>PARAFUSO CABECA SEXTAVADA,ACO ZINCADO,ROSCA SOBER.3/8 , 76MM</v>
          </cell>
          <cell r="C97" t="str">
            <v>UN</v>
          </cell>
          <cell r="D97">
            <v>0.7</v>
          </cell>
          <cell r="E97">
            <v>8</v>
          </cell>
          <cell r="F97">
            <v>32</v>
          </cell>
        </row>
        <row r="98">
          <cell r="A98">
            <v>54030011</v>
          </cell>
          <cell r="B98" t="str">
            <v>PARAFUSO CABECA SEXTAVADA,ACO ZINCADO,ROSCA SOBER.3/8 , 76MM</v>
          </cell>
          <cell r="C98" t="str">
            <v>UN</v>
          </cell>
          <cell r="D98">
            <v>0.7</v>
          </cell>
          <cell r="E98">
            <v>12</v>
          </cell>
          <cell r="F98">
            <v>48</v>
          </cell>
        </row>
        <row r="99">
          <cell r="A99">
            <v>54030011</v>
          </cell>
          <cell r="B99" t="str">
            <v>PARAFUSO CABECA SEXTAVADA,ACO ZINCADO,ROSCA SOBER.3/8 , 76MM</v>
          </cell>
          <cell r="C99" t="str">
            <v>UN</v>
          </cell>
          <cell r="D99">
            <v>0.7</v>
          </cell>
          <cell r="E99">
            <v>30</v>
          </cell>
          <cell r="F99">
            <v>120</v>
          </cell>
        </row>
        <row r="100">
          <cell r="A100">
            <v>54030011</v>
          </cell>
          <cell r="B100" t="str">
            <v>PARAFUSO CABECA SEXTAVADA,ACO ZINCADO,ROSCA SOBER.3/8 , 76MM</v>
          </cell>
          <cell r="C100" t="str">
            <v>UN</v>
          </cell>
          <cell r="D100">
            <v>0.7</v>
          </cell>
          <cell r="E100">
            <v>16</v>
          </cell>
          <cell r="F100">
            <v>64</v>
          </cell>
        </row>
        <row r="101">
          <cell r="A101">
            <v>54035001</v>
          </cell>
          <cell r="B101" t="str">
            <v>PASTA PARA SOLDA,LATA COM 110 GRAMAS,REF.GE OU SIMILAR</v>
          </cell>
          <cell r="C101" t="str">
            <v>UN</v>
          </cell>
          <cell r="D101">
            <v>4.26</v>
          </cell>
          <cell r="E101">
            <v>5</v>
          </cell>
          <cell r="F101">
            <v>20</v>
          </cell>
        </row>
        <row r="102">
          <cell r="A102">
            <v>54035001</v>
          </cell>
          <cell r="B102" t="str">
            <v>PASTA PARA SOLDA,LATA COM 110 GRAMAS,REF.GE OU SIMILAR</v>
          </cell>
          <cell r="C102" t="str">
            <v>UN</v>
          </cell>
          <cell r="D102">
            <v>4.26</v>
          </cell>
          <cell r="E102">
            <v>1</v>
          </cell>
          <cell r="F102">
            <v>4</v>
          </cell>
        </row>
        <row r="103">
          <cell r="A103">
            <v>54045005</v>
          </cell>
          <cell r="B103" t="str">
            <v>PARAFUSO P/MADEIRA,CABECA CHATA,C/FENDA,ACO POLIDO,3,8X25</v>
          </cell>
          <cell r="C103" t="str">
            <v>UN</v>
          </cell>
          <cell r="D103">
            <v>0.04</v>
          </cell>
          <cell r="E103">
            <v>90</v>
          </cell>
          <cell r="F103">
            <v>360</v>
          </cell>
        </row>
        <row r="104">
          <cell r="A104">
            <v>62010002</v>
          </cell>
          <cell r="B104" t="str">
            <v>DUTO PVC RIGIDO,PONTA BOLSA, TELEFONICO 2.4 X 100 X 6000 MM</v>
          </cell>
          <cell r="C104" t="str">
            <v>UN</v>
          </cell>
          <cell r="D104">
            <v>33.36</v>
          </cell>
          <cell r="E104">
            <v>167</v>
          </cell>
          <cell r="F104">
            <v>668</v>
          </cell>
        </row>
        <row r="105">
          <cell r="A105">
            <v>62010005</v>
          </cell>
          <cell r="B105" t="str">
            <v>ESPACADOR PVC RIGIDO,DUPLO,3X2 TUBOS 100MM</v>
          </cell>
          <cell r="C105" t="str">
            <v>UN</v>
          </cell>
          <cell r="D105">
            <v>2.2799999999999998</v>
          </cell>
          <cell r="E105">
            <v>50</v>
          </cell>
          <cell r="F105">
            <v>200</v>
          </cell>
        </row>
        <row r="106">
          <cell r="A106">
            <v>64020002</v>
          </cell>
          <cell r="B106" t="str">
            <v>LAJOTA CONCRETO ARMADO, 40X500X1000MM</v>
          </cell>
          <cell r="C106" t="str">
            <v>UN</v>
          </cell>
          <cell r="D106">
            <v>13.18</v>
          </cell>
          <cell r="E106">
            <v>95</v>
          </cell>
          <cell r="F106">
            <v>380</v>
          </cell>
        </row>
        <row r="107">
          <cell r="A107">
            <v>68510001</v>
          </cell>
          <cell r="B107" t="str">
            <v>TAMPAO E ARO, FERRO FUNDIDO, ALTA TENSAO, DIAMETRO 660MM,CONFORME PADRAO DRS - 017 - CEB</v>
          </cell>
          <cell r="C107" t="str">
            <v>UN</v>
          </cell>
          <cell r="D107">
            <v>312.56</v>
          </cell>
          <cell r="E107">
            <v>1</v>
          </cell>
          <cell r="F107">
            <v>4</v>
          </cell>
        </row>
        <row r="108">
          <cell r="A108">
            <v>68510001</v>
          </cell>
          <cell r="B108" t="str">
            <v>TAMPAO E ARO, FERRO FUNDIDO, ALTA TENSAO, DIAMETRO 660MM,CONFORME PADRAO DRS - 017 - CEB</v>
          </cell>
          <cell r="C108" t="str">
            <v>UN</v>
          </cell>
          <cell r="D108">
            <v>312.56</v>
          </cell>
          <cell r="E108">
            <v>1</v>
          </cell>
          <cell r="F108">
            <v>4</v>
          </cell>
        </row>
        <row r="109">
          <cell r="A109">
            <v>68510002</v>
          </cell>
          <cell r="B109" t="str">
            <v>TAMPAO E ARO, FERRO FUNDIDO, ALTA TENSAO, DIAMETRO 1050MM,CONFORME PADRAO - DRS - 018 CEB</v>
          </cell>
          <cell r="C109" t="str">
            <v>UN</v>
          </cell>
          <cell r="D109">
            <v>735.77</v>
          </cell>
          <cell r="E109">
            <v>1</v>
          </cell>
          <cell r="F109">
            <v>4</v>
          </cell>
        </row>
        <row r="110">
          <cell r="A110">
            <v>68510002</v>
          </cell>
          <cell r="B110" t="str">
            <v>TAMPAO E ARO, FERRO FUNDIDO, ALTA TENSAO, DIAMETRO 1050MM,CONFORME PADRAO - DRS - 018 CEB</v>
          </cell>
          <cell r="C110" t="str">
            <v>UN</v>
          </cell>
          <cell r="D110">
            <v>735.77</v>
          </cell>
          <cell r="E110">
            <v>1</v>
          </cell>
          <cell r="F110">
            <v>4</v>
          </cell>
        </row>
        <row r="111">
          <cell r="A111">
            <v>93020003</v>
          </cell>
          <cell r="B111" t="str">
            <v>PANO  100% ALGODAO CRU,LARGURA 2.35M,COMP. 30 OU 50 METROS</v>
          </cell>
          <cell r="C111" t="str">
            <v>M</v>
          </cell>
          <cell r="D111">
            <v>11.03</v>
          </cell>
          <cell r="E111">
            <v>5</v>
          </cell>
          <cell r="F111">
            <v>20</v>
          </cell>
        </row>
        <row r="112">
          <cell r="A112">
            <v>93020003</v>
          </cell>
          <cell r="B112" t="str">
            <v>PANO  100% ALGODAO CRU,LARGURA 2.35M,COMP. 30 OU 50 METROS</v>
          </cell>
          <cell r="C112" t="str">
            <v>M</v>
          </cell>
          <cell r="D112">
            <v>11.03</v>
          </cell>
          <cell r="E112">
            <v>2</v>
          </cell>
          <cell r="F112">
            <v>8</v>
          </cell>
        </row>
        <row r="113">
          <cell r="A113">
            <v>93020005</v>
          </cell>
          <cell r="B113" t="str">
            <v>ALCOOL PARA LIMPEZA, 96GRAUS GL, EM EMBALAGENS 1 LITRO</v>
          </cell>
          <cell r="C113" t="str">
            <v>L</v>
          </cell>
          <cell r="D113">
            <v>2.41</v>
          </cell>
          <cell r="E113">
            <v>5</v>
          </cell>
          <cell r="F113">
            <v>20</v>
          </cell>
        </row>
        <row r="114">
          <cell r="A114">
            <v>93020005</v>
          </cell>
          <cell r="B114" t="str">
            <v>ALCOOL PARA LIMPEZA, 96GRAUS GL, EM EMBALAGENS 1 LITRO</v>
          </cell>
          <cell r="C114" t="str">
            <v>L</v>
          </cell>
          <cell r="D114">
            <v>2.41</v>
          </cell>
          <cell r="E114">
            <v>2</v>
          </cell>
          <cell r="F114">
            <v>8</v>
          </cell>
        </row>
        <row r="115">
          <cell r="A115">
            <v>93020008</v>
          </cell>
          <cell r="B115" t="str">
            <v>ESTOPA ALGODAO ,PRIMEIRA,EXTRA</v>
          </cell>
          <cell r="C115" t="str">
            <v>KG</v>
          </cell>
          <cell r="D115">
            <v>5</v>
          </cell>
          <cell r="E115">
            <v>2</v>
          </cell>
          <cell r="F115">
            <v>8</v>
          </cell>
        </row>
        <row r="116">
          <cell r="A116">
            <v>95040001</v>
          </cell>
          <cell r="B116" t="str">
            <v>BENZINA RETIFICADA, FRASCO VIDRO, CAPACIDADE 1000ML</v>
          </cell>
          <cell r="C116" t="str">
            <v>L</v>
          </cell>
          <cell r="D116">
            <v>11.62</v>
          </cell>
          <cell r="E116">
            <v>5</v>
          </cell>
          <cell r="F116">
            <v>20</v>
          </cell>
        </row>
        <row r="117">
          <cell r="A117">
            <v>95040001</v>
          </cell>
          <cell r="B117" t="str">
            <v>BENZINA RETIFICADA, FRASCO VIDRO, CAPACIDADE 1000ML</v>
          </cell>
          <cell r="C117" t="str">
            <v>L</v>
          </cell>
          <cell r="D117">
            <v>11.62</v>
          </cell>
          <cell r="E117">
            <v>2</v>
          </cell>
          <cell r="F117">
            <v>8</v>
          </cell>
        </row>
      </sheetData>
      <sheetData sheetId="3">
        <row r="3">
          <cell r="A3">
            <v>4015003</v>
          </cell>
          <cell r="B3" t="str">
            <v>ARRUELA P/ELETRODUTO,LIGA AL,DIAM. 48.30MM,(1.1/2  POL-IPS)</v>
          </cell>
          <cell r="C3" t="str">
            <v>UN</v>
          </cell>
          <cell r="D3">
            <v>0.62</v>
          </cell>
          <cell r="E3">
            <v>4</v>
          </cell>
          <cell r="F3">
            <v>12</v>
          </cell>
        </row>
        <row r="4">
          <cell r="A4">
            <v>4045004</v>
          </cell>
          <cell r="B4" t="str">
            <v>BUCHA P/ELETRODUTO,ALUMINIO,DIAM. 48.26MM (1.1/2  POL-IPS)</v>
          </cell>
          <cell r="C4" t="str">
            <v>UN</v>
          </cell>
          <cell r="D4">
            <v>0.74</v>
          </cell>
          <cell r="E4">
            <v>4</v>
          </cell>
          <cell r="F4">
            <v>12</v>
          </cell>
        </row>
        <row r="5">
          <cell r="A5">
            <v>11005001</v>
          </cell>
          <cell r="B5" t="str">
            <v>BASE FUSIVEL DIAZED, 25A-500V, FIXACAO NORMAL</v>
          </cell>
          <cell r="C5" t="str">
            <v>UN</v>
          </cell>
          <cell r="D5">
            <v>7.19</v>
          </cell>
          <cell r="E5">
            <v>5</v>
          </cell>
          <cell r="F5">
            <v>15</v>
          </cell>
        </row>
        <row r="6">
          <cell r="A6">
            <v>11005001</v>
          </cell>
          <cell r="B6" t="str">
            <v>BASE FUSIVEL DIAZED, 25A-500V, FIXACAO NORMAL</v>
          </cell>
          <cell r="C6" t="str">
            <v>UN</v>
          </cell>
          <cell r="D6">
            <v>7.19</v>
          </cell>
          <cell r="E6">
            <v>7</v>
          </cell>
          <cell r="F6">
            <v>21</v>
          </cell>
        </row>
        <row r="7">
          <cell r="A7">
            <v>11005003</v>
          </cell>
          <cell r="B7" t="str">
            <v>BASE FUSIVEL DIAZED, 63A-500V, FIXACAO NORMAL</v>
          </cell>
          <cell r="C7" t="str">
            <v>UN</v>
          </cell>
          <cell r="D7">
            <v>8.08</v>
          </cell>
          <cell r="E7">
            <v>15</v>
          </cell>
          <cell r="F7">
            <v>45</v>
          </cell>
        </row>
        <row r="8">
          <cell r="A8">
            <v>11005007</v>
          </cell>
          <cell r="B8" t="str">
            <v>PARAFUSO AJUSTE,P/FUSIVEL DIAZED  16A,500V</v>
          </cell>
          <cell r="C8" t="str">
            <v>UN</v>
          </cell>
          <cell r="D8">
            <v>2.0499999999999998</v>
          </cell>
          <cell r="E8">
            <v>2</v>
          </cell>
          <cell r="F8">
            <v>6</v>
          </cell>
        </row>
        <row r="9">
          <cell r="A9">
            <v>11005008</v>
          </cell>
          <cell r="B9" t="str">
            <v>PARAFUSO AJUSTE, P/FUSIVEL DIAZED  2-4-6A, 500V</v>
          </cell>
          <cell r="C9" t="str">
            <v>UN</v>
          </cell>
          <cell r="D9">
            <v>2.0499999999999998</v>
          </cell>
          <cell r="E9">
            <v>5</v>
          </cell>
          <cell r="F9">
            <v>15</v>
          </cell>
        </row>
        <row r="10">
          <cell r="A10">
            <v>11005010</v>
          </cell>
          <cell r="B10" t="str">
            <v>PARAFUSO AJUSTE,P/FUSIVEL DIAZED  35A,500V</v>
          </cell>
          <cell r="C10" t="str">
            <v>UN</v>
          </cell>
          <cell r="D10">
            <v>2.2400000000000002</v>
          </cell>
          <cell r="E10">
            <v>15</v>
          </cell>
          <cell r="F10">
            <v>45</v>
          </cell>
        </row>
        <row r="11">
          <cell r="A11">
            <v>11005013</v>
          </cell>
          <cell r="B11" t="str">
            <v>TAMPA P/BASE FUSIVEL DIAZED, 35A-63A, 500V</v>
          </cell>
          <cell r="C11" t="str">
            <v>UN</v>
          </cell>
          <cell r="D11">
            <v>5.96</v>
          </cell>
          <cell r="E11">
            <v>15</v>
          </cell>
          <cell r="F11">
            <v>45</v>
          </cell>
        </row>
        <row r="12">
          <cell r="A12">
            <v>11005014</v>
          </cell>
          <cell r="B12" t="str">
            <v>TAMPA P/BASE FUSIVEL DIAZED, 2 - 25A, 500V</v>
          </cell>
          <cell r="C12" t="str">
            <v>UN</v>
          </cell>
          <cell r="D12">
            <v>4.68</v>
          </cell>
          <cell r="E12">
            <v>7</v>
          </cell>
          <cell r="F12">
            <v>21</v>
          </cell>
        </row>
        <row r="13">
          <cell r="A13">
            <v>11005014</v>
          </cell>
          <cell r="B13" t="str">
            <v>TAMPA P/BASE FUSIVEL DIAZED, 2 - 25A, 500V</v>
          </cell>
          <cell r="C13" t="str">
            <v>UN</v>
          </cell>
          <cell r="D13">
            <v>4.68</v>
          </cell>
          <cell r="E13">
            <v>7</v>
          </cell>
          <cell r="F13">
            <v>21</v>
          </cell>
        </row>
        <row r="14">
          <cell r="A14">
            <v>11030003</v>
          </cell>
          <cell r="B14" t="str">
            <v>FUSIVEL DIAZED,RETARDADO,  6A-500V,CORRENTE RUPTURA  50KA</v>
          </cell>
          <cell r="C14" t="str">
            <v>UN</v>
          </cell>
          <cell r="D14">
            <v>2.4900000000000002</v>
          </cell>
          <cell r="E14">
            <v>2</v>
          </cell>
          <cell r="F14">
            <v>6</v>
          </cell>
        </row>
        <row r="15">
          <cell r="A15">
            <v>11030003</v>
          </cell>
          <cell r="B15" t="str">
            <v>FUSIVEL DIAZED,RETARDADO,  6A-500V,CORRENTE RUPTURA  50KA</v>
          </cell>
          <cell r="C15" t="str">
            <v>UN</v>
          </cell>
          <cell r="D15">
            <v>2.4900000000000002</v>
          </cell>
          <cell r="E15">
            <v>5</v>
          </cell>
          <cell r="F15">
            <v>15</v>
          </cell>
        </row>
        <row r="16">
          <cell r="A16">
            <v>11030007</v>
          </cell>
          <cell r="B16" t="str">
            <v>FUSIVEL DIAZED, RETARDADO, 35A-500V, CORRENTE RUPTURA  50KA</v>
          </cell>
          <cell r="C16" t="str">
            <v>UN</v>
          </cell>
          <cell r="D16">
            <v>1.18</v>
          </cell>
          <cell r="E16">
            <v>15</v>
          </cell>
          <cell r="F16">
            <v>45</v>
          </cell>
        </row>
        <row r="17">
          <cell r="A17">
            <v>12022062</v>
          </cell>
          <cell r="B17" t="str">
            <v>CHAVE SECCIONADORA TRIPOLARA A SF6, 15 KV, 200 A.</v>
          </cell>
          <cell r="C17" t="str">
            <v>UN</v>
          </cell>
          <cell r="D17">
            <v>25749.34</v>
          </cell>
          <cell r="E17">
            <v>9</v>
          </cell>
          <cell r="F17">
            <v>27</v>
          </cell>
        </row>
        <row r="18">
          <cell r="A18">
            <v>12030007</v>
          </cell>
          <cell r="B18" t="str">
            <v>CONTATOR TRIPOLAR, COM BOBINA 380V, ITH MIN.  80A PARA AC1.</v>
          </cell>
          <cell r="C18" t="str">
            <v>UN</v>
          </cell>
          <cell r="D18">
            <v>483.5</v>
          </cell>
          <cell r="E18">
            <v>1</v>
          </cell>
          <cell r="F18">
            <v>3</v>
          </cell>
        </row>
        <row r="19">
          <cell r="A19">
            <v>12030010</v>
          </cell>
          <cell r="B19" t="str">
            <v>CONTATOR AUXILIAR,CORRENTE NOMINAL 6A,TENSAO 220V</v>
          </cell>
          <cell r="C19" t="str">
            <v>UN</v>
          </cell>
          <cell r="D19">
            <v>34.93</v>
          </cell>
          <cell r="E19">
            <v>1</v>
          </cell>
          <cell r="F19">
            <v>3</v>
          </cell>
        </row>
        <row r="20">
          <cell r="A20">
            <v>12060001</v>
          </cell>
          <cell r="B20" t="str">
            <v>BASE P/RELE OP2RA4,C/PARAFUSO CONEXAO,OP2RA4-PR2-METALTEX</v>
          </cell>
          <cell r="C20" t="str">
            <v>UN</v>
          </cell>
          <cell r="D20">
            <v>23.29</v>
          </cell>
          <cell r="E20">
            <v>1</v>
          </cell>
          <cell r="F20">
            <v>3</v>
          </cell>
        </row>
        <row r="21">
          <cell r="A21">
            <v>12060006</v>
          </cell>
          <cell r="B21" t="str">
            <v>RELE AUXILIAR,10A-220VCA,REF.OP2RA4 - METALTEX</v>
          </cell>
          <cell r="C21" t="str">
            <v>UN</v>
          </cell>
          <cell r="D21">
            <v>34.130000000000003</v>
          </cell>
          <cell r="E21">
            <v>1</v>
          </cell>
          <cell r="F21">
            <v>3</v>
          </cell>
        </row>
        <row r="22">
          <cell r="A22">
            <v>13010003</v>
          </cell>
          <cell r="B22" t="str">
            <v>CAIXA P/COMANDO ILUMINACAO PUBLICA,MODELO IP-4</v>
          </cell>
          <cell r="C22" t="str">
            <v>UN</v>
          </cell>
          <cell r="D22">
            <v>232.33</v>
          </cell>
          <cell r="E22">
            <v>1</v>
          </cell>
          <cell r="F22">
            <v>3</v>
          </cell>
        </row>
        <row r="23">
          <cell r="A23">
            <v>13010003</v>
          </cell>
          <cell r="B23" t="str">
            <v>CAIXA P/COMANDO ILUMINACAO PUBLICA,MODELO IP-4</v>
          </cell>
          <cell r="C23" t="str">
            <v>UN</v>
          </cell>
          <cell r="D23">
            <v>232.33</v>
          </cell>
          <cell r="E23">
            <v>2</v>
          </cell>
          <cell r="F23">
            <v>6</v>
          </cell>
        </row>
        <row r="24">
          <cell r="A24">
            <v>13015034</v>
          </cell>
          <cell r="B24" t="str">
            <v>CONJUNTO DE BARRAMENTO DE DISTRIBUICAO EM BAIXA TENSAO - CBT, CONFORME NTD. 3.37 - CEB</v>
          </cell>
          <cell r="C24" t="str">
            <v>UN</v>
          </cell>
          <cell r="D24">
            <v>27868.99</v>
          </cell>
          <cell r="E24">
            <v>9</v>
          </cell>
          <cell r="F24">
            <v>27</v>
          </cell>
        </row>
        <row r="25">
          <cell r="A25">
            <v>13095001</v>
          </cell>
          <cell r="B25" t="str">
            <v>BOTAO COMANDO PULSADOR,VERMELHO,220V-60HZ,C/LAMPADA,BLINDEX</v>
          </cell>
          <cell r="C25" t="str">
            <v>UN</v>
          </cell>
          <cell r="D25">
            <v>90.29</v>
          </cell>
          <cell r="E25">
            <v>1</v>
          </cell>
          <cell r="F25">
            <v>3</v>
          </cell>
        </row>
        <row r="26">
          <cell r="A26">
            <v>13095011</v>
          </cell>
          <cell r="B26" t="str">
            <v>PROTETOR DE REDE SUBTERRANEA SECUNDARIA (NETWORK), CORRENTE NOMINAL MINIMA 1600A, TENSÃO DE MINIMA 500V, CONF. NTD 3.32 REVISAO OUTUBRO/2008.</v>
          </cell>
          <cell r="C26" t="str">
            <v>UN</v>
          </cell>
          <cell r="D26">
            <v>130984.53</v>
          </cell>
          <cell r="E26">
            <v>9</v>
          </cell>
          <cell r="F26">
            <v>27</v>
          </cell>
        </row>
        <row r="27">
          <cell r="A27">
            <v>14030043</v>
          </cell>
          <cell r="B27" t="str">
            <v>TRANSFORMADOR FORCA TRIFASICO SECO,15KV,1000KVA,ET001/98GERS</v>
          </cell>
          <cell r="C27" t="str">
            <v>UN</v>
          </cell>
          <cell r="D27">
            <v>82645.03</v>
          </cell>
          <cell r="E27">
            <v>9</v>
          </cell>
          <cell r="F27">
            <v>27</v>
          </cell>
        </row>
        <row r="28">
          <cell r="A28">
            <v>25020001</v>
          </cell>
          <cell r="B28" t="str">
            <v>CORDOALHA,COBRE ESTANHADO,P/ATERRAMENTO,LARGURA,9.52(3/8POL)</v>
          </cell>
          <cell r="C28" t="str">
            <v>M</v>
          </cell>
          <cell r="D28">
            <v>6.92</v>
          </cell>
          <cell r="E28">
            <v>54</v>
          </cell>
          <cell r="F28">
            <v>162</v>
          </cell>
        </row>
        <row r="29">
          <cell r="A29">
            <v>25030004</v>
          </cell>
          <cell r="B29" t="str">
            <v>HASTE-TERRA,COBRE-ALMA,19MM (3/4  -POL),C/3.00M,C/CONETOR</v>
          </cell>
          <cell r="C29" t="str">
            <v>UN</v>
          </cell>
          <cell r="D29">
            <v>34.74</v>
          </cell>
          <cell r="E29">
            <v>36</v>
          </cell>
          <cell r="F29">
            <v>108</v>
          </cell>
        </row>
        <row r="30">
          <cell r="A30">
            <v>31015009</v>
          </cell>
          <cell r="B30" t="str">
            <v>CABO COBRE ISOLADO,EPR OU XLPE,15KV-NA, 35MM2, 7FIOS,C/CAPA.</v>
          </cell>
          <cell r="C30" t="str">
            <v>M</v>
          </cell>
          <cell r="D30">
            <v>22.16</v>
          </cell>
          <cell r="E30">
            <v>1215</v>
          </cell>
          <cell r="F30">
            <v>3645</v>
          </cell>
        </row>
        <row r="31">
          <cell r="A31">
            <v>31015012</v>
          </cell>
          <cell r="B31" t="str">
            <v>CABO COBRE ISOLADO,EPR OU XLPE,15KV-NA, 95MM2,19 FIOS,C/CAPA</v>
          </cell>
          <cell r="C31" t="str">
            <v>M</v>
          </cell>
          <cell r="D31">
            <v>33.950000000000003</v>
          </cell>
          <cell r="E31">
            <v>3744</v>
          </cell>
          <cell r="F31">
            <v>11232</v>
          </cell>
        </row>
        <row r="32">
          <cell r="A32">
            <v>31015037</v>
          </cell>
          <cell r="B32" t="str">
            <v>CABO COBRE ISOLADO,PVC,0.6/1KV, 4 X16  MM2, 7FIOS,C/CAPA PVC</v>
          </cell>
          <cell r="C32" t="str">
            <v>M</v>
          </cell>
          <cell r="D32">
            <v>14.76</v>
          </cell>
          <cell r="E32">
            <v>10</v>
          </cell>
          <cell r="F32">
            <v>30</v>
          </cell>
        </row>
        <row r="33">
          <cell r="A33">
            <v>31015060</v>
          </cell>
          <cell r="B33" t="str">
            <v>CABO COBRE ISOLADO,PVC,0.6/1KV,  300  MM2,37FIOS,C/CAPA PVC</v>
          </cell>
          <cell r="C33" t="str">
            <v>M</v>
          </cell>
          <cell r="D33">
            <v>68.5</v>
          </cell>
          <cell r="E33">
            <v>90</v>
          </cell>
          <cell r="F33">
            <v>270</v>
          </cell>
        </row>
        <row r="34">
          <cell r="A34">
            <v>31015061</v>
          </cell>
          <cell r="B34" t="str">
            <v>CABO COBRE ISOLADO,PVC,0.6/1KV,  400  MM2,61FIOS,C/CAPA PVC</v>
          </cell>
          <cell r="C34" t="str">
            <v>M</v>
          </cell>
          <cell r="D34">
            <v>89.57</v>
          </cell>
          <cell r="E34">
            <v>1080</v>
          </cell>
          <cell r="F34">
            <v>3240</v>
          </cell>
        </row>
        <row r="35">
          <cell r="A35">
            <v>31020003</v>
          </cell>
          <cell r="B35" t="str">
            <v>CABO COBRE NU, 70MM2,19FIOS,MEIO DURO,CLASSE 3A.</v>
          </cell>
          <cell r="C35" t="str">
            <v>KG</v>
          </cell>
          <cell r="D35">
            <v>18.7</v>
          </cell>
          <cell r="E35">
            <v>781</v>
          </cell>
          <cell r="F35">
            <v>2343</v>
          </cell>
        </row>
        <row r="36">
          <cell r="A36">
            <v>31020004</v>
          </cell>
          <cell r="B36" t="str">
            <v>CABO COBRE NU,120MM2,37FIOS,MEIO DURO,CLASSE 3A.</v>
          </cell>
          <cell r="C36" t="str">
            <v>KG</v>
          </cell>
          <cell r="D36">
            <v>20.97</v>
          </cell>
          <cell r="E36">
            <v>60</v>
          </cell>
          <cell r="F36">
            <v>180</v>
          </cell>
        </row>
        <row r="37">
          <cell r="A37">
            <v>31020006</v>
          </cell>
          <cell r="B37" t="str">
            <v>CABO COBRE NU, 25MM2, 7FIOS,MEIO DURO,CLASSE 2A</v>
          </cell>
          <cell r="C37" t="str">
            <v>KG</v>
          </cell>
          <cell r="D37">
            <v>19.45</v>
          </cell>
          <cell r="E37">
            <v>93.35</v>
          </cell>
          <cell r="F37">
            <v>280.04999999999995</v>
          </cell>
        </row>
        <row r="38">
          <cell r="A38">
            <v>31050004</v>
          </cell>
          <cell r="B38" t="str">
            <v>FIO COBRE ISOLADO,PVC ANTI-CHAMA,750V, 6  MM2</v>
          </cell>
          <cell r="C38" t="str">
            <v>M</v>
          </cell>
          <cell r="D38">
            <v>1.42</v>
          </cell>
          <cell r="E38">
            <v>10</v>
          </cell>
          <cell r="F38">
            <v>30</v>
          </cell>
        </row>
        <row r="39">
          <cell r="A39">
            <v>31050008</v>
          </cell>
          <cell r="B39" t="str">
            <v>FIO COBRE ISOLADO, PVC ANTI-CHAMA, 750V, 1.5MM2</v>
          </cell>
          <cell r="C39" t="str">
            <v>M</v>
          </cell>
          <cell r="D39">
            <v>0.39</v>
          </cell>
          <cell r="E39">
            <v>200</v>
          </cell>
          <cell r="F39">
            <v>600</v>
          </cell>
        </row>
        <row r="40">
          <cell r="A40">
            <v>31070001</v>
          </cell>
          <cell r="B40" t="str">
            <v>SUCATA CABOS E FIOS COBRE NU</v>
          </cell>
          <cell r="C40" t="str">
            <v>KG</v>
          </cell>
          <cell r="D40">
            <v>11.44</v>
          </cell>
          <cell r="E40">
            <v>2</v>
          </cell>
          <cell r="F40">
            <v>6</v>
          </cell>
        </row>
        <row r="41">
          <cell r="A41">
            <v>32020024</v>
          </cell>
          <cell r="B41" t="str">
            <v>CONECTOR DO T BASICO PARA CABO COBRE 95 MM2.</v>
          </cell>
          <cell r="C41" t="str">
            <v>UN</v>
          </cell>
          <cell r="D41">
            <v>96.37</v>
          </cell>
          <cell r="E41">
            <v>9</v>
          </cell>
          <cell r="F41">
            <v>27</v>
          </cell>
        </row>
        <row r="42">
          <cell r="A42">
            <v>32020024</v>
          </cell>
          <cell r="B42" t="str">
            <v>CONECTOR DO T BASICO PARA CABO COBRE 95 MM2.</v>
          </cell>
          <cell r="C42" t="str">
            <v>UN</v>
          </cell>
          <cell r="D42">
            <v>96.37</v>
          </cell>
          <cell r="E42">
            <v>27</v>
          </cell>
          <cell r="F42">
            <v>81</v>
          </cell>
        </row>
        <row r="43">
          <cell r="A43">
            <v>32020025</v>
          </cell>
          <cell r="B43" t="str">
            <v>ADAPTADOR DE CABO 600 A 15 KV CABO COBRE 95 MM2.</v>
          </cell>
          <cell r="C43" t="str">
            <v>UN</v>
          </cell>
          <cell r="D43">
            <v>106.51</v>
          </cell>
          <cell r="E43">
            <v>9</v>
          </cell>
          <cell r="F43">
            <v>27</v>
          </cell>
        </row>
        <row r="44">
          <cell r="A44">
            <v>32020025</v>
          </cell>
          <cell r="B44" t="str">
            <v>ADAPTADOR DE CABO 600 A 15 KV CABO COBRE 95 MM2.</v>
          </cell>
          <cell r="C44" t="str">
            <v>UN</v>
          </cell>
          <cell r="D44">
            <v>106.51</v>
          </cell>
          <cell r="E44">
            <v>27</v>
          </cell>
          <cell r="F44">
            <v>81</v>
          </cell>
        </row>
        <row r="45">
          <cell r="A45">
            <v>32025001</v>
          </cell>
          <cell r="B45" t="str">
            <v>CONETOR PARAFUSO FENDIDO,CU,S/ESPACADOR, 4 - 4/0 AWG</v>
          </cell>
          <cell r="C45" t="str">
            <v>UN</v>
          </cell>
          <cell r="D45">
            <v>11.6</v>
          </cell>
          <cell r="E45">
            <v>9</v>
          </cell>
          <cell r="F45">
            <v>27</v>
          </cell>
        </row>
        <row r="46">
          <cell r="A46">
            <v>32025008</v>
          </cell>
          <cell r="B46" t="str">
            <v>CONETOR PARAFUSO FENDIDO,CU,S/ESPACADOR,1/0-350  MCM</v>
          </cell>
          <cell r="C46" t="str">
            <v>UN</v>
          </cell>
          <cell r="D46">
            <v>18.93</v>
          </cell>
          <cell r="E46">
            <v>15</v>
          </cell>
          <cell r="F46">
            <v>45</v>
          </cell>
        </row>
        <row r="47">
          <cell r="A47">
            <v>32035008</v>
          </cell>
          <cell r="B47" t="str">
            <v>CONECTOR TERMINAL PRESSAO, RETO, CU, CB 400 MM2, BR C/ 1 FUR</v>
          </cell>
          <cell r="C47" t="str">
            <v>UN</v>
          </cell>
          <cell r="D47">
            <v>16.86</v>
          </cell>
          <cell r="E47">
            <v>216</v>
          </cell>
          <cell r="F47">
            <v>648</v>
          </cell>
        </row>
        <row r="48">
          <cell r="A48">
            <v>32035016</v>
          </cell>
          <cell r="B48" t="str">
            <v>CONETOR TERMINAL PRESSAO RETO, PARA CABO 16 MM2.</v>
          </cell>
          <cell r="C48" t="str">
            <v>UN</v>
          </cell>
          <cell r="D48">
            <v>2.8</v>
          </cell>
          <cell r="E48">
            <v>8</v>
          </cell>
          <cell r="F48">
            <v>24</v>
          </cell>
        </row>
        <row r="49">
          <cell r="A49">
            <v>32035023</v>
          </cell>
          <cell r="B49" t="str">
            <v>CONETOR TERMINAL PRESSAO RETO, PARA CABO 150 MM2.</v>
          </cell>
          <cell r="C49" t="str">
            <v>UN</v>
          </cell>
          <cell r="D49">
            <v>12.07</v>
          </cell>
          <cell r="E49">
            <v>15</v>
          </cell>
          <cell r="F49">
            <v>45</v>
          </cell>
        </row>
        <row r="50">
          <cell r="A50">
            <v>32035033</v>
          </cell>
          <cell r="B50" t="str">
            <v>CONETOR TERMINAL PRESSAO,RETO, PARA CABO 300 MM2.</v>
          </cell>
          <cell r="C50" t="str">
            <v>UN</v>
          </cell>
          <cell r="D50">
            <v>35.42</v>
          </cell>
          <cell r="E50">
            <v>18</v>
          </cell>
          <cell r="F50">
            <v>54</v>
          </cell>
        </row>
        <row r="51">
          <cell r="A51">
            <v>32050001</v>
          </cell>
          <cell r="B51" t="str">
            <v>CONETOR TOMADA MULTIPLA,ISOLADO,P/FIO  4MM2,380V.</v>
          </cell>
          <cell r="C51" t="str">
            <v>UN</v>
          </cell>
          <cell r="D51">
            <v>0.44</v>
          </cell>
          <cell r="E51">
            <v>5</v>
          </cell>
          <cell r="F51">
            <v>15</v>
          </cell>
        </row>
        <row r="52">
          <cell r="A52">
            <v>33065002</v>
          </cell>
          <cell r="B52" t="str">
            <v>TUBO CONDUITE CORRUGADO,PLASTICO, 19.05MM(   3/4  POL )</v>
          </cell>
          <cell r="C52" t="str">
            <v>M</v>
          </cell>
          <cell r="D52">
            <v>0.97</v>
          </cell>
          <cell r="E52">
            <v>20</v>
          </cell>
          <cell r="F52">
            <v>60</v>
          </cell>
        </row>
        <row r="53">
          <cell r="A53">
            <v>33070001</v>
          </cell>
          <cell r="B53" t="str">
            <v>SUPORTE ACO ZINCADO,P/DEGRAU,COMPRIMENTO 601MM,TAMANHO 14</v>
          </cell>
          <cell r="C53" t="str">
            <v>UN</v>
          </cell>
          <cell r="D53">
            <v>6.4</v>
          </cell>
          <cell r="E53">
            <v>12</v>
          </cell>
          <cell r="F53">
            <v>36</v>
          </cell>
        </row>
        <row r="54">
          <cell r="A54">
            <v>33070001</v>
          </cell>
          <cell r="B54" t="str">
            <v>SUPORTE ACO ZINCADO,P/DEGRAU,COMPRIMENTO 601MM,TAMANHO 14</v>
          </cell>
          <cell r="C54" t="str">
            <v>UN</v>
          </cell>
          <cell r="D54">
            <v>6.4</v>
          </cell>
          <cell r="E54">
            <v>12</v>
          </cell>
          <cell r="F54">
            <v>36</v>
          </cell>
        </row>
        <row r="55">
          <cell r="A55">
            <v>33070006</v>
          </cell>
          <cell r="B55" t="str">
            <v>DEGRAU,ACO GALVANIZADO,TAMANHO 2 - 200MM</v>
          </cell>
          <cell r="C55" t="str">
            <v>UN</v>
          </cell>
          <cell r="D55">
            <v>2.84</v>
          </cell>
          <cell r="E55">
            <v>12</v>
          </cell>
          <cell r="F55">
            <v>36</v>
          </cell>
        </row>
        <row r="56">
          <cell r="A56">
            <v>33070007</v>
          </cell>
          <cell r="B56" t="str">
            <v>DEGRAU,ACO GALVANIZADO,TAMANHO 3 - 300MM</v>
          </cell>
          <cell r="C56" t="str">
            <v>UN</v>
          </cell>
          <cell r="D56">
            <v>3.8</v>
          </cell>
          <cell r="E56">
            <v>12</v>
          </cell>
          <cell r="F56">
            <v>36</v>
          </cell>
        </row>
        <row r="57">
          <cell r="A57">
            <v>34010004</v>
          </cell>
          <cell r="B57" t="str">
            <v>EMENDA RETA ENFAIXADA, CABO CU, ISOL SOLIDOS,15KV-NA, 95 MM2</v>
          </cell>
          <cell r="C57" t="str">
            <v>UN</v>
          </cell>
          <cell r="D57">
            <v>171.4</v>
          </cell>
          <cell r="E57">
            <v>9</v>
          </cell>
          <cell r="F57">
            <v>27</v>
          </cell>
        </row>
        <row r="58">
          <cell r="A58">
            <v>35060001</v>
          </cell>
          <cell r="B58" t="str">
            <v>RECEPTACULO ISOLANTE BLINDADO 200A.</v>
          </cell>
          <cell r="C58" t="str">
            <v>UN</v>
          </cell>
          <cell r="D58">
            <v>165.52</v>
          </cell>
          <cell r="E58">
            <v>27</v>
          </cell>
          <cell r="F58">
            <v>81</v>
          </cell>
        </row>
        <row r="59">
          <cell r="A59">
            <v>35060002</v>
          </cell>
          <cell r="B59" t="str">
            <v>PLUG P/ATERRAMENTO REF.PAT-</v>
          </cell>
          <cell r="C59" t="str">
            <v>UN</v>
          </cell>
          <cell r="D59">
            <v>221.07</v>
          </cell>
          <cell r="E59">
            <v>9</v>
          </cell>
          <cell r="F59">
            <v>27</v>
          </cell>
        </row>
        <row r="60">
          <cell r="A60">
            <v>35060003</v>
          </cell>
          <cell r="B60" t="str">
            <v>PLUG ISOLANTE BLINDADO,REF.PIB-20</v>
          </cell>
          <cell r="C60" t="str">
            <v>UN</v>
          </cell>
          <cell r="D60">
            <v>221.07</v>
          </cell>
          <cell r="E60">
            <v>9</v>
          </cell>
          <cell r="F60">
            <v>27</v>
          </cell>
        </row>
        <row r="61">
          <cell r="A61">
            <v>35060004</v>
          </cell>
          <cell r="B61" t="str">
            <v>TERMINAL DESCONECTAVEL COTOVELO, REF.TDC-20K1CC</v>
          </cell>
          <cell r="C61" t="str">
            <v>UN</v>
          </cell>
          <cell r="D61">
            <v>296.13</v>
          </cell>
          <cell r="E61">
            <v>54</v>
          </cell>
          <cell r="F61">
            <v>162</v>
          </cell>
        </row>
        <row r="62">
          <cell r="A62">
            <v>35060004</v>
          </cell>
          <cell r="B62" t="str">
            <v>TERMINAL DESCONECTAVEL COTOVELO, REF.TDC-20K1CC</v>
          </cell>
          <cell r="C62" t="str">
            <v>UN</v>
          </cell>
          <cell r="D62">
            <v>296.13</v>
          </cell>
          <cell r="E62">
            <v>18</v>
          </cell>
          <cell r="F62">
            <v>54</v>
          </cell>
        </row>
        <row r="63">
          <cell r="A63">
            <v>35060004</v>
          </cell>
          <cell r="B63" t="str">
            <v>TERMINAL DESCONECTAVEL COTOVELO, REF.TDC-20K1CC</v>
          </cell>
          <cell r="C63" t="str">
            <v>UN</v>
          </cell>
          <cell r="D63">
            <v>296.13</v>
          </cell>
          <cell r="E63">
            <v>18</v>
          </cell>
          <cell r="F63">
            <v>54</v>
          </cell>
        </row>
        <row r="64">
          <cell r="A64">
            <v>35060005</v>
          </cell>
          <cell r="B64" t="str">
            <v>DISPOSITIVO ATERRAMENTO PARA 200A,PARA CABO ALUMINIO 1/0</v>
          </cell>
          <cell r="C64" t="str">
            <v>UN</v>
          </cell>
          <cell r="D64">
            <v>28.32</v>
          </cell>
          <cell r="E64">
            <v>18</v>
          </cell>
          <cell r="F64">
            <v>54</v>
          </cell>
        </row>
        <row r="65">
          <cell r="A65">
            <v>35060005</v>
          </cell>
          <cell r="B65" t="str">
            <v>DISPOSITIVO ATERRAMENTO PARA 200A,PARA CABO ALUMINIO 1/0</v>
          </cell>
          <cell r="C65" t="str">
            <v>UN</v>
          </cell>
          <cell r="D65">
            <v>28.32</v>
          </cell>
          <cell r="E65">
            <v>18</v>
          </cell>
          <cell r="F65">
            <v>54</v>
          </cell>
        </row>
        <row r="66">
          <cell r="A66">
            <v>35060010</v>
          </cell>
          <cell r="B66" t="str">
            <v>TERMINAL DESCONECAVEL.COTOVELO P/CCBO COBRE, EPR,  2  AWG.</v>
          </cell>
          <cell r="C66" t="str">
            <v>UN</v>
          </cell>
          <cell r="D66">
            <v>260.74</v>
          </cell>
          <cell r="E66">
            <v>18</v>
          </cell>
          <cell r="F66">
            <v>54</v>
          </cell>
        </row>
        <row r="67">
          <cell r="A67">
            <v>35060019</v>
          </cell>
          <cell r="B67" t="str">
            <v>BARRAMENTO TRIPLEX,REF.BTX-25-40 PIRELLI, OU SIMILAR.</v>
          </cell>
          <cell r="C67" t="str">
            <v>UN</v>
          </cell>
          <cell r="D67">
            <v>753.9</v>
          </cell>
          <cell r="E67">
            <v>9</v>
          </cell>
          <cell r="F67">
            <v>27</v>
          </cell>
        </row>
        <row r="68">
          <cell r="A68">
            <v>35060021</v>
          </cell>
          <cell r="B68" t="str">
            <v>TERMINAL DESCONECTAVEL COTOVELO,REF.TDC-25KV,95MM2,</v>
          </cell>
          <cell r="C68" t="str">
            <v>UN</v>
          </cell>
          <cell r="D68">
            <v>293.06</v>
          </cell>
          <cell r="E68">
            <v>9</v>
          </cell>
          <cell r="F68">
            <v>27</v>
          </cell>
        </row>
        <row r="69">
          <cell r="A69">
            <v>35060022</v>
          </cell>
          <cell r="B69" t="str">
            <v>DISPOSITIVO ATERRAMENTO,REF.DAT-D6E01 - PIRELLI.</v>
          </cell>
          <cell r="C69" t="str">
            <v>UN</v>
          </cell>
          <cell r="D69">
            <v>28.32</v>
          </cell>
          <cell r="E69">
            <v>9</v>
          </cell>
          <cell r="F69">
            <v>27</v>
          </cell>
        </row>
        <row r="70">
          <cell r="A70">
            <v>35060029</v>
          </cell>
          <cell r="B70" t="str">
            <v>T BASICO BLINDADO,600 A,8.7/15 KV.</v>
          </cell>
          <cell r="C70" t="str">
            <v>UN</v>
          </cell>
          <cell r="D70">
            <v>267.97000000000003</v>
          </cell>
          <cell r="E70">
            <v>27</v>
          </cell>
          <cell r="F70">
            <v>81</v>
          </cell>
        </row>
        <row r="71">
          <cell r="A71">
            <v>35060029</v>
          </cell>
          <cell r="B71" t="str">
            <v>T BASICO BLINDADO,600 A,8.7/15 KV.</v>
          </cell>
          <cell r="C71" t="str">
            <v>UN</v>
          </cell>
          <cell r="D71">
            <v>267.97000000000003</v>
          </cell>
          <cell r="E71">
            <v>9</v>
          </cell>
          <cell r="F71">
            <v>27</v>
          </cell>
        </row>
        <row r="72">
          <cell r="A72">
            <v>35060031</v>
          </cell>
          <cell r="B72" t="str">
            <v>PLUG DE CONEXAO, 600A,TENSAO 15/25KV.</v>
          </cell>
          <cell r="C72" t="str">
            <v>UN</v>
          </cell>
          <cell r="D72">
            <v>302.58</v>
          </cell>
          <cell r="E72">
            <v>18</v>
          </cell>
          <cell r="F72">
            <v>54</v>
          </cell>
        </row>
        <row r="73">
          <cell r="A73">
            <v>35060032</v>
          </cell>
          <cell r="B73" t="str">
            <v>PLUG DE REDUCAO,600 A PARA 200,COM PINO, 15/25 KV.</v>
          </cell>
          <cell r="C73" t="str">
            <v>UN</v>
          </cell>
          <cell r="D73">
            <v>419.4</v>
          </cell>
          <cell r="E73">
            <v>9</v>
          </cell>
          <cell r="F73">
            <v>27</v>
          </cell>
        </row>
        <row r="74">
          <cell r="A74">
            <v>35060033</v>
          </cell>
          <cell r="B74" t="str">
            <v>PLUG BASICO ISOLANTE, COM PINO, 15/25KV, 600A, REF. PBI 15 M, PIRELLI, OU SIMILAR</v>
          </cell>
          <cell r="C74" t="str">
            <v>UN</v>
          </cell>
          <cell r="D74">
            <v>217.27</v>
          </cell>
          <cell r="E74">
            <v>9</v>
          </cell>
          <cell r="F74">
            <v>27</v>
          </cell>
        </row>
        <row r="75">
          <cell r="A75">
            <v>35060034</v>
          </cell>
          <cell r="B75" t="str">
            <v>PLUG DE REDUCAO,600 A PARA 200,SEM PINO,15/25 KV.</v>
          </cell>
          <cell r="C75" t="str">
            <v>UN</v>
          </cell>
          <cell r="D75">
            <v>421.03</v>
          </cell>
          <cell r="E75">
            <v>9</v>
          </cell>
          <cell r="F75">
            <v>27</v>
          </cell>
        </row>
        <row r="76">
          <cell r="A76">
            <v>35060035</v>
          </cell>
          <cell r="B76" t="str">
            <v>PLUG BASICO ISOLANTE PBI - 600 AMPERES,15 KV SEM PINO</v>
          </cell>
          <cell r="C76" t="str">
            <v>UN</v>
          </cell>
          <cell r="D76">
            <v>199.95</v>
          </cell>
          <cell r="E76">
            <v>9</v>
          </cell>
          <cell r="F76">
            <v>27</v>
          </cell>
        </row>
        <row r="77">
          <cell r="A77">
            <v>36025001</v>
          </cell>
          <cell r="B77" t="str">
            <v>FITA ELETRICA PARA BLINDAGEM, COBRE ESTANHADO, 25 X 30000MM</v>
          </cell>
          <cell r="C77" t="str">
            <v>RL</v>
          </cell>
          <cell r="D77">
            <v>176.13</v>
          </cell>
          <cell r="E77">
            <v>3</v>
          </cell>
          <cell r="F77">
            <v>9</v>
          </cell>
        </row>
        <row r="78">
          <cell r="A78">
            <v>36025002</v>
          </cell>
          <cell r="B78" t="str">
            <v>FITA ELETRICA SEMI-CONDUTORA, LARGURA 19MM, COMPRIMENTO 4.5M</v>
          </cell>
          <cell r="C78" t="str">
            <v>RL</v>
          </cell>
          <cell r="D78">
            <v>15.35</v>
          </cell>
          <cell r="E78">
            <v>3</v>
          </cell>
          <cell r="F78">
            <v>9</v>
          </cell>
        </row>
        <row r="79">
          <cell r="A79">
            <v>36025003</v>
          </cell>
          <cell r="B79" t="str">
            <v>FITA ELETRICA, SILICONE, 0.38 X 25 X 9000 MM, COR CINZA.</v>
          </cell>
          <cell r="C79" t="str">
            <v>UN</v>
          </cell>
          <cell r="D79">
            <v>166.04</v>
          </cell>
          <cell r="E79">
            <v>9</v>
          </cell>
          <cell r="F79">
            <v>27</v>
          </cell>
        </row>
        <row r="80">
          <cell r="A80">
            <v>36040001</v>
          </cell>
          <cell r="B80" t="str">
            <v>FITA ISOLANTE, PVC, LARGURA 19MM, NAO ADESIVA.</v>
          </cell>
          <cell r="C80" t="str">
            <v>RL</v>
          </cell>
          <cell r="D80">
            <v>7.95</v>
          </cell>
          <cell r="E80">
            <v>18</v>
          </cell>
          <cell r="F80">
            <v>54</v>
          </cell>
        </row>
        <row r="81">
          <cell r="A81">
            <v>36040003</v>
          </cell>
          <cell r="B81" t="str">
            <v>FITA ELETRICA ALTA TENSAO, 19X10000MM. CONF. NORMAS ABNT EB1941</v>
          </cell>
          <cell r="C81" t="str">
            <v>RL</v>
          </cell>
          <cell r="D81">
            <v>9.4600000000000009</v>
          </cell>
          <cell r="E81">
            <v>3</v>
          </cell>
          <cell r="F81">
            <v>9</v>
          </cell>
        </row>
        <row r="82">
          <cell r="A82">
            <v>36040007</v>
          </cell>
          <cell r="B82" t="str">
            <v>FITA PLASTICA ISOLANTE, 19X20000MM, CONF. NORMAS ABNT EB561-76</v>
          </cell>
          <cell r="C82" t="str">
            <v>RL</v>
          </cell>
          <cell r="D82">
            <v>4.8099999999999996</v>
          </cell>
          <cell r="E82">
            <v>3</v>
          </cell>
          <cell r="F82">
            <v>9</v>
          </cell>
        </row>
        <row r="83">
          <cell r="A83">
            <v>51020001</v>
          </cell>
          <cell r="B83" t="str">
            <v>CARTUCHO P/SOLDA EXOTERMICA,NUMERO 150.</v>
          </cell>
          <cell r="C83" t="str">
            <v>UN</v>
          </cell>
          <cell r="D83">
            <v>12.15</v>
          </cell>
          <cell r="E83">
            <v>60</v>
          </cell>
          <cell r="F83">
            <v>180</v>
          </cell>
        </row>
        <row r="84">
          <cell r="A84">
            <v>51095003</v>
          </cell>
          <cell r="B84" t="str">
            <v>SOLDA DE ESTANHO, PREPARADA, 30 X 70</v>
          </cell>
          <cell r="C84" t="str">
            <v>KG</v>
          </cell>
          <cell r="D84">
            <v>65.75</v>
          </cell>
          <cell r="E84">
            <v>3</v>
          </cell>
          <cell r="F84">
            <v>9</v>
          </cell>
        </row>
        <row r="85">
          <cell r="A85">
            <v>52025006</v>
          </cell>
          <cell r="B85" t="str">
            <v>BUCHA NYLON, COMPRIMENTO 60MM, TAMANHO S-12</v>
          </cell>
          <cell r="C85" t="str">
            <v>UN</v>
          </cell>
          <cell r="D85">
            <v>0.3</v>
          </cell>
          <cell r="E85">
            <v>36</v>
          </cell>
          <cell r="F85">
            <v>108</v>
          </cell>
        </row>
        <row r="86">
          <cell r="A86">
            <v>52025006</v>
          </cell>
          <cell r="B86" t="str">
            <v>BUCHA NYLON, COMPRIMENTO 60MM, TAMANHO S-12</v>
          </cell>
          <cell r="C86" t="str">
            <v>UN</v>
          </cell>
          <cell r="D86">
            <v>0.3</v>
          </cell>
          <cell r="E86">
            <v>18</v>
          </cell>
          <cell r="F86">
            <v>54</v>
          </cell>
        </row>
        <row r="87">
          <cell r="A87">
            <v>52025006</v>
          </cell>
          <cell r="B87" t="str">
            <v>BUCHA NYLON, COMPRIMENTO 60MM, TAMANHO S-12</v>
          </cell>
          <cell r="C87" t="str">
            <v>UN</v>
          </cell>
          <cell r="D87">
            <v>0.3</v>
          </cell>
          <cell r="E87">
            <v>24</v>
          </cell>
          <cell r="F87">
            <v>72</v>
          </cell>
        </row>
        <row r="88">
          <cell r="A88">
            <v>52025006</v>
          </cell>
          <cell r="B88" t="str">
            <v>BUCHA NYLON, COMPRIMENTO 60MM, TAMANHO S-12</v>
          </cell>
          <cell r="C88" t="str">
            <v>UN</v>
          </cell>
          <cell r="D88">
            <v>0.3</v>
          </cell>
          <cell r="E88">
            <v>30</v>
          </cell>
          <cell r="F88">
            <v>90</v>
          </cell>
        </row>
        <row r="89">
          <cell r="A89">
            <v>52025006</v>
          </cell>
          <cell r="B89" t="str">
            <v>BUCHA NYLON, COMPRIMENTO 60MM, TAMANHO S-12</v>
          </cell>
          <cell r="C89" t="str">
            <v>UN</v>
          </cell>
          <cell r="D89">
            <v>0.3</v>
          </cell>
          <cell r="E89">
            <v>24</v>
          </cell>
          <cell r="F89">
            <v>72</v>
          </cell>
        </row>
        <row r="90">
          <cell r="A90">
            <v>53020001</v>
          </cell>
          <cell r="B90" t="str">
            <v>LAMINA SERRA,ACO RAPIDO, 12.70X304.80MM</v>
          </cell>
          <cell r="C90" t="str">
            <v>UN</v>
          </cell>
          <cell r="D90">
            <v>4.43</v>
          </cell>
          <cell r="E90">
            <v>2</v>
          </cell>
          <cell r="F90">
            <v>6</v>
          </cell>
        </row>
        <row r="91">
          <cell r="A91">
            <v>53020001</v>
          </cell>
          <cell r="B91" t="str">
            <v>LAMINA SERRA,ACO RAPIDO, 12.70X304.80MM</v>
          </cell>
          <cell r="C91" t="str">
            <v>UN</v>
          </cell>
          <cell r="D91">
            <v>4.43</v>
          </cell>
          <cell r="E91">
            <v>3</v>
          </cell>
          <cell r="F91">
            <v>9</v>
          </cell>
        </row>
        <row r="92">
          <cell r="A92">
            <v>53020001</v>
          </cell>
          <cell r="B92" t="str">
            <v>LAMINA SERRA,ACO RAPIDO, 12.70X304.80MM</v>
          </cell>
          <cell r="C92" t="str">
            <v>UN</v>
          </cell>
          <cell r="D92">
            <v>4.43</v>
          </cell>
          <cell r="E92">
            <v>2</v>
          </cell>
          <cell r="F92">
            <v>6</v>
          </cell>
        </row>
        <row r="93">
          <cell r="A93">
            <v>54030007</v>
          </cell>
          <cell r="B93" t="str">
            <v>PARAFUSO CABECA SEXTAVADA,ACO POLIDO ,ROSCA TOTAL 3/8 , 25MM</v>
          </cell>
          <cell r="C93" t="str">
            <v>UN</v>
          </cell>
          <cell r="D93">
            <v>0.5</v>
          </cell>
          <cell r="E93">
            <v>4</v>
          </cell>
          <cell r="F93">
            <v>12</v>
          </cell>
        </row>
        <row r="94">
          <cell r="A94">
            <v>54030011</v>
          </cell>
          <cell r="B94" t="str">
            <v>PARAFUSO CABECA SEXTAVADA,ACO ZINCADO,ROSCA SOBER.3/8 , 76MM</v>
          </cell>
          <cell r="C94" t="str">
            <v>UN</v>
          </cell>
          <cell r="D94">
            <v>0.56000000000000005</v>
          </cell>
          <cell r="E94">
            <v>36</v>
          </cell>
          <cell r="F94">
            <v>108</v>
          </cell>
        </row>
        <row r="95">
          <cell r="A95">
            <v>54030011</v>
          </cell>
          <cell r="B95" t="str">
            <v>PARAFUSO CABECA SEXTAVADA,ACO ZINCADO,ROSCA SOBER.3/8 , 76MM</v>
          </cell>
          <cell r="C95" t="str">
            <v>UN</v>
          </cell>
          <cell r="D95">
            <v>0.56000000000000005</v>
          </cell>
          <cell r="E95">
            <v>18</v>
          </cell>
          <cell r="F95">
            <v>54</v>
          </cell>
        </row>
        <row r="96">
          <cell r="A96">
            <v>54030011</v>
          </cell>
          <cell r="B96" t="str">
            <v>PARAFUSO CABECA SEXTAVADA,ACO ZINCADO,ROSCA SOBER.3/8 , 76MM</v>
          </cell>
          <cell r="C96" t="str">
            <v>UN</v>
          </cell>
          <cell r="D96">
            <v>0.56000000000000005</v>
          </cell>
          <cell r="E96">
            <v>24</v>
          </cell>
          <cell r="F96">
            <v>72</v>
          </cell>
        </row>
        <row r="97">
          <cell r="A97">
            <v>54030011</v>
          </cell>
          <cell r="B97" t="str">
            <v>PARAFUSO CABECA SEXTAVADA,ACO ZINCADO,ROSCA SOBER.3/8 , 76MM</v>
          </cell>
          <cell r="C97" t="str">
            <v>UN</v>
          </cell>
          <cell r="D97">
            <v>0.56000000000000005</v>
          </cell>
          <cell r="E97">
            <v>30</v>
          </cell>
          <cell r="F97">
            <v>90</v>
          </cell>
        </row>
        <row r="98">
          <cell r="A98">
            <v>54030011</v>
          </cell>
          <cell r="B98" t="str">
            <v>PARAFUSO CABECA SEXTAVADA,ACO ZINCADO,ROSCA SOBER.3/8 , 76MM</v>
          </cell>
          <cell r="C98" t="str">
            <v>UN</v>
          </cell>
          <cell r="D98">
            <v>0.56000000000000005</v>
          </cell>
          <cell r="E98">
            <v>24</v>
          </cell>
          <cell r="F98">
            <v>72</v>
          </cell>
        </row>
        <row r="99">
          <cell r="A99">
            <v>54035001</v>
          </cell>
          <cell r="B99" t="str">
            <v>PASTA PARA SOLDA,LATA COM 110 GRAMAS,REF.GE OU SIMILAR</v>
          </cell>
          <cell r="C99" t="str">
            <v>UN</v>
          </cell>
          <cell r="D99">
            <v>5.53</v>
          </cell>
          <cell r="E99">
            <v>3</v>
          </cell>
          <cell r="F99">
            <v>9</v>
          </cell>
        </row>
        <row r="100">
          <cell r="A100">
            <v>54035001</v>
          </cell>
          <cell r="B100" t="str">
            <v>PASTA PARA SOLDA,LATA COM 110 GRAMAS,REF.GE OU SIMILAR</v>
          </cell>
          <cell r="C100" t="str">
            <v>UN</v>
          </cell>
          <cell r="D100">
            <v>5.53</v>
          </cell>
          <cell r="E100">
            <v>1</v>
          </cell>
          <cell r="F100">
            <v>3</v>
          </cell>
        </row>
        <row r="101">
          <cell r="A101">
            <v>54045005</v>
          </cell>
          <cell r="B101" t="str">
            <v>PARAFUSO P/MADEIRA,CABECA CHATA,C/FENDA,ACO POLIDO,3,8X25</v>
          </cell>
          <cell r="C101" t="str">
            <v>UN</v>
          </cell>
          <cell r="D101">
            <v>0.04</v>
          </cell>
          <cell r="E101">
            <v>90</v>
          </cell>
          <cell r="F101">
            <v>270</v>
          </cell>
        </row>
        <row r="102">
          <cell r="A102">
            <v>62010002</v>
          </cell>
          <cell r="B102" t="str">
            <v>DUTO PVC RIGIDO,PONTA BOLSA, TELEFONICO 2.4 X 100 X 6000 MM</v>
          </cell>
          <cell r="C102" t="str">
            <v>UN</v>
          </cell>
          <cell r="D102">
            <v>49.36</v>
          </cell>
          <cell r="E102">
            <v>710</v>
          </cell>
          <cell r="F102">
            <v>2130</v>
          </cell>
        </row>
        <row r="103">
          <cell r="A103">
            <v>68510002</v>
          </cell>
          <cell r="B103" t="str">
            <v>TAMPAO E ARO, FERRO FUNDIDO, ALTA TENSAO, DIAMETRO 1050MM,CONFORME PADRAO - DRS - 018 CEB</v>
          </cell>
          <cell r="C103" t="str">
            <v>UN</v>
          </cell>
          <cell r="D103">
            <v>1650</v>
          </cell>
          <cell r="E103">
            <v>1</v>
          </cell>
          <cell r="F103">
            <v>3</v>
          </cell>
        </row>
        <row r="104">
          <cell r="A104">
            <v>68510002</v>
          </cell>
          <cell r="B104" t="str">
            <v>TAMPAO E ARO, FERRO FUNDIDO, ALTA TENSAO, DIAMETRO 1050MM,CONFORME PADRAO - DRS - 018 CEB</v>
          </cell>
          <cell r="C104" t="str">
            <v>UN</v>
          </cell>
          <cell r="D104">
            <v>1650</v>
          </cell>
          <cell r="E104">
            <v>5</v>
          </cell>
          <cell r="F104">
            <v>15</v>
          </cell>
        </row>
        <row r="105">
          <cell r="A105">
            <v>68510002</v>
          </cell>
          <cell r="B105" t="str">
            <v>TAMPAO E ARO, FERRO FUNDIDO, ALTA TENSAO, DIAMETRO 1050MM,CONFORME PADRAO - DRS - 018 CEB</v>
          </cell>
          <cell r="C105" t="str">
            <v>UN</v>
          </cell>
          <cell r="D105">
            <v>1650</v>
          </cell>
          <cell r="E105">
            <v>3</v>
          </cell>
          <cell r="F105">
            <v>9</v>
          </cell>
        </row>
        <row r="106">
          <cell r="A106">
            <v>93020003</v>
          </cell>
          <cell r="B106" t="str">
            <v>PANO  100% ALGODAO CRU,LARGURA 2.35M,COMP. 30 OU 50 METROS</v>
          </cell>
          <cell r="C106" t="str">
            <v>M</v>
          </cell>
          <cell r="D106">
            <v>13.24</v>
          </cell>
          <cell r="E106">
            <v>3</v>
          </cell>
          <cell r="F106">
            <v>9</v>
          </cell>
        </row>
        <row r="107">
          <cell r="A107">
            <v>93020003</v>
          </cell>
          <cell r="B107" t="str">
            <v>PANO  100% ALGODAO CRU,LARGURA 2.35M,COMP. 30 OU 50 METROS</v>
          </cell>
          <cell r="C107" t="str">
            <v>M</v>
          </cell>
          <cell r="D107">
            <v>13.24</v>
          </cell>
          <cell r="E107">
            <v>2</v>
          </cell>
          <cell r="F107">
            <v>6</v>
          </cell>
        </row>
        <row r="108">
          <cell r="A108">
            <v>93020005</v>
          </cell>
          <cell r="B108" t="str">
            <v>ALCOOL PARA LIMPEZA, 96GRAUS GL, EM EMBALAGENS 1 LITRO</v>
          </cell>
          <cell r="C108" t="str">
            <v>L</v>
          </cell>
          <cell r="D108">
            <v>2.9</v>
          </cell>
          <cell r="E108">
            <v>3</v>
          </cell>
          <cell r="F108">
            <v>9</v>
          </cell>
        </row>
        <row r="109">
          <cell r="A109">
            <v>93020005</v>
          </cell>
          <cell r="B109" t="str">
            <v>ALCOOL PARA LIMPEZA, 96GRAUS GL, EM EMBALAGENS 1 LITRO</v>
          </cell>
          <cell r="C109" t="str">
            <v>L</v>
          </cell>
          <cell r="D109">
            <v>2.9</v>
          </cell>
          <cell r="E109">
            <v>2</v>
          </cell>
          <cell r="F109">
            <v>6</v>
          </cell>
        </row>
        <row r="110">
          <cell r="A110">
            <v>93020008</v>
          </cell>
          <cell r="B110" t="str">
            <v>ESTOPA ALGODAO ,PRIMEIRA,EXTRA</v>
          </cell>
          <cell r="C110" t="str">
            <v>KG</v>
          </cell>
          <cell r="D110">
            <v>5.96</v>
          </cell>
          <cell r="E110">
            <v>2</v>
          </cell>
          <cell r="F110">
            <v>6</v>
          </cell>
        </row>
        <row r="111">
          <cell r="A111">
            <v>95040001</v>
          </cell>
          <cell r="B111" t="str">
            <v>BENZINA RETIFICADA, FRASCO VIDRO, CAPACIDADE 1000ML</v>
          </cell>
          <cell r="C111" t="str">
            <v>L</v>
          </cell>
          <cell r="D111">
            <v>13.56</v>
          </cell>
          <cell r="E111">
            <v>3</v>
          </cell>
          <cell r="F111">
            <v>9</v>
          </cell>
        </row>
        <row r="112">
          <cell r="A112">
            <v>95040001</v>
          </cell>
          <cell r="B112" t="str">
            <v>BENZINA RETIFICADA, FRASCO VIDRO, CAPACIDADE 1000ML</v>
          </cell>
          <cell r="C112" t="str">
            <v>L</v>
          </cell>
          <cell r="D112">
            <v>13.56</v>
          </cell>
          <cell r="E112">
            <v>2</v>
          </cell>
          <cell r="F112">
            <v>6</v>
          </cell>
        </row>
      </sheetData>
      <sheetData sheetId="4">
        <row r="5">
          <cell r="B5">
            <v>4005001</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3_J6_J9"/>
      <sheetName val="ET_J6"/>
      <sheetName val="ET_F9"/>
      <sheetName val="Previsão_RS_FINAL_COMENTÁRIOS"/>
    </sheetNames>
    <sheetDataSet>
      <sheetData sheetId="0"/>
      <sheetData sheetId="1"/>
      <sheetData sheetId="2"/>
      <sheetData sheetId="3">
        <row r="5">
          <cell r="B5">
            <v>4005001</v>
          </cell>
          <cell r="C5" t="str">
            <v>ELETRODUTO ACO ZINCADO,114.3 MM(4 POL-IPS),C/LUVA,3000MM</v>
          </cell>
          <cell r="D5" t="str">
            <v>UN</v>
          </cell>
          <cell r="E5">
            <v>94</v>
          </cell>
          <cell r="F5">
            <v>16</v>
          </cell>
          <cell r="G5">
            <v>110</v>
          </cell>
          <cell r="I5" t="e">
            <v>#REF!</v>
          </cell>
          <cell r="J5">
            <v>41</v>
          </cell>
          <cell r="K5" t="e">
            <v>#REF!</v>
          </cell>
          <cell r="L5">
            <v>36</v>
          </cell>
          <cell r="M5">
            <v>74</v>
          </cell>
          <cell r="N5">
            <v>11</v>
          </cell>
          <cell r="O5">
            <v>115</v>
          </cell>
        </row>
        <row r="6">
          <cell r="B6">
            <v>12020016</v>
          </cell>
          <cell r="C6" t="str">
            <v>CHAVE DESLIGAMENTO EM CARGA,TRIPOLAR, A SECO, 15 KV - 400 A. (DELMAR: "EXISTE ESPECIFICAÇÃO PARA USO AO TEMPO")</v>
          </cell>
          <cell r="D6" t="str">
            <v>UN</v>
          </cell>
          <cell r="E6">
            <v>14</v>
          </cell>
          <cell r="G6">
            <v>14</v>
          </cell>
          <cell r="I6" t="e">
            <v>#REF!</v>
          </cell>
          <cell r="J6">
            <v>0</v>
          </cell>
          <cell r="K6" t="e">
            <v>#REF!</v>
          </cell>
          <cell r="M6">
            <v>14</v>
          </cell>
          <cell r="N6">
            <v>2</v>
          </cell>
          <cell r="O6">
            <v>14</v>
          </cell>
        </row>
        <row r="7">
          <cell r="B7">
            <v>12022059</v>
          </cell>
          <cell r="C7" t="str">
            <v>CHAVE SECCIONADORA TRIPOLAR, EM SF6, 15KV,200A,C/; TRANSFERENCIA AUTOMATICA, TELECOMANDO E TEESUPERVISÃO, ET -NTD 3.34 CEB,C/3VIAS</v>
          </cell>
          <cell r="D7" t="str">
            <v>UN</v>
          </cell>
          <cell r="E7">
            <v>4</v>
          </cell>
          <cell r="G7">
            <v>4</v>
          </cell>
          <cell r="I7">
            <v>0</v>
          </cell>
          <cell r="J7">
            <v>8</v>
          </cell>
          <cell r="K7">
            <v>8</v>
          </cell>
          <cell r="L7">
            <v>2</v>
          </cell>
          <cell r="M7">
            <v>2</v>
          </cell>
          <cell r="N7">
            <v>0</v>
          </cell>
          <cell r="O7">
            <v>10</v>
          </cell>
          <cell r="P7">
            <v>72</v>
          </cell>
        </row>
        <row r="8">
          <cell r="B8">
            <v>12022060</v>
          </cell>
          <cell r="C8" t="str">
            <v>CHAVE SECCIONADORA TRIPOLAR, EM SF6, 15KV,200A,C/; TRANSFERENCIA AUTOMATICA, TELECOMANDO E TEESUPERVISÃO, ET -NTD 3.34 CEB,C/4VIAS</v>
          </cell>
          <cell r="D8" t="str">
            <v>UN</v>
          </cell>
          <cell r="E8">
            <v>3</v>
          </cell>
          <cell r="G8">
            <v>3</v>
          </cell>
          <cell r="I8">
            <v>0</v>
          </cell>
          <cell r="J8">
            <v>5</v>
          </cell>
          <cell r="K8">
            <v>5</v>
          </cell>
          <cell r="L8">
            <v>2</v>
          </cell>
          <cell r="M8">
            <v>1</v>
          </cell>
          <cell r="N8">
            <v>0</v>
          </cell>
          <cell r="O8">
            <v>6</v>
          </cell>
          <cell r="P8">
            <v>60</v>
          </cell>
        </row>
        <row r="9">
          <cell r="B9">
            <v>12022061</v>
          </cell>
          <cell r="C9" t="str">
            <v>CHAVE SECCIONADORA TRIPOLAR, EM SF6, 15KV,200A,C/; TRANSFERENCIA AUTOMATICA, TELECOMANDO E TEESUPERVISÃO, ET -NTD 3.34 CEB,C/5VIAS</v>
          </cell>
          <cell r="D9" t="str">
            <v>UN</v>
          </cell>
          <cell r="E9">
            <v>1</v>
          </cell>
          <cell r="G9">
            <v>1</v>
          </cell>
          <cell r="I9">
            <v>0</v>
          </cell>
          <cell r="J9">
            <v>1</v>
          </cell>
          <cell r="K9">
            <v>1</v>
          </cell>
          <cell r="L9">
            <v>2</v>
          </cell>
          <cell r="M9">
            <v>-1</v>
          </cell>
          <cell r="N9">
            <v>0</v>
          </cell>
          <cell r="O9">
            <v>0</v>
          </cell>
          <cell r="P9">
            <v>15</v>
          </cell>
        </row>
        <row r="10">
          <cell r="B10">
            <v>12022062</v>
          </cell>
          <cell r="C10" t="str">
            <v>CHAVE SECCIONADORA TRIPOLARA A SF6, 15 KV, 200 A, CONFORME NTD 3.33, 3 TERCEIRA EDIÇÃO AGOSTO 2008</v>
          </cell>
          <cell r="D10" t="str">
            <v>UN</v>
          </cell>
          <cell r="E10">
            <v>43</v>
          </cell>
          <cell r="F10">
            <v>12</v>
          </cell>
          <cell r="G10">
            <v>55</v>
          </cell>
          <cell r="I10" t="e">
            <v>#REF!</v>
          </cell>
          <cell r="J10">
            <v>4</v>
          </cell>
          <cell r="K10" t="e">
            <v>#REF!</v>
          </cell>
          <cell r="L10">
            <v>100</v>
          </cell>
          <cell r="M10">
            <v>-45</v>
          </cell>
          <cell r="N10">
            <v>40</v>
          </cell>
          <cell r="O10">
            <v>-41</v>
          </cell>
          <cell r="P10">
            <v>147</v>
          </cell>
        </row>
        <row r="11">
          <cell r="B11">
            <v>12045010</v>
          </cell>
          <cell r="C11" t="str">
            <v>DISJUNTOR TERMOMAGNETICO,TRIPOLAR,1000A,30KA 380VCA, 60HZ</v>
          </cell>
          <cell r="D11" t="str">
            <v>UN</v>
          </cell>
          <cell r="E11">
            <v>4</v>
          </cell>
          <cell r="G11">
            <v>4</v>
          </cell>
          <cell r="I11">
            <v>0</v>
          </cell>
          <cell r="J11">
            <v>56</v>
          </cell>
          <cell r="K11">
            <v>56</v>
          </cell>
          <cell r="M11">
            <v>4</v>
          </cell>
          <cell r="N11">
            <v>0</v>
          </cell>
          <cell r="O11">
            <v>60</v>
          </cell>
        </row>
        <row r="12">
          <cell r="B12">
            <v>12045014</v>
          </cell>
          <cell r="C12" t="str">
            <v>DISJUNTOR TERMOMAGNETICO,TRIPOLAR,2000A,30KA 380VCA, 60HZ.</v>
          </cell>
          <cell r="D12" t="str">
            <v>UN</v>
          </cell>
          <cell r="E12">
            <v>29</v>
          </cell>
          <cell r="F12">
            <v>12</v>
          </cell>
          <cell r="G12">
            <v>41</v>
          </cell>
          <cell r="I12" t="e">
            <v>#REF!</v>
          </cell>
          <cell r="J12">
            <v>0</v>
          </cell>
          <cell r="K12" t="e">
            <v>#REF!</v>
          </cell>
          <cell r="M12">
            <v>41</v>
          </cell>
          <cell r="N12">
            <v>0</v>
          </cell>
          <cell r="O12">
            <v>41</v>
          </cell>
        </row>
        <row r="13">
          <cell r="B13">
            <v>13015034</v>
          </cell>
          <cell r="C13" t="str">
            <v>CONJUNTO DE BARRAMENTO DE DISTRIBUICAO EM BAIXA TENSAO - CBT, CONFORME NTD. 3.37 - CEB</v>
          </cell>
          <cell r="D13" t="str">
            <v>UN</v>
          </cell>
          <cell r="E13">
            <v>150</v>
          </cell>
          <cell r="F13">
            <v>12</v>
          </cell>
          <cell r="G13">
            <v>162</v>
          </cell>
          <cell r="I13" t="e">
            <v>#REF!</v>
          </cell>
          <cell r="J13">
            <v>24</v>
          </cell>
          <cell r="K13" t="e">
            <v>#REF!</v>
          </cell>
          <cell r="L13">
            <v>0</v>
          </cell>
          <cell r="M13">
            <v>162</v>
          </cell>
          <cell r="N13">
            <v>0</v>
          </cell>
          <cell r="O13">
            <v>186</v>
          </cell>
        </row>
        <row r="14">
          <cell r="B14">
            <v>13095011</v>
          </cell>
          <cell r="C14" t="str">
            <v>PROTETOR DE REDE SUBTERRANEA SECUNDARIA (NETWORK), CORRENTE NOMINAL MINIMA 1600A, TENSÃO DE MINIMA 500V, CONF. NTD 3.32 REVISAO ABRIL/2009.</v>
          </cell>
          <cell r="D14" t="str">
            <v>UN</v>
          </cell>
          <cell r="E14">
            <v>68</v>
          </cell>
          <cell r="G14">
            <v>68</v>
          </cell>
          <cell r="I14" t="e">
            <v>#REF!</v>
          </cell>
          <cell r="J14">
            <v>0</v>
          </cell>
          <cell r="K14" t="e">
            <v>#REF!</v>
          </cell>
          <cell r="L14">
            <v>50</v>
          </cell>
          <cell r="M14">
            <v>18</v>
          </cell>
          <cell r="N14">
            <v>0</v>
          </cell>
          <cell r="O14">
            <v>18</v>
          </cell>
        </row>
        <row r="15">
          <cell r="B15">
            <v>14030039</v>
          </cell>
          <cell r="C15" t="str">
            <v>TRANSFORMADOR DISTRIBUICAO TRIFASICO, SUBTERRANEO,1000 KVA, CONF. NTD 3.02. (ÓLEO)</v>
          </cell>
          <cell r="D15" t="str">
            <v>UN</v>
          </cell>
          <cell r="E15">
            <v>30</v>
          </cell>
          <cell r="G15">
            <v>30</v>
          </cell>
          <cell r="I15" t="e">
            <v>#REF!</v>
          </cell>
          <cell r="J15">
            <v>9</v>
          </cell>
          <cell r="K15" t="e">
            <v>#REF!</v>
          </cell>
          <cell r="L15">
            <v>0</v>
          </cell>
          <cell r="M15">
            <v>30</v>
          </cell>
          <cell r="N15">
            <v>0</v>
          </cell>
          <cell r="O15">
            <v>39</v>
          </cell>
        </row>
        <row r="16">
          <cell r="B16">
            <v>14030040</v>
          </cell>
          <cell r="C16" t="str">
            <v>TRANSFORMADOR DISTRBUICAO TRIFASICO, SUBTERRANEO 500 KVA, CONF. NTD 3.02. (ÓLEO)</v>
          </cell>
          <cell r="D16" t="str">
            <v>UN</v>
          </cell>
          <cell r="E16">
            <v>2</v>
          </cell>
          <cell r="G16">
            <v>2</v>
          </cell>
          <cell r="I16" t="e">
            <v>#REF!</v>
          </cell>
          <cell r="J16">
            <v>4</v>
          </cell>
          <cell r="K16" t="e">
            <v>#REF!</v>
          </cell>
          <cell r="L16">
            <v>0</v>
          </cell>
          <cell r="M16">
            <v>2</v>
          </cell>
          <cell r="N16">
            <v>0</v>
          </cell>
          <cell r="O16">
            <v>6</v>
          </cell>
        </row>
        <row r="17">
          <cell r="B17">
            <v>14030043</v>
          </cell>
          <cell r="C17" t="str">
            <v>TRANSFORMADOR FORCA TRIFASICO SECO,15KV,1000KVA,CONF. NTD - 3.45 CEB, REVISÃO MARÇO DE 2009</v>
          </cell>
          <cell r="D17" t="str">
            <v>UN</v>
          </cell>
          <cell r="E17">
            <v>29</v>
          </cell>
          <cell r="F17">
            <v>12</v>
          </cell>
          <cell r="G17">
            <v>41</v>
          </cell>
          <cell r="I17" t="e">
            <v>#REF!</v>
          </cell>
          <cell r="J17">
            <v>0</v>
          </cell>
          <cell r="K17" t="e">
            <v>#REF!</v>
          </cell>
          <cell r="L17">
            <v>50</v>
          </cell>
          <cell r="M17">
            <v>-9</v>
          </cell>
          <cell r="N17">
            <v>0</v>
          </cell>
          <cell r="O17">
            <v>-9</v>
          </cell>
        </row>
        <row r="18">
          <cell r="B18">
            <v>25020001</v>
          </cell>
          <cell r="C18" t="str">
            <v>CORDOALHA,COBRE ESTANHADO,P/ATERRAMENTO,LARGURA,9.52(3/8POL)</v>
          </cell>
          <cell r="D18" t="str">
            <v>M</v>
          </cell>
          <cell r="E18">
            <v>278</v>
          </cell>
          <cell r="F18">
            <v>72</v>
          </cell>
          <cell r="G18">
            <v>350</v>
          </cell>
          <cell r="I18" t="e">
            <v>#REF!</v>
          </cell>
          <cell r="J18">
            <v>1700</v>
          </cell>
          <cell r="K18" t="e">
            <v>#REF!</v>
          </cell>
          <cell r="L18">
            <v>0</v>
          </cell>
          <cell r="M18">
            <v>350</v>
          </cell>
          <cell r="N18">
            <v>0</v>
          </cell>
          <cell r="O18">
            <v>2050</v>
          </cell>
        </row>
        <row r="19">
          <cell r="B19">
            <v>25030004</v>
          </cell>
          <cell r="C19" t="str">
            <v>HASTE-TERRA,COBRE-ALMA,19MM (3/4  -POL),C/3.00M,C/CONETOR</v>
          </cell>
          <cell r="D19" t="str">
            <v>UN</v>
          </cell>
          <cell r="E19">
            <v>351</v>
          </cell>
          <cell r="G19">
            <v>351</v>
          </cell>
          <cell r="I19">
            <v>0</v>
          </cell>
          <cell r="J19">
            <v>508</v>
          </cell>
          <cell r="K19">
            <v>508</v>
          </cell>
          <cell r="L19">
            <v>0</v>
          </cell>
          <cell r="M19">
            <v>351</v>
          </cell>
          <cell r="N19">
            <v>132</v>
          </cell>
          <cell r="O19">
            <v>859</v>
          </cell>
        </row>
        <row r="20">
          <cell r="B20">
            <v>31015003</v>
          </cell>
          <cell r="C20" t="str">
            <v>CABO COBRE ISOLADO,EPR OU XLPE,35KV-NA,   300MM2,MIN. 34FIOS, C/CAPA</v>
          </cell>
          <cell r="D20" t="str">
            <v>M</v>
          </cell>
          <cell r="E20">
            <v>2235</v>
          </cell>
          <cell r="G20">
            <v>2235</v>
          </cell>
          <cell r="I20">
            <v>0</v>
          </cell>
          <cell r="J20">
            <v>4957</v>
          </cell>
          <cell r="K20">
            <v>4957</v>
          </cell>
          <cell r="L20">
            <v>0</v>
          </cell>
          <cell r="M20">
            <v>2235</v>
          </cell>
          <cell r="N20">
            <v>0</v>
          </cell>
          <cell r="O20">
            <v>7192</v>
          </cell>
        </row>
        <row r="21">
          <cell r="B21">
            <v>31015009</v>
          </cell>
          <cell r="C21" t="str">
            <v>CABO COBRE ISOLADO,EPR OU XLPE,15KV-NA, 35MM2, 7FIOS,C/CAPA.</v>
          </cell>
          <cell r="D21" t="str">
            <v>M</v>
          </cell>
          <cell r="E21">
            <v>32846</v>
          </cell>
          <cell r="F21">
            <v>4752</v>
          </cell>
          <cell r="G21">
            <v>37598</v>
          </cell>
          <cell r="I21" t="e">
            <v>#REF!</v>
          </cell>
          <cell r="J21">
            <v>1691</v>
          </cell>
          <cell r="K21" t="e">
            <v>#REF!</v>
          </cell>
          <cell r="L21">
            <v>0</v>
          </cell>
          <cell r="M21">
            <v>37598</v>
          </cell>
          <cell r="N21">
            <v>0</v>
          </cell>
          <cell r="O21">
            <v>39289</v>
          </cell>
        </row>
        <row r="22">
          <cell r="B22">
            <v>31015010</v>
          </cell>
          <cell r="C22" t="str">
            <v>CABO COBRE ISOLADO,EPR OU XLPE,15KV-NA,240MM2,61 FIOS,C/CAPA</v>
          </cell>
          <cell r="D22" t="str">
            <v>M</v>
          </cell>
          <cell r="E22">
            <v>8745</v>
          </cell>
          <cell r="G22">
            <v>8745</v>
          </cell>
          <cell r="I22" t="e">
            <v>#REF!</v>
          </cell>
          <cell r="J22">
            <v>1299</v>
          </cell>
          <cell r="K22" t="e">
            <v>#REF!</v>
          </cell>
          <cell r="L22">
            <v>5000</v>
          </cell>
          <cell r="M22">
            <v>3745</v>
          </cell>
          <cell r="N22">
            <v>2166</v>
          </cell>
          <cell r="O22">
            <v>5044</v>
          </cell>
        </row>
        <row r="23">
          <cell r="B23">
            <v>31015012</v>
          </cell>
          <cell r="C23" t="str">
            <v>CABO COBRE ISOLADO,EPR OU XLPE,15KV-NA, 95MM2,19 FIOS,C/CAPA</v>
          </cell>
          <cell r="D23" t="str">
            <v>M</v>
          </cell>
          <cell r="E23">
            <v>61455</v>
          </cell>
          <cell r="G23">
            <v>61455</v>
          </cell>
          <cell r="I23" t="e">
            <v>#REF!</v>
          </cell>
          <cell r="J23">
            <v>53654</v>
          </cell>
          <cell r="K23" t="e">
            <v>#REF!</v>
          </cell>
          <cell r="L23">
            <v>0</v>
          </cell>
          <cell r="M23">
            <v>61455</v>
          </cell>
          <cell r="N23">
            <v>0</v>
          </cell>
          <cell r="O23">
            <v>115109</v>
          </cell>
        </row>
        <row r="24">
          <cell r="B24">
            <v>31015015</v>
          </cell>
          <cell r="C24" t="str">
            <v>CABO COBRE ISOLADO,MOLE SN,185MM2,37FIOS,COMPACTO,EPR OU XLPE-15KVNA</v>
          </cell>
          <cell r="D24" t="str">
            <v>M</v>
          </cell>
          <cell r="E24">
            <v>56250</v>
          </cell>
          <cell r="G24">
            <v>56250</v>
          </cell>
          <cell r="I24">
            <v>0</v>
          </cell>
          <cell r="J24">
            <v>45885</v>
          </cell>
          <cell r="K24">
            <v>45885</v>
          </cell>
          <cell r="L24">
            <v>50000</v>
          </cell>
          <cell r="M24">
            <v>6250</v>
          </cell>
          <cell r="N24">
            <v>0</v>
          </cell>
          <cell r="O24">
            <v>52135</v>
          </cell>
        </row>
        <row r="25">
          <cell r="B25">
            <v>31015048</v>
          </cell>
          <cell r="C25" t="str">
            <v>CABO COBRE ISOLADO,PVC,0.6/1KV,    6  MM2, 7FIOS,C/CAPA PVC</v>
          </cell>
          <cell r="D25" t="str">
            <v>M</v>
          </cell>
          <cell r="E25">
            <v>35</v>
          </cell>
          <cell r="G25">
            <v>35</v>
          </cell>
          <cell r="I25">
            <v>0</v>
          </cell>
          <cell r="J25">
            <v>224</v>
          </cell>
          <cell r="K25">
            <v>224</v>
          </cell>
          <cell r="L25">
            <v>1000</v>
          </cell>
          <cell r="M25">
            <v>-965</v>
          </cell>
          <cell r="N25">
            <v>0</v>
          </cell>
          <cell r="O25">
            <v>-741</v>
          </cell>
        </row>
        <row r="26">
          <cell r="B26">
            <v>31015051</v>
          </cell>
          <cell r="C26" t="str">
            <v>CABO COBRE ISOLADO,PVC,0.6/1KV,   25  MM2, 7FIOS,C/CAPA PVC</v>
          </cell>
          <cell r="D26" t="str">
            <v>M</v>
          </cell>
          <cell r="E26">
            <v>81</v>
          </cell>
          <cell r="G26">
            <v>81</v>
          </cell>
          <cell r="I26">
            <v>0</v>
          </cell>
          <cell r="J26">
            <v>689</v>
          </cell>
          <cell r="K26">
            <v>689</v>
          </cell>
          <cell r="L26">
            <v>0</v>
          </cell>
          <cell r="M26">
            <v>81</v>
          </cell>
          <cell r="N26">
            <v>0</v>
          </cell>
          <cell r="O26">
            <v>770</v>
          </cell>
        </row>
        <row r="27">
          <cell r="B27">
            <v>31015052</v>
          </cell>
          <cell r="C27" t="str">
            <v>CABO COBRE ISOLADO,PVC,0.6/1KV,   35  MM2, 7FIOS,C/CAPA PVC</v>
          </cell>
          <cell r="D27" t="str">
            <v>M</v>
          </cell>
          <cell r="E27">
            <v>1101</v>
          </cell>
          <cell r="G27">
            <v>1101</v>
          </cell>
          <cell r="I27" t="e">
            <v>#REF!</v>
          </cell>
          <cell r="J27">
            <v>710</v>
          </cell>
          <cell r="K27" t="e">
            <v>#REF!</v>
          </cell>
          <cell r="L27">
            <v>1000</v>
          </cell>
          <cell r="M27">
            <v>101</v>
          </cell>
          <cell r="N27">
            <v>0</v>
          </cell>
          <cell r="O27">
            <v>811</v>
          </cell>
        </row>
        <row r="28">
          <cell r="B28">
            <v>31015053</v>
          </cell>
          <cell r="C28" t="str">
            <v>CABO COBRE ISOLADO,PVC,0.6/1KV,   50  MM2,19FIOS,C/CAPA PVC</v>
          </cell>
          <cell r="D28" t="str">
            <v>M</v>
          </cell>
          <cell r="E28">
            <v>39</v>
          </cell>
          <cell r="G28">
            <v>39</v>
          </cell>
          <cell r="I28">
            <v>0</v>
          </cell>
          <cell r="J28">
            <v>7084</v>
          </cell>
          <cell r="K28">
            <v>7084</v>
          </cell>
          <cell r="L28">
            <v>6000</v>
          </cell>
          <cell r="M28">
            <v>-5961</v>
          </cell>
          <cell r="N28">
            <v>0</v>
          </cell>
          <cell r="O28">
            <v>1123</v>
          </cell>
        </row>
        <row r="29">
          <cell r="B29">
            <v>31015054</v>
          </cell>
          <cell r="C29" t="str">
            <v>CABO COBRE ISOLADO,PVC,0.6/1KV,   70  MM2,19FIOS,C/CAPA PVC</v>
          </cell>
          <cell r="D29" t="str">
            <v>M</v>
          </cell>
          <cell r="E29">
            <v>792</v>
          </cell>
          <cell r="F29">
            <v>6000</v>
          </cell>
          <cell r="G29">
            <v>6792</v>
          </cell>
          <cell r="I29">
            <v>0</v>
          </cell>
          <cell r="J29">
            <v>9040</v>
          </cell>
          <cell r="K29">
            <v>9040</v>
          </cell>
          <cell r="L29">
            <v>5000</v>
          </cell>
          <cell r="M29">
            <v>1792</v>
          </cell>
          <cell r="N29">
            <v>0</v>
          </cell>
          <cell r="O29">
            <v>10832</v>
          </cell>
        </row>
        <row r="30">
          <cell r="B30">
            <v>31015055</v>
          </cell>
          <cell r="C30" t="str">
            <v>CABO COBRE ISOLADO,PVC,0.6/1KV,   95  MM2,19FIOS,C/CAPA PVC</v>
          </cell>
          <cell r="D30" t="str">
            <v>M</v>
          </cell>
          <cell r="E30">
            <v>4800</v>
          </cell>
          <cell r="F30">
            <v>14832</v>
          </cell>
          <cell r="G30">
            <v>19632</v>
          </cell>
          <cell r="I30">
            <v>0</v>
          </cell>
          <cell r="J30">
            <v>15822</v>
          </cell>
          <cell r="K30">
            <v>15822</v>
          </cell>
          <cell r="L30">
            <v>20000</v>
          </cell>
          <cell r="M30">
            <v>-368</v>
          </cell>
          <cell r="N30">
            <v>1704</v>
          </cell>
          <cell r="O30">
            <v>15454</v>
          </cell>
        </row>
        <row r="31">
          <cell r="B31">
            <v>31015056</v>
          </cell>
          <cell r="C31" t="str">
            <v>CABO COBRE ISOLADO,PVC,0.6/1KV,  120  MM2,37FIOS,C/CAPA PVC</v>
          </cell>
          <cell r="D31" t="str">
            <v>M</v>
          </cell>
          <cell r="E31">
            <v>15084</v>
          </cell>
          <cell r="F31">
            <v>3624</v>
          </cell>
          <cell r="G31">
            <v>18708</v>
          </cell>
          <cell r="I31">
            <v>0</v>
          </cell>
          <cell r="J31">
            <v>13581</v>
          </cell>
          <cell r="K31">
            <v>13581</v>
          </cell>
          <cell r="L31">
            <v>26000</v>
          </cell>
          <cell r="M31">
            <v>-7292</v>
          </cell>
          <cell r="N31">
            <v>13000</v>
          </cell>
          <cell r="O31">
            <v>6289</v>
          </cell>
        </row>
        <row r="32">
          <cell r="B32">
            <v>31015057</v>
          </cell>
          <cell r="C32" t="str">
            <v>CABO COBRE ISOLADO,PVC,0.6/1KV,  150  MM2,37FIOS,C/CAPA PVC</v>
          </cell>
          <cell r="D32" t="str">
            <v>M</v>
          </cell>
          <cell r="E32">
            <v>6072</v>
          </cell>
          <cell r="F32">
            <v>3768</v>
          </cell>
          <cell r="G32">
            <v>9840</v>
          </cell>
          <cell r="I32">
            <v>0</v>
          </cell>
          <cell r="J32">
            <v>8310</v>
          </cell>
          <cell r="K32">
            <v>8310</v>
          </cell>
          <cell r="L32">
            <v>30000</v>
          </cell>
          <cell r="M32">
            <v>-20160</v>
          </cell>
          <cell r="N32">
            <v>6108</v>
          </cell>
          <cell r="O32">
            <v>-11850</v>
          </cell>
        </row>
        <row r="33">
          <cell r="B33">
            <v>31015058</v>
          </cell>
          <cell r="C33" t="str">
            <v>CABO COBRE ISOLADO,PVC,0.6/1KV,  185  MM2,37FIOS,C/CAPA PVC</v>
          </cell>
          <cell r="D33" t="str">
            <v>M</v>
          </cell>
          <cell r="E33">
            <v>29470</v>
          </cell>
          <cell r="F33">
            <v>5328</v>
          </cell>
          <cell r="G33">
            <v>34798</v>
          </cell>
          <cell r="I33" t="e">
            <v>#REF!</v>
          </cell>
          <cell r="J33">
            <v>11501</v>
          </cell>
          <cell r="K33" t="e">
            <v>#REF!</v>
          </cell>
          <cell r="L33">
            <v>35000</v>
          </cell>
          <cell r="M33">
            <v>-202</v>
          </cell>
          <cell r="N33">
            <v>0</v>
          </cell>
          <cell r="O33">
            <v>11299</v>
          </cell>
        </row>
        <row r="34">
          <cell r="B34">
            <v>31015060</v>
          </cell>
          <cell r="C34" t="str">
            <v>CABO COBRE ISOLADO,PVC,0.6/1KV,  300  MM2,37FIOS,C/CAPA PVC</v>
          </cell>
          <cell r="D34" t="str">
            <v>M</v>
          </cell>
          <cell r="E34">
            <v>309</v>
          </cell>
          <cell r="F34">
            <v>120</v>
          </cell>
          <cell r="G34">
            <v>429</v>
          </cell>
          <cell r="I34">
            <v>0</v>
          </cell>
          <cell r="J34">
            <v>600</v>
          </cell>
          <cell r="K34">
            <v>600</v>
          </cell>
          <cell r="L34">
            <v>0</v>
          </cell>
          <cell r="M34">
            <v>429</v>
          </cell>
          <cell r="N34">
            <v>0</v>
          </cell>
          <cell r="O34">
            <v>1029</v>
          </cell>
        </row>
        <row r="35">
          <cell r="B35">
            <v>31015061</v>
          </cell>
          <cell r="C35" t="str">
            <v>CABO COBRE ISOLADO,PVC,0.6/1KV,  400  MM2, 61 FIOS,C/CAPA PVC</v>
          </cell>
          <cell r="D35" t="str">
            <v>M</v>
          </cell>
          <cell r="E35">
            <v>11971</v>
          </cell>
          <cell r="F35">
            <v>1440</v>
          </cell>
          <cell r="G35">
            <v>13411</v>
          </cell>
          <cell r="I35" t="e">
            <v>#REF!</v>
          </cell>
          <cell r="J35">
            <v>4305</v>
          </cell>
          <cell r="K35" t="e">
            <v>#REF!</v>
          </cell>
          <cell r="L35">
            <v>4500</v>
          </cell>
          <cell r="M35">
            <v>8911</v>
          </cell>
          <cell r="N35">
            <v>0</v>
          </cell>
          <cell r="O35">
            <v>13216</v>
          </cell>
        </row>
        <row r="36">
          <cell r="B36">
            <v>31015066</v>
          </cell>
          <cell r="C36" t="str">
            <v>CABO COBRE ISOLADO,EPR OU XLPE, ISOLACAO 20/35KV 185 MM2, 30 FIOS MINIMO, COM CAPA</v>
          </cell>
          <cell r="D36" t="str">
            <v>M</v>
          </cell>
          <cell r="E36">
            <v>66</v>
          </cell>
          <cell r="G36">
            <v>66</v>
          </cell>
          <cell r="I36">
            <v>0</v>
          </cell>
          <cell r="J36">
            <v>0</v>
          </cell>
          <cell r="K36">
            <v>0</v>
          </cell>
          <cell r="L36">
            <v>0</v>
          </cell>
          <cell r="M36">
            <v>66</v>
          </cell>
          <cell r="N36">
            <v>0</v>
          </cell>
          <cell r="O36">
            <v>66</v>
          </cell>
        </row>
        <row r="37">
          <cell r="B37">
            <v>31020001</v>
          </cell>
          <cell r="C37" t="str">
            <v>CABO COBRE NU, 35MM2, 7FIOS,MEIO DURO,CLASSE 2A.</v>
          </cell>
          <cell r="D37" t="str">
            <v>KG</v>
          </cell>
          <cell r="E37">
            <v>118.93</v>
          </cell>
          <cell r="G37">
            <v>118.93</v>
          </cell>
          <cell r="I37">
            <v>0</v>
          </cell>
          <cell r="J37">
            <v>1186</v>
          </cell>
          <cell r="K37">
            <v>1186</v>
          </cell>
          <cell r="L37">
            <v>600</v>
          </cell>
          <cell r="M37">
            <v>-481.07</v>
          </cell>
          <cell r="N37">
            <v>106.45</v>
          </cell>
          <cell r="O37">
            <v>704.93000000000006</v>
          </cell>
        </row>
        <row r="38">
          <cell r="B38">
            <v>31020002</v>
          </cell>
          <cell r="C38" t="str">
            <v>CABO COBRE NU, 50MM2, 7FIOS,MEIO DUR0,CLASSE 2A.</v>
          </cell>
          <cell r="D38" t="str">
            <v>KG</v>
          </cell>
          <cell r="E38">
            <v>119.7</v>
          </cell>
          <cell r="F38">
            <v>865.8</v>
          </cell>
          <cell r="G38">
            <v>985.5</v>
          </cell>
          <cell r="I38">
            <v>0</v>
          </cell>
          <cell r="J38">
            <v>5893</v>
          </cell>
          <cell r="K38">
            <v>5893</v>
          </cell>
          <cell r="L38">
            <v>600</v>
          </cell>
          <cell r="M38">
            <v>385.5</v>
          </cell>
          <cell r="N38">
            <v>0</v>
          </cell>
          <cell r="O38">
            <v>6278.5</v>
          </cell>
        </row>
        <row r="39">
          <cell r="B39">
            <v>31020003</v>
          </cell>
          <cell r="C39" t="str">
            <v>CABO COBRE NU, 70MM2,19FIOS,MEIO DURO,CLASSE 3A.</v>
          </cell>
          <cell r="D39" t="str">
            <v>KG</v>
          </cell>
          <cell r="E39">
            <v>17225.16</v>
          </cell>
          <cell r="F39">
            <v>3093.96</v>
          </cell>
          <cell r="G39">
            <v>20319.12</v>
          </cell>
          <cell r="I39" t="e">
            <v>#REF!</v>
          </cell>
          <cell r="J39">
            <v>17152</v>
          </cell>
          <cell r="K39" t="e">
            <v>#REF!</v>
          </cell>
          <cell r="L39">
            <v>4500</v>
          </cell>
          <cell r="M39">
            <v>15819.119999999999</v>
          </cell>
          <cell r="N39">
            <v>0</v>
          </cell>
          <cell r="O39">
            <v>32971.119999999995</v>
          </cell>
        </row>
        <row r="40">
          <cell r="B40">
            <v>31020004</v>
          </cell>
          <cell r="C40" t="str">
            <v>CABO COBRE NU,120MM2,37FIOS,MEIO DURO,CLASSE 3A.</v>
          </cell>
          <cell r="D40" t="str">
            <v>KG</v>
          </cell>
          <cell r="E40">
            <v>2860.45</v>
          </cell>
          <cell r="F40">
            <v>1377.2</v>
          </cell>
          <cell r="G40">
            <v>4237.6499999999996</v>
          </cell>
          <cell r="I40">
            <v>0</v>
          </cell>
          <cell r="J40">
            <v>30798</v>
          </cell>
          <cell r="K40">
            <v>30798</v>
          </cell>
          <cell r="L40">
            <v>16000</v>
          </cell>
          <cell r="M40">
            <v>-11762.35</v>
          </cell>
          <cell r="N40">
            <v>0</v>
          </cell>
          <cell r="O40">
            <v>19035.650000000001</v>
          </cell>
        </row>
        <row r="41">
          <cell r="B41">
            <v>31020005</v>
          </cell>
          <cell r="C41" t="str">
            <v>CABO COBRE NU,150MM2,37FIOS,MEIO DURO,CLASSE 3A.</v>
          </cell>
          <cell r="D41" t="str">
            <v>KG</v>
          </cell>
          <cell r="E41">
            <v>11507.93</v>
          </cell>
          <cell r="F41">
            <v>2392.44</v>
          </cell>
          <cell r="G41">
            <v>13900.37</v>
          </cell>
          <cell r="I41">
            <v>0</v>
          </cell>
          <cell r="J41">
            <v>33068</v>
          </cell>
          <cell r="K41">
            <v>33068</v>
          </cell>
          <cell r="L41">
            <v>19000</v>
          </cell>
          <cell r="M41">
            <v>-5099.6299999999992</v>
          </cell>
          <cell r="N41">
            <v>2889.52</v>
          </cell>
          <cell r="O41">
            <v>27968.370000000003</v>
          </cell>
        </row>
        <row r="42">
          <cell r="B42">
            <v>31020006</v>
          </cell>
          <cell r="C42" t="str">
            <v>CABO COBRE NU, 25MM2, 7FIOS,MEIO DURO,CLASSE 2A</v>
          </cell>
          <cell r="D42" t="str">
            <v>KG</v>
          </cell>
          <cell r="E42">
            <v>2619.56</v>
          </cell>
          <cell r="F42">
            <v>365.12</v>
          </cell>
          <cell r="G42">
            <v>2984.68</v>
          </cell>
          <cell r="I42">
            <v>0</v>
          </cell>
          <cell r="J42">
            <v>4099.0034999999998</v>
          </cell>
          <cell r="K42">
            <v>4099.0034999999998</v>
          </cell>
          <cell r="L42">
            <v>0</v>
          </cell>
          <cell r="M42">
            <v>2984.68</v>
          </cell>
          <cell r="N42">
            <v>47.48</v>
          </cell>
          <cell r="O42">
            <v>7083.6834999999992</v>
          </cell>
        </row>
        <row r="43">
          <cell r="B43">
            <v>31020007</v>
          </cell>
          <cell r="C43" t="str">
            <v>CABO COBRE NU, 16MM2, 7FIOS,MEIO DURO,CLASSE 2A.</v>
          </cell>
          <cell r="D43" t="str">
            <v>KG</v>
          </cell>
          <cell r="E43">
            <v>2.33</v>
          </cell>
          <cell r="G43">
            <v>2.33</v>
          </cell>
          <cell r="I43">
            <v>0</v>
          </cell>
          <cell r="J43">
            <v>558</v>
          </cell>
          <cell r="K43">
            <v>558</v>
          </cell>
          <cell r="L43">
            <v>0</v>
          </cell>
          <cell r="M43">
            <v>2.33</v>
          </cell>
          <cell r="N43">
            <v>0</v>
          </cell>
          <cell r="O43">
            <v>560.33000000000004</v>
          </cell>
        </row>
        <row r="44">
          <cell r="B44">
            <v>31020008</v>
          </cell>
          <cell r="C44" t="str">
            <v>CABO COBRE NU, 95MM2,19FIOS,MEIO DURO, CLASSE 3A.</v>
          </cell>
          <cell r="D44" t="str">
            <v>KG</v>
          </cell>
          <cell r="E44">
            <v>25948.95</v>
          </cell>
          <cell r="F44">
            <v>1048.2</v>
          </cell>
          <cell r="G44">
            <v>26997.15</v>
          </cell>
          <cell r="I44">
            <v>0</v>
          </cell>
          <cell r="J44">
            <v>36517</v>
          </cell>
          <cell r="K44">
            <v>36517</v>
          </cell>
          <cell r="L44">
            <v>7500</v>
          </cell>
          <cell r="M44">
            <v>19497.150000000001</v>
          </cell>
          <cell r="N44">
            <v>2064.2600000000002</v>
          </cell>
          <cell r="O44">
            <v>56014.15</v>
          </cell>
        </row>
        <row r="45">
          <cell r="B45">
            <v>31020009</v>
          </cell>
          <cell r="C45" t="str">
            <v>CABO COBRE NU,185MM2,37FIOS,MEIO DURO,CLASSE 3A.</v>
          </cell>
          <cell r="D45" t="str">
            <v>KG</v>
          </cell>
          <cell r="E45">
            <v>506.87</v>
          </cell>
          <cell r="G45">
            <v>506.87</v>
          </cell>
          <cell r="I45">
            <v>0</v>
          </cell>
          <cell r="J45">
            <v>18214</v>
          </cell>
          <cell r="K45">
            <v>18214</v>
          </cell>
          <cell r="L45">
            <v>0</v>
          </cell>
          <cell r="M45">
            <v>506.87</v>
          </cell>
          <cell r="N45">
            <v>0</v>
          </cell>
          <cell r="O45">
            <v>18720.87</v>
          </cell>
        </row>
        <row r="46">
          <cell r="B46">
            <v>31050004</v>
          </cell>
          <cell r="C46" t="str">
            <v>FIO COBRE ISOLADO,PVC ANTI-CHAMA,750V, 6  MM2</v>
          </cell>
          <cell r="D46" t="str">
            <v>M</v>
          </cell>
          <cell r="E46">
            <v>190</v>
          </cell>
          <cell r="F46">
            <v>40</v>
          </cell>
          <cell r="G46">
            <v>230</v>
          </cell>
          <cell r="I46">
            <v>0</v>
          </cell>
          <cell r="J46">
            <v>0</v>
          </cell>
          <cell r="K46">
            <v>0</v>
          </cell>
          <cell r="L46">
            <v>0</v>
          </cell>
          <cell r="M46">
            <v>230</v>
          </cell>
          <cell r="N46">
            <v>0</v>
          </cell>
          <cell r="O46">
            <v>230</v>
          </cell>
        </row>
        <row r="47">
          <cell r="B47">
            <v>31050008</v>
          </cell>
          <cell r="C47" t="str">
            <v>FIO COBRE ISOLADO, PVC ANTI-CHAMA, 750V, 1.5MM2</v>
          </cell>
          <cell r="D47" t="str">
            <v>M</v>
          </cell>
          <cell r="E47">
            <v>4300</v>
          </cell>
          <cell r="F47">
            <v>800</v>
          </cell>
          <cell r="G47">
            <v>5100</v>
          </cell>
          <cell r="I47">
            <v>0</v>
          </cell>
          <cell r="J47">
            <v>5600</v>
          </cell>
          <cell r="K47">
            <v>5600</v>
          </cell>
          <cell r="L47">
            <v>0</v>
          </cell>
          <cell r="M47">
            <v>5100</v>
          </cell>
          <cell r="N47">
            <v>0</v>
          </cell>
          <cell r="O47">
            <v>10700</v>
          </cell>
        </row>
        <row r="48">
          <cell r="B48">
            <v>31070001</v>
          </cell>
          <cell r="C48" t="str">
            <v>SUCATA CABOS E FIOS COBRE NU</v>
          </cell>
          <cell r="D48" t="str">
            <v>KG</v>
          </cell>
          <cell r="E48">
            <v>115</v>
          </cell>
          <cell r="F48">
            <v>20</v>
          </cell>
          <cell r="G48">
            <v>135</v>
          </cell>
          <cell r="I48">
            <v>0</v>
          </cell>
          <cell r="J48">
            <v>0</v>
          </cell>
          <cell r="K48">
            <v>0</v>
          </cell>
          <cell r="L48">
            <v>0</v>
          </cell>
          <cell r="M48">
            <v>135</v>
          </cell>
          <cell r="N48">
            <v>19</v>
          </cell>
          <cell r="O48">
            <v>135</v>
          </cell>
        </row>
        <row r="49">
          <cell r="B49">
            <v>32020024</v>
          </cell>
          <cell r="C49" t="str">
            <v>CONECTOR DO T BASICO PARA CABO COBRE 95 MM2.</v>
          </cell>
          <cell r="D49" t="str">
            <v>UN</v>
          </cell>
          <cell r="E49">
            <v>273</v>
          </cell>
          <cell r="G49">
            <v>273</v>
          </cell>
          <cell r="I49">
            <v>0</v>
          </cell>
          <cell r="J49">
            <v>453</v>
          </cell>
          <cell r="K49">
            <v>453</v>
          </cell>
          <cell r="L49">
            <v>400</v>
          </cell>
          <cell r="M49">
            <v>-127</v>
          </cell>
          <cell r="N49">
            <v>12</v>
          </cell>
          <cell r="O49">
            <v>326</v>
          </cell>
        </row>
        <row r="50">
          <cell r="B50">
            <v>32020025</v>
          </cell>
          <cell r="C50" t="str">
            <v>ADAPTADOR DE CABO 600 A 15 KV CABO COBRE 95 MM2.</v>
          </cell>
          <cell r="D50" t="str">
            <v>UN</v>
          </cell>
          <cell r="E50">
            <v>210</v>
          </cell>
          <cell r="G50">
            <v>210</v>
          </cell>
          <cell r="I50">
            <v>0</v>
          </cell>
          <cell r="J50">
            <v>1290</v>
          </cell>
          <cell r="K50">
            <v>1290</v>
          </cell>
          <cell r="L50">
            <v>400</v>
          </cell>
          <cell r="M50">
            <v>-190</v>
          </cell>
          <cell r="N50">
            <v>0</v>
          </cell>
          <cell r="O50">
            <v>1100</v>
          </cell>
        </row>
        <row r="51">
          <cell r="B51">
            <v>32020027</v>
          </cell>
          <cell r="C51" t="str">
            <v>CONECTOR DO CABO, REF. CTB, PARA CABO CU, EPR 185MM2, 600 A, 15 KV</v>
          </cell>
          <cell r="D51" t="str">
            <v>UN</v>
          </cell>
          <cell r="E51">
            <v>204</v>
          </cell>
          <cell r="G51">
            <v>204</v>
          </cell>
          <cell r="I51" t="e">
            <v>#REF!</v>
          </cell>
          <cell r="J51">
            <v>135</v>
          </cell>
          <cell r="K51" t="e">
            <v>#REF!</v>
          </cell>
          <cell r="L51">
            <v>400</v>
          </cell>
          <cell r="M51">
            <v>-196</v>
          </cell>
          <cell r="N51">
            <v>0</v>
          </cell>
          <cell r="O51">
            <v>-61</v>
          </cell>
          <cell r="P51" t="str">
            <v>Solicitar compra de mais 100</v>
          </cell>
        </row>
        <row r="52">
          <cell r="B52">
            <v>32025001</v>
          </cell>
          <cell r="C52" t="str">
            <v>CONETOR PARAFUSO FENDIDO,CU,S/ESPACADOR, 4 - 4/0 AWG</v>
          </cell>
          <cell r="D52" t="str">
            <v>UN</v>
          </cell>
          <cell r="E52">
            <v>111</v>
          </cell>
          <cell r="F52">
            <v>12</v>
          </cell>
          <cell r="G52">
            <v>123</v>
          </cell>
          <cell r="I52">
            <v>0</v>
          </cell>
          <cell r="J52">
            <v>348</v>
          </cell>
          <cell r="K52">
            <v>348</v>
          </cell>
          <cell r="L52">
            <v>400</v>
          </cell>
          <cell r="M52">
            <v>-277</v>
          </cell>
          <cell r="N52">
            <v>100</v>
          </cell>
          <cell r="O52">
            <v>71</v>
          </cell>
        </row>
        <row r="53">
          <cell r="B53">
            <v>32025008</v>
          </cell>
          <cell r="C53" t="str">
            <v>CONETOR PARAFUSO FENDIDO,CU,S/ESPACADOR,1/0-350  MCM</v>
          </cell>
          <cell r="D53" t="str">
            <v>UN</v>
          </cell>
          <cell r="G53">
            <v>0</v>
          </cell>
          <cell r="I53">
            <v>0</v>
          </cell>
          <cell r="J53">
            <v>2031</v>
          </cell>
          <cell r="K53">
            <v>2031</v>
          </cell>
          <cell r="L53">
            <v>1200</v>
          </cell>
          <cell r="M53">
            <v>-1200</v>
          </cell>
          <cell r="N53">
            <v>0</v>
          </cell>
          <cell r="O53">
            <v>831</v>
          </cell>
        </row>
        <row r="54">
          <cell r="B54">
            <v>32035047</v>
          </cell>
          <cell r="C54" t="str">
            <v>CONETOR TERMINAL COMPRESSAO, RETO, PARA CABO 240MM2, DUAS COMPRESSÕES</v>
          </cell>
          <cell r="N54">
            <v>176</v>
          </cell>
        </row>
        <row r="55">
          <cell r="B55">
            <v>32035048</v>
          </cell>
          <cell r="C55" t="str">
            <v>CONETOR TERMINAL COMPRESSAO, RETO, PARA CABO 300MM2</v>
          </cell>
          <cell r="D55" t="str">
            <v>UN</v>
          </cell>
          <cell r="E55">
            <v>101</v>
          </cell>
          <cell r="F55">
            <v>24</v>
          </cell>
          <cell r="G55">
            <v>125</v>
          </cell>
          <cell r="I55">
            <v>0</v>
          </cell>
          <cell r="J55">
            <v>292</v>
          </cell>
          <cell r="K55">
            <v>292</v>
          </cell>
          <cell r="L55">
            <v>200</v>
          </cell>
          <cell r="M55">
            <v>-75</v>
          </cell>
          <cell r="N55">
            <v>0</v>
          </cell>
          <cell r="O55">
            <v>217</v>
          </cell>
        </row>
        <row r="56">
          <cell r="B56">
            <v>32035049</v>
          </cell>
          <cell r="C56" t="str">
            <v>CONETOR TERMINAL COMPRESSAO, RETO, PARA CABO 400MM2</v>
          </cell>
          <cell r="D56" t="str">
            <v>UN</v>
          </cell>
          <cell r="E56">
            <v>2364</v>
          </cell>
          <cell r="F56">
            <v>288</v>
          </cell>
          <cell r="G56">
            <v>2652</v>
          </cell>
          <cell r="I56">
            <v>0</v>
          </cell>
          <cell r="J56">
            <v>2317</v>
          </cell>
          <cell r="K56">
            <v>2317</v>
          </cell>
          <cell r="L56">
            <v>2400</v>
          </cell>
          <cell r="M56">
            <v>252</v>
          </cell>
          <cell r="N56">
            <v>0</v>
          </cell>
          <cell r="O56">
            <v>2569</v>
          </cell>
        </row>
        <row r="57">
          <cell r="B57">
            <v>32035051</v>
          </cell>
          <cell r="C57" t="str">
            <v>CONECTOR TERMINAL,TIPO COMPRESSAO,CABO-BARRA, COBRE ESTANHADO, BITOLA  25MM2, C/1FURO 14MM</v>
          </cell>
          <cell r="D57" t="str">
            <v>UN</v>
          </cell>
          <cell r="I57">
            <v>0</v>
          </cell>
          <cell r="J57">
            <v>200</v>
          </cell>
          <cell r="K57">
            <v>200</v>
          </cell>
          <cell r="L57">
            <v>400</v>
          </cell>
          <cell r="M57">
            <v>-400</v>
          </cell>
          <cell r="N57">
            <v>74</v>
          </cell>
          <cell r="O57">
            <v>-200</v>
          </cell>
        </row>
        <row r="58">
          <cell r="B58">
            <v>32035052</v>
          </cell>
          <cell r="C58" t="str">
            <v>CONECTOR TERMINAL,TIPO COMPRESSAO,CABO-BARRA, COBRE ESTANHADO, BITOLA  35MM2, C/1FURO 14MM</v>
          </cell>
          <cell r="D58" t="str">
            <v>UN</v>
          </cell>
          <cell r="E58">
            <v>500</v>
          </cell>
          <cell r="G58">
            <v>500</v>
          </cell>
          <cell r="I58">
            <v>0</v>
          </cell>
          <cell r="J58">
            <v>564</v>
          </cell>
          <cell r="K58">
            <v>564</v>
          </cell>
          <cell r="L58">
            <v>400</v>
          </cell>
          <cell r="M58">
            <v>100</v>
          </cell>
          <cell r="N58">
            <v>0</v>
          </cell>
          <cell r="O58">
            <v>664</v>
          </cell>
        </row>
        <row r="59">
          <cell r="B59">
            <v>32035053</v>
          </cell>
          <cell r="C59" t="str">
            <v>CONECTOR TERMINAL,TIPO COMPRESSAO,CABO-BARRA, COBRE ESTANHADO, BITOLA  50MM2, C/1FURO 14MM</v>
          </cell>
          <cell r="D59" t="str">
            <v>UN</v>
          </cell>
          <cell r="E59">
            <v>500</v>
          </cell>
          <cell r="F59">
            <v>32</v>
          </cell>
          <cell r="G59">
            <v>532</v>
          </cell>
          <cell r="I59">
            <v>0</v>
          </cell>
          <cell r="J59">
            <v>733</v>
          </cell>
          <cell r="K59">
            <v>733</v>
          </cell>
          <cell r="L59">
            <v>600</v>
          </cell>
          <cell r="M59">
            <v>-68</v>
          </cell>
          <cell r="N59">
            <v>0</v>
          </cell>
          <cell r="O59">
            <v>665</v>
          </cell>
        </row>
        <row r="60">
          <cell r="B60">
            <v>32035054</v>
          </cell>
          <cell r="C60" t="str">
            <v>CONECTOR TERMINAL,TIPO COMPRESSAO,CABO-BARRA, COBRE ESTANHADO, BITOLA  70MM2, C/1FURO 14MM</v>
          </cell>
          <cell r="D60" t="str">
            <v>UN</v>
          </cell>
          <cell r="E60">
            <v>500</v>
          </cell>
          <cell r="F60">
            <v>16</v>
          </cell>
          <cell r="G60">
            <v>516</v>
          </cell>
          <cell r="I60">
            <v>0</v>
          </cell>
          <cell r="J60">
            <v>667</v>
          </cell>
          <cell r="K60">
            <v>667</v>
          </cell>
          <cell r="L60">
            <v>600</v>
          </cell>
          <cell r="M60">
            <v>-84</v>
          </cell>
          <cell r="N60">
            <v>4</v>
          </cell>
          <cell r="O60">
            <v>583</v>
          </cell>
          <cell r="P60">
            <v>1000</v>
          </cell>
        </row>
        <row r="61">
          <cell r="B61">
            <v>32035055</v>
          </cell>
          <cell r="C61" t="str">
            <v>CONECTOR TERMINAL,TIPO COMPRESSAO,CABO-BARRA, COBRE ESTANHADO, BITOLA  95MM2, C/1FURO 14MM</v>
          </cell>
          <cell r="D61" t="str">
            <v>UN</v>
          </cell>
          <cell r="E61">
            <v>500</v>
          </cell>
          <cell r="F61">
            <v>56</v>
          </cell>
          <cell r="G61">
            <v>556</v>
          </cell>
          <cell r="I61">
            <v>0</v>
          </cell>
          <cell r="J61">
            <v>1222</v>
          </cell>
          <cell r="K61">
            <v>1222</v>
          </cell>
          <cell r="L61">
            <v>1200</v>
          </cell>
          <cell r="M61">
            <v>-644</v>
          </cell>
          <cell r="N61">
            <v>58</v>
          </cell>
          <cell r="O61">
            <v>578</v>
          </cell>
          <cell r="P61">
            <v>2000</v>
          </cell>
        </row>
        <row r="62">
          <cell r="B62">
            <v>32035056</v>
          </cell>
          <cell r="C62" t="str">
            <v>CONECTOR TERMINAL,TIPO COMPRESSAO,CABO-BARRA, COBRE ESTANHADO, BITOLA  120MM2, C/1FURO 14MM</v>
          </cell>
          <cell r="D62" t="str">
            <v>UN</v>
          </cell>
          <cell r="E62">
            <v>800</v>
          </cell>
          <cell r="F62">
            <v>24</v>
          </cell>
          <cell r="G62">
            <v>824</v>
          </cell>
          <cell r="I62">
            <v>0</v>
          </cell>
          <cell r="J62">
            <v>1438</v>
          </cell>
          <cell r="K62">
            <v>1438</v>
          </cell>
          <cell r="L62">
            <v>1200</v>
          </cell>
          <cell r="M62">
            <v>-376</v>
          </cell>
          <cell r="N62">
            <v>30</v>
          </cell>
          <cell r="O62">
            <v>1062</v>
          </cell>
          <cell r="P62">
            <v>2000</v>
          </cell>
        </row>
        <row r="63">
          <cell r="B63">
            <v>32035057</v>
          </cell>
          <cell r="C63" t="str">
            <v>CONECTOR TERMINAL,TIPO COMPRESSAO,CABO-BARRA, COBRE ESTANHADO, BITOLA  150MM2, C/1FURO 14MM</v>
          </cell>
          <cell r="D63" t="str">
            <v>UN</v>
          </cell>
          <cell r="E63">
            <v>1539</v>
          </cell>
          <cell r="F63">
            <v>32</v>
          </cell>
          <cell r="G63">
            <v>1571</v>
          </cell>
          <cell r="I63">
            <v>0</v>
          </cell>
          <cell r="J63">
            <v>1766</v>
          </cell>
          <cell r="K63">
            <v>1766</v>
          </cell>
          <cell r="L63">
            <v>1200</v>
          </cell>
          <cell r="M63">
            <v>371</v>
          </cell>
          <cell r="N63">
            <v>355</v>
          </cell>
          <cell r="O63">
            <v>2137</v>
          </cell>
        </row>
        <row r="64">
          <cell r="B64">
            <v>32035058</v>
          </cell>
          <cell r="C64" t="str">
            <v>CONECTOR TERMINAL,TIPO COMPRESSAO,CABO-BARRA, COBRE ESTANHADO, BITOLA  185MM2, C/1FURO 14MM</v>
          </cell>
          <cell r="D64" t="str">
            <v>UN</v>
          </cell>
          <cell r="E64">
            <v>500</v>
          </cell>
          <cell r="F64">
            <v>128</v>
          </cell>
          <cell r="G64">
            <v>628</v>
          </cell>
          <cell r="I64" t="e">
            <v>#REF!</v>
          </cell>
          <cell r="J64">
            <v>427</v>
          </cell>
          <cell r="K64" t="e">
            <v>#REF!</v>
          </cell>
          <cell r="L64">
            <v>1200</v>
          </cell>
          <cell r="M64">
            <v>-572</v>
          </cell>
          <cell r="N64">
            <v>198</v>
          </cell>
          <cell r="O64">
            <v>-145</v>
          </cell>
        </row>
        <row r="65">
          <cell r="B65">
            <v>32095033</v>
          </cell>
          <cell r="C65" t="str">
            <v>DUTO CORRUGADO DE POLIETILENO, DIÂMETRO NOMINAL 100 MM, CONFORME NTD 3.47.</v>
          </cell>
          <cell r="D65" t="str">
            <v>M</v>
          </cell>
          <cell r="E65">
            <v>3700</v>
          </cell>
          <cell r="F65">
            <v>316</v>
          </cell>
          <cell r="G65">
            <v>4016</v>
          </cell>
          <cell r="I65" t="e">
            <v>#REF!</v>
          </cell>
          <cell r="J65">
            <v>1</v>
          </cell>
          <cell r="K65" t="e">
            <v>#REF!</v>
          </cell>
          <cell r="L65">
            <v>8000</v>
          </cell>
          <cell r="M65">
            <v>-3984</v>
          </cell>
          <cell r="N65">
            <v>5000</v>
          </cell>
          <cell r="O65">
            <v>-3983</v>
          </cell>
        </row>
        <row r="66">
          <cell r="B66">
            <v>32095042</v>
          </cell>
          <cell r="C66" t="str">
            <v>DUTO CORRUGADO DE POLIETILENO, DIÂMETRO NOMINAL 150 MM, CONFORME NTD 3.47.</v>
          </cell>
          <cell r="D66" t="str">
            <v>M</v>
          </cell>
          <cell r="E66">
            <v>376</v>
          </cell>
          <cell r="G66">
            <v>376</v>
          </cell>
          <cell r="I66">
            <v>0</v>
          </cell>
          <cell r="J66">
            <v>1422</v>
          </cell>
          <cell r="K66">
            <v>1422</v>
          </cell>
          <cell r="L66">
            <v>2000</v>
          </cell>
          <cell r="M66">
            <v>-1624</v>
          </cell>
          <cell r="N66">
            <v>600</v>
          </cell>
          <cell r="O66">
            <v>-202</v>
          </cell>
        </row>
        <row r="67">
          <cell r="B67">
            <v>33065002</v>
          </cell>
          <cell r="C67" t="str">
            <v>TUBO CONDUITE CORRUGADO,PLASTICO, 19.05MM(   3/4  POL )</v>
          </cell>
          <cell r="D67" t="str">
            <v>M</v>
          </cell>
          <cell r="E67">
            <v>520</v>
          </cell>
          <cell r="F67">
            <v>80</v>
          </cell>
          <cell r="G67">
            <v>600</v>
          </cell>
          <cell r="I67" t="e">
            <v>#REF!</v>
          </cell>
          <cell r="J67">
            <v>250</v>
          </cell>
          <cell r="K67" t="e">
            <v>#REF!</v>
          </cell>
          <cell r="L67">
            <v>0</v>
          </cell>
          <cell r="M67">
            <v>600</v>
          </cell>
          <cell r="N67">
            <v>0</v>
          </cell>
          <cell r="O67">
            <v>850</v>
          </cell>
        </row>
        <row r="68">
          <cell r="B68">
            <v>33070001</v>
          </cell>
          <cell r="C68" t="str">
            <v>SUPORTE ACO ZINCADO,P/DEGRAU,COMPRIMENTO 601MM,TAMANHO 14</v>
          </cell>
          <cell r="D68" t="str">
            <v>UN</v>
          </cell>
          <cell r="E68">
            <v>800</v>
          </cell>
          <cell r="F68">
            <v>32</v>
          </cell>
          <cell r="G68">
            <v>832</v>
          </cell>
          <cell r="I68">
            <v>0</v>
          </cell>
          <cell r="J68">
            <v>1028</v>
          </cell>
          <cell r="K68">
            <v>1028</v>
          </cell>
          <cell r="L68">
            <v>0</v>
          </cell>
          <cell r="M68">
            <v>832</v>
          </cell>
          <cell r="N68">
            <v>0</v>
          </cell>
          <cell r="O68">
            <v>1860</v>
          </cell>
        </row>
        <row r="69">
          <cell r="B69">
            <v>33070006</v>
          </cell>
          <cell r="C69" t="str">
            <v>DEGRAU,ACO GALVANIZADO,TAMANHO 2 - 200MM</v>
          </cell>
          <cell r="D69" t="str">
            <v>UN</v>
          </cell>
          <cell r="E69">
            <v>740</v>
          </cell>
          <cell r="F69">
            <v>32</v>
          </cell>
          <cell r="G69">
            <v>772</v>
          </cell>
          <cell r="I69">
            <v>0</v>
          </cell>
          <cell r="J69">
            <v>4111</v>
          </cell>
          <cell r="K69">
            <v>4111</v>
          </cell>
          <cell r="L69">
            <v>0</v>
          </cell>
          <cell r="M69">
            <v>772</v>
          </cell>
          <cell r="N69">
            <v>0</v>
          </cell>
          <cell r="O69">
            <v>4883</v>
          </cell>
        </row>
        <row r="70">
          <cell r="B70">
            <v>33070007</v>
          </cell>
          <cell r="C70" t="str">
            <v>DEGRAU,ACO GALVANIZADO,TAMANHO??? - 300MM</v>
          </cell>
        </row>
        <row r="71">
          <cell r="B71">
            <v>33075003</v>
          </cell>
          <cell r="C71" t="str">
            <v>ABRACADEIRA INSULOK,TIPO T-120RM,HELLERMANN OU SIMILAR</v>
          </cell>
          <cell r="D71" t="str">
            <v>UN</v>
          </cell>
          <cell r="E71">
            <v>93</v>
          </cell>
          <cell r="G71">
            <v>93</v>
          </cell>
          <cell r="I71">
            <v>0</v>
          </cell>
          <cell r="J71">
            <v>260</v>
          </cell>
          <cell r="K71">
            <v>260</v>
          </cell>
          <cell r="L71">
            <v>0</v>
          </cell>
          <cell r="M71">
            <v>93</v>
          </cell>
          <cell r="N71">
            <v>0</v>
          </cell>
          <cell r="O71">
            <v>353</v>
          </cell>
        </row>
        <row r="72">
          <cell r="B72">
            <v>34010003</v>
          </cell>
          <cell r="C72" t="str">
            <v>EMENDA RETA ENFAIXADA CABO CU, ISOL SOLIDOS,15KV-NA, 35MM2.</v>
          </cell>
          <cell r="D72" t="str">
            <v>UN</v>
          </cell>
          <cell r="E72">
            <v>60</v>
          </cell>
          <cell r="G72">
            <v>60</v>
          </cell>
          <cell r="I72">
            <v>0</v>
          </cell>
          <cell r="J72">
            <v>1026</v>
          </cell>
          <cell r="K72">
            <v>1026</v>
          </cell>
          <cell r="L72">
            <v>600</v>
          </cell>
          <cell r="M72">
            <v>-540</v>
          </cell>
          <cell r="N72">
            <v>0</v>
          </cell>
          <cell r="O72">
            <v>486</v>
          </cell>
        </row>
        <row r="73">
          <cell r="B73">
            <v>34010014</v>
          </cell>
          <cell r="C73" t="str">
            <v>EMENDA DE TRANSICAO TERMOCONTRATIL P/ CABOS DE HP3X 4/0AWG,PARA CABO SECO 3X95MM2/EPR</v>
          </cell>
          <cell r="D73" t="str">
            <v>UN</v>
          </cell>
          <cell r="E73">
            <v>2</v>
          </cell>
          <cell r="G73">
            <v>2</v>
          </cell>
          <cell r="I73">
            <v>0</v>
          </cell>
          <cell r="J73">
            <v>166</v>
          </cell>
          <cell r="K73">
            <v>166</v>
          </cell>
          <cell r="L73">
            <v>50</v>
          </cell>
          <cell r="M73">
            <v>-48</v>
          </cell>
          <cell r="N73">
            <v>0</v>
          </cell>
          <cell r="O73">
            <v>118</v>
          </cell>
        </row>
        <row r="74">
          <cell r="B74">
            <v>34020010</v>
          </cell>
          <cell r="C74" t="str">
            <v>EMENDA RETA ENFAIXADA PARA CABO CU, ISOLADO, 185 MM2, TENSAO 15 KV</v>
          </cell>
          <cell r="D74" t="str">
            <v>UN</v>
          </cell>
          <cell r="E74">
            <v>87</v>
          </cell>
          <cell r="G74">
            <v>87</v>
          </cell>
          <cell r="I74">
            <v>0</v>
          </cell>
          <cell r="J74">
            <v>130</v>
          </cell>
          <cell r="K74">
            <v>130</v>
          </cell>
          <cell r="L74">
            <v>30</v>
          </cell>
          <cell r="M74">
            <v>57</v>
          </cell>
          <cell r="N74">
            <v>0</v>
          </cell>
          <cell r="O74">
            <v>187</v>
          </cell>
        </row>
        <row r="75">
          <cell r="B75">
            <v>34030006</v>
          </cell>
          <cell r="C75" t="str">
            <v>EMENDA DE COMPRESSAO P/ CABO DE COBRE, BITOLA 150 MM2</v>
          </cell>
          <cell r="D75" t="str">
            <v>UN</v>
          </cell>
          <cell r="E75">
            <v>40</v>
          </cell>
          <cell r="F75">
            <v>56</v>
          </cell>
          <cell r="G75">
            <v>96</v>
          </cell>
          <cell r="I75" t="e">
            <v>#REF!</v>
          </cell>
          <cell r="J75">
            <v>300</v>
          </cell>
          <cell r="K75" t="e">
            <v>#REF!</v>
          </cell>
          <cell r="L75">
            <v>200</v>
          </cell>
          <cell r="M75">
            <v>-104</v>
          </cell>
          <cell r="N75">
            <v>0</v>
          </cell>
          <cell r="O75">
            <v>196</v>
          </cell>
        </row>
        <row r="76">
          <cell r="B76">
            <v>34030007</v>
          </cell>
          <cell r="C76" t="str">
            <v>EMENDA DE COMPRESSAO P/ CABO DE COBRE, BITOLA 120 MM2</v>
          </cell>
          <cell r="D76" t="str">
            <v>UN</v>
          </cell>
          <cell r="E76">
            <v>24</v>
          </cell>
          <cell r="F76">
            <v>32</v>
          </cell>
          <cell r="G76">
            <v>56</v>
          </cell>
          <cell r="I76" t="e">
            <v>#REF!</v>
          </cell>
          <cell r="J76">
            <v>179</v>
          </cell>
          <cell r="K76" t="e">
            <v>#REF!</v>
          </cell>
          <cell r="L76">
            <v>100</v>
          </cell>
          <cell r="M76">
            <v>-44</v>
          </cell>
          <cell r="N76">
            <v>100</v>
          </cell>
          <cell r="O76">
            <v>135</v>
          </cell>
        </row>
        <row r="77">
          <cell r="B77">
            <v>34030008</v>
          </cell>
          <cell r="C77" t="str">
            <v>EMENDA DE COMPRESSAO P/ CABO DE COBRE, BITOLA 185 MM2</v>
          </cell>
          <cell r="D77" t="str">
            <v>UN</v>
          </cell>
          <cell r="F77">
            <v>96</v>
          </cell>
          <cell r="G77">
            <v>96</v>
          </cell>
          <cell r="I77">
            <v>0</v>
          </cell>
          <cell r="J77">
            <v>379</v>
          </cell>
          <cell r="K77">
            <v>379</v>
          </cell>
          <cell r="L77">
            <v>300</v>
          </cell>
          <cell r="M77">
            <v>-204</v>
          </cell>
          <cell r="N77">
            <v>0</v>
          </cell>
          <cell r="O77">
            <v>175</v>
          </cell>
        </row>
        <row r="78">
          <cell r="B78">
            <v>34030015</v>
          </cell>
          <cell r="C78" t="str">
            <v>EMENDA DE COMPRESSAO P/ CABO DE COBRE, BITOLA 50 MM2.</v>
          </cell>
          <cell r="D78" t="str">
            <v>UN</v>
          </cell>
          <cell r="F78">
            <v>8</v>
          </cell>
          <cell r="G78">
            <v>8</v>
          </cell>
          <cell r="I78">
            <v>0</v>
          </cell>
          <cell r="J78">
            <v>408</v>
          </cell>
          <cell r="K78">
            <v>408</v>
          </cell>
          <cell r="L78">
            <v>0</v>
          </cell>
          <cell r="M78">
            <v>8</v>
          </cell>
          <cell r="N78">
            <v>0</v>
          </cell>
          <cell r="O78">
            <v>416</v>
          </cell>
        </row>
        <row r="79">
          <cell r="B79">
            <v>34030016</v>
          </cell>
          <cell r="C79" t="str">
            <v>EMENDA COMPRESSAO,COBRE SN, 2/0AWG.</v>
          </cell>
          <cell r="D79" t="str">
            <v>UN</v>
          </cell>
          <cell r="F79">
            <v>56</v>
          </cell>
          <cell r="G79">
            <v>56</v>
          </cell>
          <cell r="I79">
            <v>0</v>
          </cell>
          <cell r="J79">
            <v>87</v>
          </cell>
          <cell r="K79">
            <v>87</v>
          </cell>
          <cell r="L79">
            <v>200</v>
          </cell>
          <cell r="M79">
            <v>-144</v>
          </cell>
          <cell r="N79">
            <v>0</v>
          </cell>
          <cell r="O79">
            <v>-57</v>
          </cell>
        </row>
        <row r="80">
          <cell r="B80">
            <v>34030017</v>
          </cell>
          <cell r="C80" t="str">
            <v>EMENDA DE COMPRESSAO P/ CABO DE COBRE, BITOLA 95 MM2</v>
          </cell>
          <cell r="D80" t="str">
            <v>UN</v>
          </cell>
          <cell r="F80">
            <v>104</v>
          </cell>
          <cell r="G80">
            <v>104</v>
          </cell>
          <cell r="I80">
            <v>0</v>
          </cell>
          <cell r="J80">
            <v>398</v>
          </cell>
          <cell r="K80">
            <v>398</v>
          </cell>
          <cell r="L80">
            <v>0</v>
          </cell>
          <cell r="M80">
            <v>104</v>
          </cell>
          <cell r="N80">
            <v>0</v>
          </cell>
          <cell r="O80">
            <v>502</v>
          </cell>
        </row>
        <row r="81">
          <cell r="B81">
            <v>34030021</v>
          </cell>
          <cell r="C81" t="str">
            <v>LUVA EMENDA DE BLOQUEIO CB COBRE HP 3X4/0 AWG/EPR 95 MM2, COM DUAS COMPRESSOES</v>
          </cell>
          <cell r="D81" t="str">
            <v>UN</v>
          </cell>
          <cell r="E81">
            <v>5</v>
          </cell>
          <cell r="G81">
            <v>5</v>
          </cell>
          <cell r="I81">
            <v>0</v>
          </cell>
          <cell r="J81">
            <v>280</v>
          </cell>
          <cell r="K81">
            <v>280</v>
          </cell>
          <cell r="L81">
            <v>600</v>
          </cell>
          <cell r="M81">
            <v>-595</v>
          </cell>
          <cell r="N81">
            <v>0</v>
          </cell>
          <cell r="O81">
            <v>-315</v>
          </cell>
        </row>
        <row r="82">
          <cell r="B82">
            <v>34095013</v>
          </cell>
          <cell r="C82" t="str">
            <v>LUVA TERMO-CONTRATIL,P/ISOL.CONEXOES CABOS,EBT-70/28-RAYCHEM, OU SIMILAR.</v>
          </cell>
          <cell r="D82" t="str">
            <v>UN</v>
          </cell>
          <cell r="E82">
            <v>76</v>
          </cell>
          <cell r="F82">
            <v>264</v>
          </cell>
          <cell r="G82">
            <v>340</v>
          </cell>
          <cell r="I82">
            <v>0</v>
          </cell>
          <cell r="J82">
            <v>378</v>
          </cell>
          <cell r="K82">
            <v>378</v>
          </cell>
          <cell r="L82">
            <v>0</v>
          </cell>
          <cell r="M82">
            <v>340</v>
          </cell>
          <cell r="N82">
            <v>0</v>
          </cell>
          <cell r="O82">
            <v>718</v>
          </cell>
        </row>
        <row r="83">
          <cell r="B83">
            <v>35039003</v>
          </cell>
          <cell r="C83" t="str">
            <v>TERMINAL UNIPOLAR,P/CB CU,ISOL.EXTRUDADO, 15KV-NA  240MM2.</v>
          </cell>
          <cell r="D83" t="str">
            <v>UN</v>
          </cell>
          <cell r="E83">
            <v>111</v>
          </cell>
          <cell r="G83">
            <v>111</v>
          </cell>
          <cell r="I83">
            <v>0</v>
          </cell>
          <cell r="J83">
            <v>131</v>
          </cell>
          <cell r="K83">
            <v>131</v>
          </cell>
          <cell r="L83">
            <v>126</v>
          </cell>
          <cell r="M83">
            <v>-15</v>
          </cell>
          <cell r="N83">
            <v>45</v>
          </cell>
          <cell r="O83">
            <v>116</v>
          </cell>
        </row>
        <row r="84">
          <cell r="B84">
            <v>35039006</v>
          </cell>
          <cell r="C84" t="str">
            <v>TERMINAL UNIPOLAR,P/CB CU,ISOL.SOLIDO,15KV-NA,    35MM2,CTR</v>
          </cell>
          <cell r="D84" t="str">
            <v>UN</v>
          </cell>
          <cell r="E84">
            <v>87</v>
          </cell>
          <cell r="F84">
            <v>36</v>
          </cell>
          <cell r="G84">
            <v>123</v>
          </cell>
          <cell r="I84" t="e">
            <v>#REF!</v>
          </cell>
          <cell r="J84">
            <v>68</v>
          </cell>
          <cell r="K84" t="e">
            <v>#REF!</v>
          </cell>
          <cell r="L84">
            <v>0</v>
          </cell>
          <cell r="M84">
            <v>123</v>
          </cell>
          <cell r="N84">
            <v>30</v>
          </cell>
          <cell r="O84">
            <v>191</v>
          </cell>
        </row>
        <row r="85">
          <cell r="B85">
            <v>35039008</v>
          </cell>
          <cell r="C85" t="str">
            <v>TERMINAL UNIPOLAR,P/CB CU,ISOL SOLIDOS,15KV-NA,   95 MM2,CTR</v>
          </cell>
          <cell r="D85" t="str">
            <v>UN</v>
          </cell>
          <cell r="E85">
            <v>9</v>
          </cell>
          <cell r="G85">
            <v>9</v>
          </cell>
          <cell r="I85" t="e">
            <v>#REF!</v>
          </cell>
          <cell r="J85">
            <v>120</v>
          </cell>
          <cell r="K85" t="e">
            <v>#REF!</v>
          </cell>
          <cell r="L85">
            <v>0</v>
          </cell>
          <cell r="M85">
            <v>9</v>
          </cell>
          <cell r="N85">
            <v>0</v>
          </cell>
          <cell r="O85">
            <v>129</v>
          </cell>
        </row>
        <row r="86">
          <cell r="B86">
            <v>35039014</v>
          </cell>
          <cell r="C86" t="str">
            <v>TERMINAL UNIPOLAR USO INTERNO/EXTERNO PARA CABO CU, 185 MM2, 15 KV</v>
          </cell>
          <cell r="D86" t="str">
            <v>UN</v>
          </cell>
          <cell r="E86">
            <v>69</v>
          </cell>
          <cell r="G86">
            <v>69</v>
          </cell>
          <cell r="I86" t="e">
            <v>#REF!</v>
          </cell>
          <cell r="J86">
            <v>87</v>
          </cell>
          <cell r="K86" t="e">
            <v>#REF!</v>
          </cell>
          <cell r="L86">
            <v>0</v>
          </cell>
          <cell r="M86">
            <v>69</v>
          </cell>
          <cell r="N86">
            <v>0</v>
          </cell>
          <cell r="O86">
            <v>156</v>
          </cell>
        </row>
        <row r="87">
          <cell r="B87">
            <v>35039016</v>
          </cell>
          <cell r="C87" t="str">
            <v>TERMINAL UNIPOLAR,P/CABO CU ISOLADO SOLIDO,35KV-NA, 300MM2, CONEXAO CTR</v>
          </cell>
          <cell r="D87" t="str">
            <v>UN</v>
          </cell>
          <cell r="E87">
            <v>36</v>
          </cell>
          <cell r="G87">
            <v>36</v>
          </cell>
          <cell r="I87" t="e">
            <v>#REF!</v>
          </cell>
          <cell r="J87">
            <v>21</v>
          </cell>
          <cell r="K87" t="e">
            <v>#REF!</v>
          </cell>
          <cell r="L87">
            <v>0</v>
          </cell>
          <cell r="M87">
            <v>36</v>
          </cell>
          <cell r="N87">
            <v>0</v>
          </cell>
          <cell r="O87">
            <v>57</v>
          </cell>
        </row>
        <row r="88">
          <cell r="B88">
            <v>35060001</v>
          </cell>
          <cell r="C88" t="str">
            <v>RECEPTACULO ISOLANTE BLINDADO 200A.</v>
          </cell>
          <cell r="D88" t="str">
            <v>UN</v>
          </cell>
          <cell r="E88">
            <v>78</v>
          </cell>
          <cell r="G88">
            <v>78</v>
          </cell>
          <cell r="I88" t="e">
            <v>#REF!</v>
          </cell>
          <cell r="J88">
            <v>1869</v>
          </cell>
          <cell r="K88" t="e">
            <v>#REF!</v>
          </cell>
          <cell r="L88">
            <v>3000</v>
          </cell>
          <cell r="M88">
            <v>-2922</v>
          </cell>
          <cell r="N88">
            <v>0</v>
          </cell>
          <cell r="O88">
            <v>-1053</v>
          </cell>
        </row>
        <row r="89">
          <cell r="B89">
            <v>35060004</v>
          </cell>
          <cell r="C89" t="str">
            <v>TERMINAL DESCONECTAVEL COTOVELO, REF.TDC-20K1CC</v>
          </cell>
          <cell r="D89" t="str">
            <v>UN</v>
          </cell>
          <cell r="E89">
            <v>668</v>
          </cell>
          <cell r="F89">
            <v>96</v>
          </cell>
          <cell r="G89">
            <v>764</v>
          </cell>
          <cell r="I89" t="e">
            <v>#REF!</v>
          </cell>
          <cell r="J89">
            <v>347</v>
          </cell>
          <cell r="K89" t="e">
            <v>#REF!</v>
          </cell>
          <cell r="L89">
            <v>0</v>
          </cell>
          <cell r="M89">
            <v>764</v>
          </cell>
          <cell r="N89">
            <v>0</v>
          </cell>
          <cell r="O89">
            <v>1111</v>
          </cell>
          <cell r="P89" t="str">
            <v>Não comprar</v>
          </cell>
        </row>
        <row r="90">
          <cell r="B90">
            <v>35060010</v>
          </cell>
          <cell r="C90" t="str">
            <v>TERMINAL DESCONECAVEL.COTOVELO P/CCBO COBRE, EPR,  2  AWG.</v>
          </cell>
          <cell r="D90" t="str">
            <v>UN</v>
          </cell>
          <cell r="E90">
            <v>183</v>
          </cell>
          <cell r="G90">
            <v>183</v>
          </cell>
          <cell r="I90" t="e">
            <v>#REF!</v>
          </cell>
          <cell r="J90">
            <v>618</v>
          </cell>
          <cell r="K90" t="e">
            <v>#REF!</v>
          </cell>
          <cell r="L90">
            <v>900</v>
          </cell>
          <cell r="M90">
            <v>-717</v>
          </cell>
          <cell r="N90">
            <v>0</v>
          </cell>
          <cell r="O90">
            <v>-99</v>
          </cell>
        </row>
        <row r="91">
          <cell r="B91">
            <v>35060014</v>
          </cell>
          <cell r="C91" t="str">
            <v>TERMINAL DESCONECTAVEL RETO,REF.TDR25K-1CC-2AWG,PIRELLI, OU SIMILAR.</v>
          </cell>
          <cell r="D91" t="str">
            <v>UN</v>
          </cell>
          <cell r="E91">
            <v>60</v>
          </cell>
          <cell r="G91">
            <v>60</v>
          </cell>
          <cell r="I91">
            <v>0</v>
          </cell>
          <cell r="J91">
            <v>658</v>
          </cell>
          <cell r="K91">
            <v>658</v>
          </cell>
          <cell r="L91">
            <v>0</v>
          </cell>
          <cell r="M91">
            <v>60</v>
          </cell>
          <cell r="N91">
            <v>0</v>
          </cell>
          <cell r="O91">
            <v>718</v>
          </cell>
          <cell r="P91" t="str">
            <v>SÓ UTILIZA  NAS CHAVES DE 400 A seca . Continuará?</v>
          </cell>
        </row>
        <row r="92">
          <cell r="B92">
            <v>35060019</v>
          </cell>
          <cell r="C92" t="str">
            <v>BARRAMENTO TRIPLEX,REF.BTX-25-40 PIRELLI, OU SIMILAR.</v>
          </cell>
          <cell r="D92" t="str">
            <v>UN</v>
          </cell>
          <cell r="E92">
            <v>21</v>
          </cell>
          <cell r="G92">
            <v>21</v>
          </cell>
          <cell r="I92">
            <v>0</v>
          </cell>
          <cell r="J92">
            <v>187</v>
          </cell>
          <cell r="K92">
            <v>187</v>
          </cell>
          <cell r="L92">
            <v>0</v>
          </cell>
          <cell r="M92">
            <v>21</v>
          </cell>
          <cell r="N92">
            <v>0</v>
          </cell>
          <cell r="O92">
            <v>208</v>
          </cell>
        </row>
        <row r="93">
          <cell r="B93">
            <v>35060022</v>
          </cell>
          <cell r="C93" t="str">
            <v>DISPOSITIVO ATERRAMENTO,REF.DAT-D6E01 - PIRELLI.</v>
          </cell>
          <cell r="D93" t="str">
            <v>UN</v>
          </cell>
          <cell r="E93">
            <v>45</v>
          </cell>
          <cell r="G93">
            <v>45</v>
          </cell>
          <cell r="I93">
            <v>0</v>
          </cell>
          <cell r="J93">
            <v>317</v>
          </cell>
          <cell r="K93">
            <v>317</v>
          </cell>
          <cell r="L93">
            <v>0</v>
          </cell>
          <cell r="M93">
            <v>45</v>
          </cell>
          <cell r="N93">
            <v>0</v>
          </cell>
          <cell r="O93">
            <v>362</v>
          </cell>
        </row>
        <row r="94">
          <cell r="B94">
            <v>35060029</v>
          </cell>
          <cell r="C94" t="str">
            <v>T BASICO BLINDADO,600 A,8.7/15 KV.</v>
          </cell>
          <cell r="D94" t="str">
            <v>UN</v>
          </cell>
          <cell r="E94">
            <v>657</v>
          </cell>
          <cell r="G94">
            <v>657</v>
          </cell>
          <cell r="I94">
            <v>0</v>
          </cell>
          <cell r="J94">
            <v>524</v>
          </cell>
          <cell r="K94">
            <v>524</v>
          </cell>
          <cell r="L94">
            <v>0</v>
          </cell>
          <cell r="M94">
            <v>657</v>
          </cell>
          <cell r="N94">
            <v>0</v>
          </cell>
          <cell r="O94">
            <v>1181</v>
          </cell>
          <cell r="P94" t="str">
            <v>Mesmo material que o do código 35060036</v>
          </cell>
        </row>
        <row r="95">
          <cell r="B95">
            <v>35060031</v>
          </cell>
          <cell r="C95" t="str">
            <v>PLUG DE CONEXAO, 600A,TENSAO 15/25KV.</v>
          </cell>
          <cell r="D95" t="str">
            <v>UN</v>
          </cell>
          <cell r="E95">
            <v>219</v>
          </cell>
          <cell r="G95">
            <v>219</v>
          </cell>
          <cell r="I95">
            <v>0</v>
          </cell>
          <cell r="J95">
            <v>461</v>
          </cell>
          <cell r="K95">
            <v>461</v>
          </cell>
          <cell r="L95">
            <v>0</v>
          </cell>
          <cell r="M95">
            <v>219</v>
          </cell>
          <cell r="N95">
            <v>0</v>
          </cell>
          <cell r="O95">
            <v>680</v>
          </cell>
        </row>
        <row r="96">
          <cell r="B96">
            <v>35060032</v>
          </cell>
          <cell r="C96" t="str">
            <v>PLUG DE REDUCAO,600 A PARA 200,COM PINO, 15/25 KV.</v>
          </cell>
          <cell r="D96" t="str">
            <v>UN</v>
          </cell>
          <cell r="E96">
            <v>44</v>
          </cell>
          <cell r="G96">
            <v>44</v>
          </cell>
          <cell r="I96">
            <v>0</v>
          </cell>
          <cell r="J96">
            <v>37</v>
          </cell>
          <cell r="K96">
            <v>37</v>
          </cell>
          <cell r="L96">
            <v>300</v>
          </cell>
          <cell r="M96">
            <v>-256</v>
          </cell>
          <cell r="N96">
            <v>0</v>
          </cell>
          <cell r="O96">
            <v>-219</v>
          </cell>
          <cell r="P96" t="str">
            <v>Mesmo material que o do código 35060034</v>
          </cell>
        </row>
        <row r="97">
          <cell r="B97">
            <v>35060033</v>
          </cell>
          <cell r="C97" t="str">
            <v>PLUG BASICO ISOLANTE, COM PINO, 15/25KV, 600A, REF. PBI 15 M, PIRELLI, OU SIMILAR</v>
          </cell>
          <cell r="D97" t="str">
            <v>UN</v>
          </cell>
          <cell r="E97">
            <v>96</v>
          </cell>
          <cell r="G97">
            <v>96</v>
          </cell>
          <cell r="I97" t="e">
            <v>#REF!</v>
          </cell>
          <cell r="J97">
            <v>583</v>
          </cell>
          <cell r="K97" t="e">
            <v>#REF!</v>
          </cell>
          <cell r="L97">
            <v>200</v>
          </cell>
          <cell r="M97">
            <v>-104</v>
          </cell>
          <cell r="N97">
            <v>0</v>
          </cell>
          <cell r="O97">
            <v>479</v>
          </cell>
          <cell r="P97" t="str">
            <v>Utiliza muito pouco</v>
          </cell>
        </row>
        <row r="98">
          <cell r="B98">
            <v>35060034</v>
          </cell>
          <cell r="C98" t="str">
            <v>PLUG DE REDUCAO,600 A PARA 200,SEM PINO,15/25 KV.</v>
          </cell>
          <cell r="D98" t="str">
            <v>UN</v>
          </cell>
          <cell r="E98">
            <v>249</v>
          </cell>
          <cell r="G98">
            <v>249</v>
          </cell>
          <cell r="I98">
            <v>0</v>
          </cell>
          <cell r="J98">
            <v>862</v>
          </cell>
          <cell r="K98">
            <v>862</v>
          </cell>
          <cell r="L98">
            <v>0</v>
          </cell>
          <cell r="M98">
            <v>249</v>
          </cell>
          <cell r="N98">
            <v>0</v>
          </cell>
          <cell r="O98">
            <v>1111</v>
          </cell>
          <cell r="P98" t="str">
            <v>Mesmo material que o do código 35060032</v>
          </cell>
        </row>
        <row r="99">
          <cell r="B99">
            <v>35060035</v>
          </cell>
          <cell r="C99" t="str">
            <v>PLUG BASICO ISOLANTE PBI - 600 AMPERES,15 KV SEM PINO</v>
          </cell>
          <cell r="D99" t="str">
            <v>UN</v>
          </cell>
          <cell r="E99">
            <v>174</v>
          </cell>
          <cell r="G99">
            <v>174</v>
          </cell>
          <cell r="I99">
            <v>0</v>
          </cell>
          <cell r="J99">
            <v>1059</v>
          </cell>
          <cell r="K99">
            <v>1059</v>
          </cell>
          <cell r="L99">
            <v>0</v>
          </cell>
          <cell r="M99">
            <v>174</v>
          </cell>
          <cell r="N99">
            <v>0</v>
          </cell>
          <cell r="O99">
            <v>1233</v>
          </cell>
          <cell r="P99" t="str">
            <v>NÃO UTILIZAMOS</v>
          </cell>
        </row>
        <row r="100">
          <cell r="B100">
            <v>35060039</v>
          </cell>
          <cell r="C100" t="str">
            <v>ADAPTADOR DE CABO 600A, 15KV, CABO COBRE 185 MM2.</v>
          </cell>
          <cell r="D100" t="str">
            <v>UN</v>
          </cell>
          <cell r="E100">
            <v>222</v>
          </cell>
          <cell r="G100">
            <v>222</v>
          </cell>
          <cell r="I100" t="e">
            <v>#REF!</v>
          </cell>
          <cell r="J100">
            <v>658</v>
          </cell>
          <cell r="K100" t="e">
            <v>#REF!</v>
          </cell>
          <cell r="L100">
            <v>200</v>
          </cell>
          <cell r="M100">
            <v>22</v>
          </cell>
          <cell r="N100">
            <v>0</v>
          </cell>
          <cell r="O100">
            <v>680</v>
          </cell>
          <cell r="P100" t="str">
            <v>Quantitativo deve ser o mesmo do código 32025027</v>
          </cell>
        </row>
        <row r="101">
          <cell r="B101">
            <v>35060041</v>
          </cell>
          <cell r="C101" t="str">
            <v>PLUG ISOLANTE BLINDADO TIPO "DEADBREAK" 15/25kV 200A, FAB. ELASTIMOLD-K1501A1 OU SIMILAR</v>
          </cell>
          <cell r="D101" t="str">
            <v>UN</v>
          </cell>
          <cell r="P101" t="str">
            <v>Solicitar 117</v>
          </cell>
        </row>
        <row r="102">
          <cell r="B102">
            <v>36025001</v>
          </cell>
          <cell r="C102" t="str">
            <v>FITA ELETRICA PARA BLINDAGEM, COBRE ESTANHADO, 25 X 30000MM</v>
          </cell>
          <cell r="D102" t="str">
            <v>RL</v>
          </cell>
          <cell r="E102">
            <v>247</v>
          </cell>
          <cell r="F102">
            <v>24</v>
          </cell>
          <cell r="G102">
            <v>271</v>
          </cell>
          <cell r="I102" t="e">
            <v>#REF!</v>
          </cell>
          <cell r="J102">
            <v>405</v>
          </cell>
          <cell r="K102" t="e">
            <v>#REF!</v>
          </cell>
          <cell r="L102">
            <v>0</v>
          </cell>
          <cell r="M102">
            <v>271</v>
          </cell>
          <cell r="N102">
            <v>0</v>
          </cell>
          <cell r="O102">
            <v>676</v>
          </cell>
        </row>
        <row r="103">
          <cell r="B103">
            <v>36025002</v>
          </cell>
          <cell r="C103" t="str">
            <v>FITA ELETRICA SEMI-CONDUTORA, LARGURA 19MM, COMPRIMENTO 4.5M</v>
          </cell>
          <cell r="D103" t="str">
            <v>RL</v>
          </cell>
          <cell r="E103">
            <v>228</v>
          </cell>
          <cell r="F103">
            <v>24</v>
          </cell>
          <cell r="G103">
            <v>252</v>
          </cell>
          <cell r="I103">
            <v>0</v>
          </cell>
          <cell r="J103">
            <v>94</v>
          </cell>
          <cell r="K103">
            <v>94</v>
          </cell>
          <cell r="L103">
            <v>100</v>
          </cell>
          <cell r="M103">
            <v>152</v>
          </cell>
          <cell r="N103">
            <v>0</v>
          </cell>
          <cell r="O103">
            <v>246</v>
          </cell>
        </row>
        <row r="104">
          <cell r="B104">
            <v>36025003</v>
          </cell>
          <cell r="C104" t="str">
            <v>FITA ELETRICA, SILICONE, 0.38 X 25 X 9000 MM, COR CINZA.</v>
          </cell>
          <cell r="D104" t="str">
            <v>UN</v>
          </cell>
          <cell r="E104">
            <v>15</v>
          </cell>
          <cell r="G104">
            <v>15</v>
          </cell>
          <cell r="I104">
            <v>0</v>
          </cell>
          <cell r="J104">
            <v>537</v>
          </cell>
          <cell r="K104">
            <v>537</v>
          </cell>
          <cell r="L104">
            <v>0</v>
          </cell>
          <cell r="M104">
            <v>15</v>
          </cell>
          <cell r="N104">
            <v>0</v>
          </cell>
          <cell r="O104">
            <v>552</v>
          </cell>
          <cell r="P104" t="str">
            <v>Estoque suficiente para 15 anos</v>
          </cell>
        </row>
        <row r="105">
          <cell r="B105">
            <v>36040001</v>
          </cell>
          <cell r="C105" t="str">
            <v>FITA ISOLANTE, PVC, LARGURA 19MM, NAO ADESIVA.</v>
          </cell>
          <cell r="D105" t="str">
            <v>RL</v>
          </cell>
          <cell r="E105">
            <v>222</v>
          </cell>
          <cell r="F105">
            <v>24</v>
          </cell>
          <cell r="G105">
            <v>246</v>
          </cell>
          <cell r="I105" t="e">
            <v>#REF!</v>
          </cell>
          <cell r="J105">
            <v>0</v>
          </cell>
          <cell r="K105" t="e">
            <v>#REF!</v>
          </cell>
          <cell r="L105">
            <v>300</v>
          </cell>
          <cell r="M105">
            <v>-54</v>
          </cell>
          <cell r="N105">
            <v>0</v>
          </cell>
          <cell r="O105">
            <v>-54</v>
          </cell>
        </row>
        <row r="106">
          <cell r="B106">
            <v>36040003</v>
          </cell>
          <cell r="C106" t="str">
            <v>FITA ELETRICA ALTA TENSAO, 19X10000MM. CONF. NORMAS ABNT EB1941</v>
          </cell>
          <cell r="D106" t="str">
            <v>RL</v>
          </cell>
          <cell r="E106">
            <v>248</v>
          </cell>
          <cell r="F106">
            <v>24</v>
          </cell>
          <cell r="G106">
            <v>272</v>
          </cell>
          <cell r="I106" t="e">
            <v>#REF!</v>
          </cell>
          <cell r="J106">
            <v>4990</v>
          </cell>
          <cell r="K106" t="e">
            <v>#REF!</v>
          </cell>
          <cell r="L106">
            <v>1000</v>
          </cell>
          <cell r="M106">
            <v>-728</v>
          </cell>
          <cell r="N106">
            <v>0</v>
          </cell>
          <cell r="O106">
            <v>4262</v>
          </cell>
        </row>
        <row r="107">
          <cell r="B107">
            <v>36040004</v>
          </cell>
          <cell r="C107" t="str">
            <v>FITA PLASTICA COLORIDA,AZUL,    50X30000MM,REF.3M DO BRASIL</v>
          </cell>
          <cell r="D107" t="str">
            <v>RL</v>
          </cell>
          <cell r="E107">
            <v>80</v>
          </cell>
          <cell r="F107">
            <v>20</v>
          </cell>
          <cell r="G107">
            <v>100</v>
          </cell>
          <cell r="I107" t="e">
            <v>#REF!</v>
          </cell>
          <cell r="J107">
            <v>0</v>
          </cell>
          <cell r="K107" t="e">
            <v>#REF!</v>
          </cell>
          <cell r="L107">
            <v>0</v>
          </cell>
          <cell r="M107">
            <v>100</v>
          </cell>
          <cell r="N107">
            <v>0</v>
          </cell>
          <cell r="O107">
            <v>100</v>
          </cell>
        </row>
        <row r="108">
          <cell r="B108">
            <v>36040005</v>
          </cell>
          <cell r="C108" t="str">
            <v>FITA PLASTICA COLORIDA,BRANCA  ,50X30000MM,REF.3M DO BRASIL</v>
          </cell>
          <cell r="D108" t="str">
            <v>RL</v>
          </cell>
          <cell r="E108">
            <v>80</v>
          </cell>
          <cell r="F108">
            <v>20</v>
          </cell>
          <cell r="G108">
            <v>100</v>
          </cell>
          <cell r="I108" t="e">
            <v>#REF!</v>
          </cell>
          <cell r="J108">
            <v>0</v>
          </cell>
          <cell r="K108" t="e">
            <v>#REF!</v>
          </cell>
          <cell r="L108">
            <v>0</v>
          </cell>
          <cell r="M108">
            <v>100</v>
          </cell>
          <cell r="N108">
            <v>0</v>
          </cell>
          <cell r="O108">
            <v>100</v>
          </cell>
        </row>
        <row r="109">
          <cell r="B109">
            <v>36040006</v>
          </cell>
          <cell r="C109" t="str">
            <v>FITA PLASTICA COLORIDA,VERMELHA,    50X30000MM,REF.3M DO BRASIL</v>
          </cell>
          <cell r="D109" t="str">
            <v>RL</v>
          </cell>
          <cell r="E109">
            <v>80</v>
          </cell>
          <cell r="F109">
            <v>20</v>
          </cell>
          <cell r="G109">
            <v>100</v>
          </cell>
          <cell r="I109">
            <v>0</v>
          </cell>
          <cell r="J109">
            <v>0</v>
          </cell>
          <cell r="K109">
            <v>0</v>
          </cell>
          <cell r="L109">
            <v>0</v>
          </cell>
          <cell r="M109">
            <v>100</v>
          </cell>
          <cell r="N109">
            <v>0</v>
          </cell>
          <cell r="O109">
            <v>100</v>
          </cell>
        </row>
        <row r="110">
          <cell r="B110">
            <v>36040007</v>
          </cell>
          <cell r="C110" t="str">
            <v>FITA PLASTICA ISOLANTE, 19X20000MM, CONF. NORMAS ABNT EB561-76</v>
          </cell>
          <cell r="D110" t="str">
            <v>RL</v>
          </cell>
          <cell r="E110">
            <v>348</v>
          </cell>
          <cell r="F110">
            <v>24</v>
          </cell>
          <cell r="G110">
            <v>372</v>
          </cell>
          <cell r="I110" t="e">
            <v>#REF!</v>
          </cell>
          <cell r="J110">
            <v>0</v>
          </cell>
          <cell r="K110" t="e">
            <v>#REF!</v>
          </cell>
          <cell r="L110">
            <v>2000</v>
          </cell>
          <cell r="M110">
            <v>-1628</v>
          </cell>
          <cell r="N110">
            <v>0</v>
          </cell>
          <cell r="O110">
            <v>-1628</v>
          </cell>
        </row>
        <row r="111">
          <cell r="B111">
            <v>51020001</v>
          </cell>
          <cell r="C111" t="str">
            <v>CARTUCHO P/SOLDA EXOTERMICA,NUMERO 150.</v>
          </cell>
          <cell r="D111" t="str">
            <v>UN</v>
          </cell>
          <cell r="E111">
            <v>750</v>
          </cell>
          <cell r="G111">
            <v>750</v>
          </cell>
          <cell r="I111">
            <v>0</v>
          </cell>
          <cell r="J111">
            <v>1370</v>
          </cell>
          <cell r="K111">
            <v>1370</v>
          </cell>
          <cell r="L111">
            <v>0</v>
          </cell>
          <cell r="M111">
            <v>750</v>
          </cell>
          <cell r="N111">
            <v>0</v>
          </cell>
          <cell r="O111">
            <v>2120</v>
          </cell>
          <cell r="P111" t="str">
            <v>Não está sendo usado por falta de instrumento.</v>
          </cell>
        </row>
        <row r="112">
          <cell r="B112">
            <v>51095003</v>
          </cell>
          <cell r="C112" t="str">
            <v>SOLDA DE ESTANHO, PREPARADA, 30 X 70</v>
          </cell>
          <cell r="D112" t="str">
            <v>KG</v>
          </cell>
          <cell r="E112">
            <v>244</v>
          </cell>
          <cell r="F112">
            <v>24</v>
          </cell>
          <cell r="G112">
            <v>268</v>
          </cell>
          <cell r="I112">
            <v>0</v>
          </cell>
          <cell r="J112">
            <v>89</v>
          </cell>
          <cell r="K112">
            <v>89</v>
          </cell>
          <cell r="L112">
            <v>0</v>
          </cell>
          <cell r="M112">
            <v>268</v>
          </cell>
          <cell r="N112">
            <v>0</v>
          </cell>
          <cell r="O112">
            <v>357</v>
          </cell>
        </row>
        <row r="113">
          <cell r="B113">
            <v>52025002</v>
          </cell>
          <cell r="C113" t="str">
            <v>BUCHA EXPANSAO NYLON,40MM,PARAFUSO DIAM. 5/16 POL</v>
          </cell>
          <cell r="D113" t="str">
            <v>UN</v>
          </cell>
          <cell r="E113">
            <v>186</v>
          </cell>
          <cell r="G113">
            <v>186</v>
          </cell>
          <cell r="I113">
            <v>0</v>
          </cell>
          <cell r="J113">
            <v>0</v>
          </cell>
          <cell r="K113">
            <v>0</v>
          </cell>
          <cell r="L113">
            <v>500</v>
          </cell>
          <cell r="M113">
            <v>-314</v>
          </cell>
          <cell r="N113">
            <v>0</v>
          </cell>
          <cell r="O113">
            <v>-314</v>
          </cell>
          <cell r="P113" t="str">
            <v>Não sabemos onde utilizar</v>
          </cell>
        </row>
        <row r="114">
          <cell r="B114">
            <v>52025006</v>
          </cell>
          <cell r="C114" t="str">
            <v>BUCHA NYLON, COMPRIMENTO 60MM, TAMANHO S-12</v>
          </cell>
          <cell r="D114" t="str">
            <v>UN</v>
          </cell>
          <cell r="E114">
            <v>2925</v>
          </cell>
          <cell r="F114">
            <v>256</v>
          </cell>
          <cell r="G114">
            <v>3181</v>
          </cell>
          <cell r="I114">
            <v>0</v>
          </cell>
          <cell r="J114">
            <v>292</v>
          </cell>
          <cell r="K114">
            <v>292</v>
          </cell>
          <cell r="L114">
            <v>2000</v>
          </cell>
          <cell r="M114">
            <v>1181</v>
          </cell>
          <cell r="N114">
            <v>212</v>
          </cell>
          <cell r="O114">
            <v>1473</v>
          </cell>
        </row>
        <row r="115">
          <cell r="B115">
            <v>53020001</v>
          </cell>
          <cell r="C115" t="str">
            <v>LAMINA SERRA,ACO RAPIDO, 12.70X304.80MM</v>
          </cell>
          <cell r="D115" t="str">
            <v>UN</v>
          </cell>
          <cell r="E115">
            <v>394</v>
          </cell>
          <cell r="F115">
            <v>52</v>
          </cell>
          <cell r="G115">
            <v>446</v>
          </cell>
          <cell r="I115">
            <v>0</v>
          </cell>
          <cell r="J115">
            <v>0</v>
          </cell>
          <cell r="K115">
            <v>0</v>
          </cell>
          <cell r="L115">
            <v>500</v>
          </cell>
          <cell r="M115">
            <v>-54</v>
          </cell>
          <cell r="N115">
            <v>33</v>
          </cell>
          <cell r="O115">
            <v>-54</v>
          </cell>
        </row>
        <row r="116">
          <cell r="B116">
            <v>54030011</v>
          </cell>
          <cell r="C116" t="str">
            <v>PARAFUSO CABECA SEXTAVADA,ACO ZINCADO,ROSCA SOBER.3/8 , 76MM</v>
          </cell>
          <cell r="D116" t="str">
            <v>UN</v>
          </cell>
          <cell r="E116">
            <v>3005</v>
          </cell>
          <cell r="F116">
            <v>256</v>
          </cell>
          <cell r="G116">
            <v>3261</v>
          </cell>
          <cell r="I116">
            <v>0</v>
          </cell>
          <cell r="J116">
            <v>514</v>
          </cell>
          <cell r="K116">
            <v>514</v>
          </cell>
          <cell r="L116">
            <v>2000</v>
          </cell>
          <cell r="M116">
            <v>1261</v>
          </cell>
          <cell r="N116">
            <v>212</v>
          </cell>
          <cell r="O116">
            <v>1775</v>
          </cell>
          <cell r="P116" t="str">
            <v>Mesmo quantitativo do código</v>
          </cell>
        </row>
        <row r="117">
          <cell r="B117">
            <v>54035001</v>
          </cell>
          <cell r="C117" t="str">
            <v>PASTA PARA SOLDA,LATA COM 110 GRAMAS,REF.GE OU SIMILAR</v>
          </cell>
          <cell r="D117" t="str">
            <v>UN</v>
          </cell>
          <cell r="E117">
            <v>267</v>
          </cell>
          <cell r="F117">
            <v>28</v>
          </cell>
          <cell r="G117">
            <v>295</v>
          </cell>
          <cell r="I117">
            <v>0</v>
          </cell>
          <cell r="J117">
            <v>260</v>
          </cell>
          <cell r="K117">
            <v>260</v>
          </cell>
          <cell r="L117">
            <v>0</v>
          </cell>
          <cell r="M117">
            <v>295</v>
          </cell>
          <cell r="N117">
            <v>0</v>
          </cell>
          <cell r="O117">
            <v>555</v>
          </cell>
          <cell r="P117" t="str">
            <v>Utiliza muito pouco</v>
          </cell>
        </row>
        <row r="118">
          <cell r="B118">
            <v>55010001</v>
          </cell>
          <cell r="C118" t="str">
            <v>ARAME GALVANIZADO, NUMERO 12, P/ AMARRACAO, SIMPLES, MACIO</v>
          </cell>
          <cell r="D118" t="str">
            <v>KG</v>
          </cell>
          <cell r="E118">
            <v>63</v>
          </cell>
          <cell r="F118">
            <v>16</v>
          </cell>
          <cell r="G118">
            <v>79</v>
          </cell>
          <cell r="I118" t="e">
            <v>#REF!</v>
          </cell>
          <cell r="J118">
            <v>14</v>
          </cell>
          <cell r="K118" t="e">
            <v>#REF!</v>
          </cell>
          <cell r="L118">
            <v>200</v>
          </cell>
          <cell r="M118">
            <v>-121</v>
          </cell>
          <cell r="N118">
            <v>0</v>
          </cell>
          <cell r="O118">
            <v>-107</v>
          </cell>
        </row>
        <row r="119">
          <cell r="B119">
            <v>62010002</v>
          </cell>
          <cell r="C119" t="str">
            <v>DUTO PVC RIGIDO,PONTA BOLSA, TELEFONICO 2.4 X 100 X 6000 MM</v>
          </cell>
          <cell r="D119" t="str">
            <v>UN</v>
          </cell>
          <cell r="E119">
            <v>8608</v>
          </cell>
          <cell r="F119">
            <v>3264</v>
          </cell>
          <cell r="G119">
            <v>11872</v>
          </cell>
          <cell r="I119">
            <v>0</v>
          </cell>
          <cell r="J119">
            <v>19769</v>
          </cell>
          <cell r="K119">
            <v>19769</v>
          </cell>
          <cell r="L119">
            <v>21000</v>
          </cell>
          <cell r="M119">
            <v>-9128</v>
          </cell>
          <cell r="N119">
            <v>10000</v>
          </cell>
          <cell r="O119">
            <v>10641</v>
          </cell>
        </row>
        <row r="120">
          <cell r="B120">
            <v>62010003</v>
          </cell>
          <cell r="C120" t="str">
            <v>ESPACADOR PVC RIGIDO,SIMPLES,P/2 TUBOS 100MM TIPO TELEFONICO</v>
          </cell>
          <cell r="D120" t="str">
            <v>UN</v>
          </cell>
          <cell r="E120">
            <v>242</v>
          </cell>
          <cell r="G120">
            <v>242</v>
          </cell>
          <cell r="I120">
            <v>0</v>
          </cell>
          <cell r="J120">
            <v>3261</v>
          </cell>
          <cell r="K120">
            <v>3261</v>
          </cell>
          <cell r="L120">
            <v>0</v>
          </cell>
          <cell r="M120">
            <v>242</v>
          </cell>
          <cell r="N120">
            <v>0</v>
          </cell>
          <cell r="O120">
            <v>3503</v>
          </cell>
        </row>
        <row r="121">
          <cell r="B121">
            <v>62010004</v>
          </cell>
          <cell r="C121" t="str">
            <v>ESPACADOR PVC RIGIDO,DUPLO,2X2 TUBOS 100MM</v>
          </cell>
          <cell r="D121" t="str">
            <v>UN</v>
          </cell>
          <cell r="E121">
            <v>1894</v>
          </cell>
          <cell r="F121">
            <v>800</v>
          </cell>
          <cell r="G121">
            <v>2694</v>
          </cell>
          <cell r="I121">
            <v>0</v>
          </cell>
          <cell r="J121">
            <v>0</v>
          </cell>
          <cell r="K121">
            <v>0</v>
          </cell>
          <cell r="L121">
            <v>1800</v>
          </cell>
          <cell r="M121">
            <v>894</v>
          </cell>
          <cell r="N121">
            <v>500</v>
          </cell>
          <cell r="O121">
            <v>894</v>
          </cell>
        </row>
        <row r="122">
          <cell r="B122">
            <v>62010005</v>
          </cell>
          <cell r="C122" t="str">
            <v>ESPACADOR PVC RIGIDO,DUPLO,3X2 TUBOS 100MM</v>
          </cell>
          <cell r="D122" t="str">
            <v>UN</v>
          </cell>
          <cell r="F122">
            <v>832</v>
          </cell>
          <cell r="G122">
            <v>832</v>
          </cell>
          <cell r="I122">
            <v>0</v>
          </cell>
          <cell r="J122">
            <v>7640</v>
          </cell>
          <cell r="K122">
            <v>7640</v>
          </cell>
          <cell r="L122">
            <v>0</v>
          </cell>
          <cell r="M122">
            <v>832</v>
          </cell>
          <cell r="N122">
            <v>0</v>
          </cell>
          <cell r="O122">
            <v>8472</v>
          </cell>
        </row>
        <row r="123">
          <cell r="B123">
            <v>64020002</v>
          </cell>
          <cell r="C123" t="str">
            <v>LAJOTA CONCRETO ARMADO, 40X500X1000MM</v>
          </cell>
          <cell r="D123" t="str">
            <v>UN</v>
          </cell>
          <cell r="E123">
            <v>1686</v>
          </cell>
          <cell r="G123">
            <v>1686</v>
          </cell>
          <cell r="I123">
            <v>0</v>
          </cell>
          <cell r="J123">
            <v>4473</v>
          </cell>
          <cell r="K123">
            <v>4473</v>
          </cell>
          <cell r="L123">
            <v>2000</v>
          </cell>
          <cell r="M123">
            <v>-314</v>
          </cell>
          <cell r="N123">
            <v>2000</v>
          </cell>
          <cell r="O123">
            <v>4159</v>
          </cell>
        </row>
        <row r="124">
          <cell r="B124">
            <v>68510001</v>
          </cell>
          <cell r="C124" t="str">
            <v>TAMPAO E ARO, FERRO FUNDIDO, ALTA TENSAO, DIAMETRO 660MM,CONFORME PADRAO DRS - 017 - CEB</v>
          </cell>
          <cell r="D124" t="str">
            <v>UN</v>
          </cell>
          <cell r="E124">
            <v>33</v>
          </cell>
          <cell r="F124">
            <v>12</v>
          </cell>
          <cell r="G124">
            <v>45</v>
          </cell>
          <cell r="I124">
            <v>0</v>
          </cell>
          <cell r="J124">
            <v>211</v>
          </cell>
          <cell r="K124">
            <v>211</v>
          </cell>
          <cell r="L124">
            <v>150</v>
          </cell>
          <cell r="M124">
            <v>-105</v>
          </cell>
          <cell r="N124">
            <v>100</v>
          </cell>
          <cell r="O124">
            <v>106</v>
          </cell>
        </row>
        <row r="125">
          <cell r="B125">
            <v>68510002</v>
          </cell>
          <cell r="C125" t="str">
            <v>TAMPAO E ARO, FERRO FUNDIDO, ALTA TENSAO, DIAMETRO 1050MM,CONFORME PADRAO - DRS - 018 CEB</v>
          </cell>
          <cell r="D125" t="str">
            <v>UN</v>
          </cell>
          <cell r="E125">
            <v>95</v>
          </cell>
          <cell r="G125">
            <v>95</v>
          </cell>
          <cell r="I125" t="e">
            <v>#REF!</v>
          </cell>
          <cell r="J125">
            <v>117</v>
          </cell>
          <cell r="K125" t="e">
            <v>#REF!</v>
          </cell>
          <cell r="L125">
            <v>150</v>
          </cell>
          <cell r="M125">
            <v>-55</v>
          </cell>
          <cell r="N125">
            <v>100</v>
          </cell>
          <cell r="O125">
            <v>62</v>
          </cell>
        </row>
        <row r="126">
          <cell r="B126">
            <v>68520001</v>
          </cell>
          <cell r="C126" t="str">
            <v>TAMPAO E ARO, FERRO FUNDIDO, BAIXA TENSAO, DIAMETRO 660MM,CONFORME PADRAO DRS - 017 - CEB</v>
          </cell>
          <cell r="D126" t="str">
            <v>UN</v>
          </cell>
          <cell r="E126">
            <v>27</v>
          </cell>
          <cell r="F126">
            <v>16</v>
          </cell>
          <cell r="G126">
            <v>43</v>
          </cell>
          <cell r="I126" t="e">
            <v>#REF!</v>
          </cell>
          <cell r="J126">
            <v>12</v>
          </cell>
          <cell r="K126" t="e">
            <v>#REF!</v>
          </cell>
          <cell r="L126">
            <v>100</v>
          </cell>
          <cell r="M126">
            <v>-57</v>
          </cell>
          <cell r="N126">
            <v>150</v>
          </cell>
          <cell r="O126">
            <v>-45</v>
          </cell>
        </row>
        <row r="127">
          <cell r="B127">
            <v>68530005</v>
          </cell>
          <cell r="C127" t="str">
            <v>TAMPAO E ARO, FERRO FUNDIODO,COM INSCRICAO CEB, TIPO T- 33, CONFORME PADRAO DRS 033 - CEB</v>
          </cell>
          <cell r="D127" t="str">
            <v>UN</v>
          </cell>
          <cell r="E127">
            <v>2</v>
          </cell>
          <cell r="G127">
            <v>2</v>
          </cell>
          <cell r="I127">
            <v>0</v>
          </cell>
          <cell r="J127">
            <v>253</v>
          </cell>
          <cell r="K127">
            <v>253</v>
          </cell>
          <cell r="L127">
            <v>0</v>
          </cell>
          <cell r="M127">
            <v>2</v>
          </cell>
          <cell r="N127">
            <v>0</v>
          </cell>
          <cell r="O127">
            <v>255</v>
          </cell>
        </row>
        <row r="128">
          <cell r="B128">
            <v>93020003</v>
          </cell>
          <cell r="C128" t="str">
            <v>PANO  100% ALGODAO CRU,LARGURA 2.35M,COMP. 30 OU 50 METROS</v>
          </cell>
          <cell r="D128" t="str">
            <v>M</v>
          </cell>
          <cell r="E128">
            <v>297</v>
          </cell>
          <cell r="F128">
            <v>32</v>
          </cell>
          <cell r="G128">
            <v>329</v>
          </cell>
          <cell r="I128">
            <v>0</v>
          </cell>
          <cell r="J128">
            <v>252</v>
          </cell>
          <cell r="K128">
            <v>252</v>
          </cell>
          <cell r="L128">
            <v>0</v>
          </cell>
          <cell r="M128">
            <v>329</v>
          </cell>
          <cell r="N128">
            <v>0</v>
          </cell>
          <cell r="O128">
            <v>581</v>
          </cell>
        </row>
        <row r="129">
          <cell r="B129">
            <v>93020005</v>
          </cell>
          <cell r="C129" t="str">
            <v>ALCOOL PARA LIMPEZA, 96GRAUS GL, EM EMBALAGENS 1 LITRO</v>
          </cell>
          <cell r="D129" t="str">
            <v>L</v>
          </cell>
          <cell r="E129">
            <v>252</v>
          </cell>
          <cell r="F129">
            <v>32</v>
          </cell>
          <cell r="G129">
            <v>284</v>
          </cell>
          <cell r="I129">
            <v>0</v>
          </cell>
          <cell r="J129">
            <v>0</v>
          </cell>
          <cell r="K129">
            <v>0</v>
          </cell>
          <cell r="L129">
            <v>100</v>
          </cell>
          <cell r="M129">
            <v>184</v>
          </cell>
          <cell r="N129">
            <v>14</v>
          </cell>
          <cell r="O129">
            <v>184</v>
          </cell>
        </row>
        <row r="130">
          <cell r="B130">
            <v>93020008</v>
          </cell>
          <cell r="C130" t="str">
            <v>ESTOPA ALGODAO ,PRIMEIRA,EXTRA</v>
          </cell>
          <cell r="D130" t="str">
            <v>KG</v>
          </cell>
          <cell r="E130">
            <v>54</v>
          </cell>
          <cell r="F130">
            <v>8</v>
          </cell>
          <cell r="G130">
            <v>62</v>
          </cell>
          <cell r="I130">
            <v>0</v>
          </cell>
          <cell r="J130">
            <v>67</v>
          </cell>
          <cell r="K130">
            <v>67</v>
          </cell>
          <cell r="L130">
            <v>200</v>
          </cell>
          <cell r="M130">
            <v>-138</v>
          </cell>
          <cell r="N130">
            <v>0</v>
          </cell>
          <cell r="O130">
            <v>-71</v>
          </cell>
        </row>
        <row r="131">
          <cell r="B131">
            <v>95040001</v>
          </cell>
          <cell r="C131" t="str">
            <v>BENZINA RETIFICADA, FRASCO VIDRO, CAPACIDADE 1000ML</v>
          </cell>
          <cell r="D131" t="str">
            <v>L</v>
          </cell>
          <cell r="E131">
            <v>301</v>
          </cell>
          <cell r="F131">
            <v>32</v>
          </cell>
          <cell r="G131">
            <v>333</v>
          </cell>
          <cell r="I131">
            <v>0</v>
          </cell>
          <cell r="J131">
            <v>0</v>
          </cell>
          <cell r="K131">
            <v>0</v>
          </cell>
          <cell r="L131">
            <v>300</v>
          </cell>
          <cell r="M131">
            <v>33</v>
          </cell>
          <cell r="N131">
            <v>0</v>
          </cell>
          <cell r="O131">
            <v>33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união_SSU"/>
      <sheetName val="EST_23_03_10"/>
      <sheetName val="Cons_2007_2009"/>
      <sheetName val="Informação_SSU"/>
      <sheetName val="sugestcompra"/>
    </sheetNames>
    <sheetDataSet>
      <sheetData sheetId="0"/>
      <sheetData sheetId="1">
        <row r="6">
          <cell r="A6">
            <v>4005001</v>
          </cell>
        </row>
      </sheetData>
      <sheetData sheetId="2"/>
      <sheetData sheetId="3">
        <row r="3">
          <cell r="A3">
            <v>4005001</v>
          </cell>
          <cell r="B3" t="str">
            <v>ELETRODUTO ACO ZINCADO,114.3 MM(4 POL-IPS),C/LUVA,3000MM</v>
          </cell>
          <cell r="C3" t="str">
            <v>UN</v>
          </cell>
          <cell r="D3">
            <v>110</v>
          </cell>
          <cell r="I3">
            <v>110</v>
          </cell>
          <cell r="K3">
            <v>57</v>
          </cell>
          <cell r="O3">
            <v>57</v>
          </cell>
          <cell r="Q3">
            <v>53</v>
          </cell>
          <cell r="R3">
            <v>4218</v>
          </cell>
          <cell r="S3">
            <v>53</v>
          </cell>
        </row>
        <row r="4">
          <cell r="A4">
            <v>12020016</v>
          </cell>
          <cell r="B4" t="str">
            <v>CHAVE DESLIGAMENTO EM CARGA,TRIPOLAR, A SECO, 15 KV - 400 ªCANCELADA PELO MARCO</v>
          </cell>
          <cell r="C4" t="str">
            <v>UN</v>
          </cell>
          <cell r="D4">
            <v>14</v>
          </cell>
          <cell r="I4">
            <v>14</v>
          </cell>
          <cell r="O4">
            <v>0</v>
          </cell>
          <cell r="Q4">
            <v>14</v>
          </cell>
          <cell r="R4" t="str">
            <v>-</v>
          </cell>
          <cell r="S4" t="str">
            <v>-</v>
          </cell>
        </row>
        <row r="5">
          <cell r="A5">
            <v>12022059</v>
          </cell>
          <cell r="B5" t="str">
            <v>CHAVE SECCIONADORA TRIPOLAR, EM SF6, 15KV,200A,C/; TRANSFERENCIA AUTOMATICA, TELECOMANDO E TEESUPERVISÃO, ET -NTD 3.34 CEB,C/3VIAS</v>
          </cell>
          <cell r="C5" t="str">
            <v>UN</v>
          </cell>
          <cell r="D5">
            <v>4</v>
          </cell>
          <cell r="I5">
            <v>4</v>
          </cell>
          <cell r="K5">
            <v>8</v>
          </cell>
          <cell r="O5">
            <v>8</v>
          </cell>
          <cell r="Q5">
            <v>-4</v>
          </cell>
          <cell r="R5" t="str">
            <v>-</v>
          </cell>
          <cell r="S5" t="str">
            <v>-</v>
          </cell>
        </row>
        <row r="6">
          <cell r="A6">
            <v>12022060</v>
          </cell>
          <cell r="B6" t="str">
            <v>CHAVE SECCIONADORA TRIPOLAR, EM SF6, 15KV,200A,C/; TRANSFERENCIA AUTOMATICA, TELECOMANDO E TEESUPERVISÃO, ET -NTD 3.34 CEB,C/4VIAS</v>
          </cell>
          <cell r="C6" t="str">
            <v>UN</v>
          </cell>
          <cell r="D6">
            <v>3</v>
          </cell>
          <cell r="I6">
            <v>3</v>
          </cell>
          <cell r="K6">
            <v>5</v>
          </cell>
          <cell r="O6">
            <v>5</v>
          </cell>
          <cell r="Q6">
            <v>-2</v>
          </cell>
          <cell r="R6" t="str">
            <v>-</v>
          </cell>
          <cell r="S6" t="str">
            <v>-</v>
          </cell>
        </row>
        <row r="7">
          <cell r="A7">
            <v>12022061</v>
          </cell>
          <cell r="B7" t="str">
            <v>CHAVE SECCIONADORA TRIPOLAR, EM SF6, 15KV,200A,C/; TRANSFERENCIA AUTOMATICA, TELECOMANDO E TEESUPERVISÃO, ET -NTD 3.34 CEB,C/5VIAS</v>
          </cell>
          <cell r="C7" t="str">
            <v>UN</v>
          </cell>
          <cell r="D7">
            <v>1</v>
          </cell>
          <cell r="I7">
            <v>1</v>
          </cell>
          <cell r="K7">
            <v>1</v>
          </cell>
          <cell r="O7">
            <v>1</v>
          </cell>
          <cell r="Q7">
            <v>0</v>
          </cell>
          <cell r="R7" t="str">
            <v>-</v>
          </cell>
          <cell r="S7" t="str">
            <v>-</v>
          </cell>
        </row>
        <row r="8">
          <cell r="A8">
            <v>12022062</v>
          </cell>
          <cell r="B8" t="str">
            <v>CHAVE SECCIONADORA TRIPOLARA A SF6, 15 KV, 200 A, CONFORME NTD 3.33, 3 TERCEIRA EDIÇÃO AGOSTO 2008</v>
          </cell>
          <cell r="C8" t="str">
            <v>UN</v>
          </cell>
          <cell r="D8">
            <v>55</v>
          </cell>
          <cell r="I8">
            <v>55</v>
          </cell>
          <cell r="K8">
            <v>11</v>
          </cell>
          <cell r="O8">
            <v>11</v>
          </cell>
          <cell r="P8">
            <v>34</v>
          </cell>
          <cell r="Q8">
            <v>10</v>
          </cell>
          <cell r="R8">
            <v>4263</v>
          </cell>
          <cell r="S8">
            <v>35</v>
          </cell>
        </row>
        <row r="9">
          <cell r="A9">
            <v>12045010</v>
          </cell>
          <cell r="B9" t="str">
            <v>DISJUNTOR TERMOMAGNETICO,TRIPOLAR,1000A,30KA 380VCA, 60HZ</v>
          </cell>
          <cell r="C9" t="str">
            <v>UN</v>
          </cell>
          <cell r="D9">
            <v>4</v>
          </cell>
          <cell r="I9">
            <v>4</v>
          </cell>
          <cell r="K9">
            <v>55</v>
          </cell>
          <cell r="M9">
            <v>2</v>
          </cell>
          <cell r="O9">
            <v>57</v>
          </cell>
          <cell r="Q9">
            <v>-53</v>
          </cell>
          <cell r="R9" t="str">
            <v>-</v>
          </cell>
          <cell r="S9" t="str">
            <v>-</v>
          </cell>
        </row>
        <row r="10">
          <cell r="A10">
            <v>12045014</v>
          </cell>
          <cell r="B10" t="str">
            <v>DISJUNTOR TERMOMAGNETICO,TRIPOLAR,2000A,30KA 380VCA, 60HZ.</v>
          </cell>
          <cell r="C10" t="str">
            <v>UN</v>
          </cell>
          <cell r="D10">
            <v>41</v>
          </cell>
          <cell r="I10">
            <v>41</v>
          </cell>
          <cell r="K10">
            <v>2</v>
          </cell>
          <cell r="O10">
            <v>2</v>
          </cell>
          <cell r="Q10">
            <v>39</v>
          </cell>
          <cell r="R10">
            <v>4225</v>
          </cell>
          <cell r="S10">
            <v>39</v>
          </cell>
        </row>
        <row r="11">
          <cell r="A11">
            <v>13015034</v>
          </cell>
          <cell r="B11" t="str">
            <v>CONJUNTO DE BARRAMENTO DE DISTRIBUICAO EM BAIXA TENSAO - CBT, CONFORME NTD. 3.37 - CEB</v>
          </cell>
          <cell r="C11" t="str">
            <v>UN</v>
          </cell>
          <cell r="D11">
            <v>162</v>
          </cell>
          <cell r="I11">
            <v>162</v>
          </cell>
          <cell r="K11">
            <v>27</v>
          </cell>
          <cell r="M11">
            <v>2</v>
          </cell>
          <cell r="O11">
            <v>29</v>
          </cell>
          <cell r="Q11">
            <v>133</v>
          </cell>
          <cell r="R11">
            <v>4230</v>
          </cell>
          <cell r="S11">
            <v>162</v>
          </cell>
        </row>
        <row r="12">
          <cell r="A12">
            <v>13095011</v>
          </cell>
          <cell r="B12" t="str">
            <v>PROTETOR DE REDE SUBTERRANEA SECUNDARIA (NETWORK), CORRENTE NOMINAL MINIMA 1600A, TENSÃO DE MINIMA 500V, CONF. NTD 3.32 REVISAO ABRIL/2009.</v>
          </cell>
          <cell r="C12" t="str">
            <v>UN</v>
          </cell>
          <cell r="D12">
            <v>68</v>
          </cell>
          <cell r="I12">
            <v>68</v>
          </cell>
          <cell r="O12">
            <v>0</v>
          </cell>
          <cell r="P12">
            <v>34</v>
          </cell>
          <cell r="Q12">
            <v>34</v>
          </cell>
          <cell r="R12">
            <v>4231</v>
          </cell>
          <cell r="S12">
            <v>34</v>
          </cell>
        </row>
        <row r="13">
          <cell r="A13">
            <v>14030039</v>
          </cell>
          <cell r="B13" t="str">
            <v>TRANSFO DISTRIBUICAO TRIFASICO, SUBTERRANEO,1000 KVA, CONF. NTD 3.02.</v>
          </cell>
          <cell r="C13" t="str">
            <v>UN</v>
          </cell>
          <cell r="D13">
            <v>30</v>
          </cell>
          <cell r="I13">
            <v>30</v>
          </cell>
          <cell r="K13">
            <v>15</v>
          </cell>
          <cell r="M13">
            <v>9</v>
          </cell>
          <cell r="O13">
            <v>24</v>
          </cell>
          <cell r="Q13">
            <v>6</v>
          </cell>
          <cell r="R13">
            <v>4227</v>
          </cell>
          <cell r="S13">
            <v>2</v>
          </cell>
        </row>
        <row r="14">
          <cell r="A14">
            <v>14030040</v>
          </cell>
          <cell r="B14" t="str">
            <v>TRANSFO DISTRBUICAO TRIFASICO, SUBTERRANEO 500 KVA, CONF. NTD 3.02.</v>
          </cell>
          <cell r="C14" t="str">
            <v>UN</v>
          </cell>
          <cell r="D14">
            <v>2</v>
          </cell>
          <cell r="I14">
            <v>2</v>
          </cell>
          <cell r="K14">
            <v>2</v>
          </cell>
          <cell r="M14">
            <v>6</v>
          </cell>
          <cell r="O14">
            <v>8</v>
          </cell>
          <cell r="Q14">
            <v>-6</v>
          </cell>
          <cell r="R14" t="str">
            <v>-</v>
          </cell>
          <cell r="S14" t="str">
            <v>-</v>
          </cell>
        </row>
        <row r="15">
          <cell r="A15">
            <v>14030043</v>
          </cell>
          <cell r="B15" t="str">
            <v>TRANSFORMADOR FORCA TRIFASICO SECO,15KV,1000KVA,CONF. NTD - 3.45 CEB, REVISÃO MARÇO DE 2009</v>
          </cell>
          <cell r="C15" t="str">
            <v>UN</v>
          </cell>
          <cell r="D15">
            <v>41</v>
          </cell>
          <cell r="I15">
            <v>41</v>
          </cell>
          <cell r="K15">
            <v>2</v>
          </cell>
          <cell r="O15">
            <v>2</v>
          </cell>
          <cell r="P15">
            <v>17</v>
          </cell>
          <cell r="Q15">
            <v>22</v>
          </cell>
          <cell r="R15">
            <v>4227</v>
          </cell>
          <cell r="S15" t="str">
            <v>29+17</v>
          </cell>
        </row>
        <row r="16">
          <cell r="A16">
            <v>25020001</v>
          </cell>
          <cell r="B16" t="str">
            <v>CORDOALHA,COBRE ESTANHADO,P/ATERRAMENTO,LARGURA,9.52(3/8POL)</v>
          </cell>
          <cell r="C16" t="str">
            <v>M</v>
          </cell>
          <cell r="D16">
            <v>350</v>
          </cell>
          <cell r="H16">
            <v>84</v>
          </cell>
          <cell r="I16">
            <v>434</v>
          </cell>
          <cell r="K16">
            <v>2000</v>
          </cell>
          <cell r="O16">
            <v>2000</v>
          </cell>
          <cell r="P16">
            <v>740</v>
          </cell>
          <cell r="Q16">
            <v>-2306</v>
          </cell>
          <cell r="R16">
            <v>4220</v>
          </cell>
          <cell r="S16">
            <v>5000</v>
          </cell>
        </row>
        <row r="17">
          <cell r="A17">
            <v>25030004</v>
          </cell>
          <cell r="B17" t="str">
            <v>HASTE-TERRA,COBRE-ALMA,19MM (3/4  -POL),C/3.00M,C/CONETOR</v>
          </cell>
          <cell r="C17" t="str">
            <v>UN</v>
          </cell>
          <cell r="D17">
            <v>351</v>
          </cell>
          <cell r="I17">
            <v>351</v>
          </cell>
          <cell r="K17">
            <v>546</v>
          </cell>
          <cell r="O17">
            <v>546</v>
          </cell>
          <cell r="Q17">
            <v>-195</v>
          </cell>
          <cell r="R17" t="str">
            <v>-</v>
          </cell>
          <cell r="S17" t="str">
            <v>-</v>
          </cell>
        </row>
        <row r="18">
          <cell r="A18">
            <v>31015003</v>
          </cell>
          <cell r="B18" t="str">
            <v>CABO COBRE ISOLADO,EPR OU XLPE,35KV-NA,   300MM2,MIN. 34FIOS, C/CAPA</v>
          </cell>
          <cell r="C18" t="str">
            <v>M</v>
          </cell>
          <cell r="D18">
            <v>2235</v>
          </cell>
          <cell r="H18">
            <v>500</v>
          </cell>
          <cell r="I18">
            <v>2735</v>
          </cell>
          <cell r="K18">
            <v>4957</v>
          </cell>
          <cell r="L18">
            <v>2046</v>
          </cell>
          <cell r="O18">
            <v>7003</v>
          </cell>
          <cell r="Q18">
            <v>-4268</v>
          </cell>
          <cell r="R18" t="str">
            <v>-</v>
          </cell>
          <cell r="S18" t="str">
            <v>-</v>
          </cell>
        </row>
        <row r="19">
          <cell r="A19">
            <v>31015009</v>
          </cell>
          <cell r="B19" t="str">
            <v>CABO COBRE ISOLADO,EPR OU XLPE,15KV-NA, 35MM2, 7FIOS,C/CAPA.</v>
          </cell>
          <cell r="C19" t="str">
            <v>M</v>
          </cell>
          <cell r="D19">
            <v>37598</v>
          </cell>
          <cell r="G19">
            <v>1200</v>
          </cell>
          <cell r="H19">
            <v>8000</v>
          </cell>
          <cell r="I19">
            <v>46798</v>
          </cell>
          <cell r="K19">
            <v>3191</v>
          </cell>
          <cell r="L19">
            <v>2681</v>
          </cell>
          <cell r="M19">
            <v>305</v>
          </cell>
          <cell r="O19">
            <v>6177</v>
          </cell>
          <cell r="Q19">
            <v>40621</v>
          </cell>
          <cell r="R19">
            <v>4219</v>
          </cell>
          <cell r="S19">
            <v>41000</v>
          </cell>
        </row>
        <row r="20">
          <cell r="A20">
            <v>31015010</v>
          </cell>
          <cell r="B20" t="str">
            <v>CABO COBRE ISOLADO,EPR OU XLPE,15KV-NA,240MM2,61 FIOS,C/CAPA</v>
          </cell>
          <cell r="C20" t="str">
            <v>M</v>
          </cell>
          <cell r="D20">
            <v>8745</v>
          </cell>
          <cell r="H20">
            <v>1000</v>
          </cell>
          <cell r="I20">
            <v>9745</v>
          </cell>
          <cell r="K20">
            <v>2234</v>
          </cell>
          <cell r="L20">
            <v>1660</v>
          </cell>
          <cell r="O20">
            <v>3894</v>
          </cell>
          <cell r="P20">
            <v>2380</v>
          </cell>
          <cell r="Q20">
            <v>3471</v>
          </cell>
          <cell r="R20">
            <v>4219</v>
          </cell>
          <cell r="S20">
            <v>3500</v>
          </cell>
        </row>
        <row r="21">
          <cell r="A21">
            <v>31015012</v>
          </cell>
          <cell r="B21" t="str">
            <v>CABO COBRE ISOLADO,EPR OU XLPE,15KV-NA, 95MM2,19 FIOS,C/CAPA</v>
          </cell>
          <cell r="C21" t="str">
            <v>M</v>
          </cell>
          <cell r="D21">
            <v>61455</v>
          </cell>
          <cell r="G21">
            <v>2400</v>
          </cell>
          <cell r="H21">
            <v>3000</v>
          </cell>
          <cell r="I21">
            <v>66855</v>
          </cell>
          <cell r="K21">
            <v>52229</v>
          </cell>
          <cell r="L21">
            <v>2045</v>
          </cell>
          <cell r="O21">
            <v>54274</v>
          </cell>
          <cell r="Q21">
            <v>12581</v>
          </cell>
          <cell r="R21">
            <v>4219</v>
          </cell>
          <cell r="S21">
            <v>11000</v>
          </cell>
        </row>
        <row r="22">
          <cell r="A22">
            <v>31015015</v>
          </cell>
          <cell r="B22" t="str">
            <v>CABO COBRE ISOLADO,MOLE SN,185MM2,37FIOS,COMPACTO,EPR OU XLPE-15KVNA</v>
          </cell>
          <cell r="C22" t="str">
            <v>M</v>
          </cell>
          <cell r="D22">
            <v>56250</v>
          </cell>
          <cell r="H22">
            <v>1000</v>
          </cell>
          <cell r="I22">
            <v>57250</v>
          </cell>
          <cell r="J22">
            <v>17452</v>
          </cell>
          <cell r="K22">
            <v>35079</v>
          </cell>
          <cell r="L22">
            <v>3112</v>
          </cell>
          <cell r="O22">
            <v>55643</v>
          </cell>
          <cell r="P22">
            <v>19313</v>
          </cell>
          <cell r="Q22">
            <v>-17706</v>
          </cell>
          <cell r="R22" t="str">
            <v>-</v>
          </cell>
          <cell r="S22" t="str">
            <v>-</v>
          </cell>
        </row>
        <row r="23">
          <cell r="A23">
            <v>31015039</v>
          </cell>
          <cell r="B23" t="str">
            <v>CABO COBRE ISOLADO,PVC,0.6/1KV, 2 X 6  MM2, 7FIOS,C/CAPA PVC</v>
          </cell>
          <cell r="C23" t="str">
            <v>M</v>
          </cell>
          <cell r="D23">
            <v>110</v>
          </cell>
          <cell r="I23">
            <v>110</v>
          </cell>
          <cell r="O23">
            <v>0</v>
          </cell>
          <cell r="Q23">
            <v>110</v>
          </cell>
          <cell r="R23" t="str">
            <v>-</v>
          </cell>
          <cell r="S23" t="str">
            <v>-</v>
          </cell>
        </row>
        <row r="24">
          <cell r="A24">
            <v>31015048</v>
          </cell>
          <cell r="B24" t="str">
            <v>CABO COBRE ISOLADO,PVC,0.6/1KV,    6  MM2, 7FIOS,C/CAPA PVC</v>
          </cell>
          <cell r="C24" t="str">
            <v>M</v>
          </cell>
          <cell r="D24">
            <v>35</v>
          </cell>
          <cell r="H24">
            <v>1000</v>
          </cell>
          <cell r="I24">
            <v>1035</v>
          </cell>
          <cell r="J24">
            <v>1000</v>
          </cell>
          <cell r="L24">
            <v>3045</v>
          </cell>
          <cell r="O24">
            <v>4045</v>
          </cell>
          <cell r="Q24">
            <v>-3010</v>
          </cell>
          <cell r="R24" t="str">
            <v>-</v>
          </cell>
          <cell r="S24" t="str">
            <v>-</v>
          </cell>
        </row>
        <row r="25">
          <cell r="A25">
            <v>31015051</v>
          </cell>
          <cell r="B25" t="str">
            <v>CABO COBRE ISOLADO,PVC,0.6/1KV,   25  MM2, 7FIOS,C/CAPA PVC</v>
          </cell>
          <cell r="C25" t="str">
            <v>M</v>
          </cell>
          <cell r="D25">
            <v>81</v>
          </cell>
          <cell r="H25">
            <v>500</v>
          </cell>
          <cell r="I25">
            <v>581</v>
          </cell>
          <cell r="K25">
            <v>689</v>
          </cell>
          <cell r="L25">
            <v>95</v>
          </cell>
          <cell r="O25">
            <v>784</v>
          </cell>
          <cell r="Q25">
            <v>-203</v>
          </cell>
          <cell r="R25" t="str">
            <v>-</v>
          </cell>
          <cell r="S25" t="str">
            <v>-</v>
          </cell>
        </row>
        <row r="26">
          <cell r="A26">
            <v>31015052</v>
          </cell>
          <cell r="B26" t="str">
            <v>CABO COBRE ISOLADO,PVC,0.6/1KV,   35  MM2, 7FIOS,C/CAPA PVC</v>
          </cell>
          <cell r="C26" t="str">
            <v>M</v>
          </cell>
          <cell r="D26">
            <v>1101</v>
          </cell>
          <cell r="H26">
            <v>2000</v>
          </cell>
          <cell r="I26">
            <v>3101</v>
          </cell>
          <cell r="L26">
            <v>9</v>
          </cell>
          <cell r="O26">
            <v>9</v>
          </cell>
          <cell r="P26">
            <v>1000</v>
          </cell>
          <cell r="Q26">
            <v>2092</v>
          </cell>
          <cell r="R26" t="str">
            <v>-</v>
          </cell>
          <cell r="S26" t="str">
            <v>-</v>
          </cell>
        </row>
        <row r="27">
          <cell r="A27">
            <v>31015053</v>
          </cell>
          <cell r="B27" t="str">
            <v>CABO COBRE ISOLADO,PVC,0.6/1KV,   50  MM2,19FIOS,C/CAPA PVC</v>
          </cell>
          <cell r="C27" t="str">
            <v>M</v>
          </cell>
          <cell r="D27">
            <v>39</v>
          </cell>
          <cell r="H27">
            <v>500</v>
          </cell>
          <cell r="I27">
            <v>539</v>
          </cell>
          <cell r="J27">
            <v>6000</v>
          </cell>
          <cell r="K27">
            <v>1138</v>
          </cell>
          <cell r="L27">
            <v>4978</v>
          </cell>
          <cell r="O27">
            <v>12116</v>
          </cell>
          <cell r="Q27">
            <v>-11577</v>
          </cell>
          <cell r="R27" t="str">
            <v>-</v>
          </cell>
          <cell r="S27" t="str">
            <v>-</v>
          </cell>
        </row>
        <row r="28">
          <cell r="A28">
            <v>31015054</v>
          </cell>
          <cell r="B28" t="str">
            <v>CABO COBRE ISOLADO,PVC,0.6/1KV,   70  MM2,19FIOS,C/CAPA PVC</v>
          </cell>
          <cell r="C28" t="str">
            <v>M</v>
          </cell>
          <cell r="D28">
            <v>6792</v>
          </cell>
          <cell r="H28">
            <v>8000</v>
          </cell>
          <cell r="I28">
            <v>14792</v>
          </cell>
          <cell r="K28">
            <v>7250</v>
          </cell>
          <cell r="L28">
            <v>16249</v>
          </cell>
          <cell r="O28">
            <v>23499</v>
          </cell>
          <cell r="P28">
            <v>1750</v>
          </cell>
          <cell r="Q28">
            <v>-10457</v>
          </cell>
          <cell r="R28" t="str">
            <v>-</v>
          </cell>
          <cell r="S28" t="str">
            <v>-</v>
          </cell>
        </row>
        <row r="29">
          <cell r="A29">
            <v>31015055</v>
          </cell>
          <cell r="B29" t="str">
            <v>CABO COBRE ISOLADO,PVC,0.6/1KV,   95  MM2,19FIOS,C/CAPA PVC</v>
          </cell>
          <cell r="C29" t="str">
            <v>M</v>
          </cell>
          <cell r="D29">
            <v>19632</v>
          </cell>
          <cell r="H29">
            <v>8000</v>
          </cell>
          <cell r="I29">
            <v>27632</v>
          </cell>
          <cell r="K29">
            <v>15882</v>
          </cell>
          <cell r="L29">
            <v>28799</v>
          </cell>
          <cell r="O29">
            <v>44681</v>
          </cell>
          <cell r="Q29">
            <v>-17049</v>
          </cell>
          <cell r="R29" t="str">
            <v>-</v>
          </cell>
          <cell r="S29" t="str">
            <v>-</v>
          </cell>
        </row>
        <row r="30">
          <cell r="A30">
            <v>31015056</v>
          </cell>
          <cell r="B30" t="str">
            <v>CABO COBRE ISOLADO,PVC,0.6/1KV,  120  MM2,37FIOS,C/CAPA PVC</v>
          </cell>
          <cell r="C30" t="str">
            <v>M</v>
          </cell>
          <cell r="D30">
            <v>18708</v>
          </cell>
          <cell r="H30">
            <v>10000</v>
          </cell>
          <cell r="I30">
            <v>28708</v>
          </cell>
          <cell r="K30">
            <v>20196</v>
          </cell>
          <cell r="L30">
            <v>26941</v>
          </cell>
          <cell r="O30">
            <v>47137</v>
          </cell>
          <cell r="Q30">
            <v>-18429</v>
          </cell>
          <cell r="R30" t="str">
            <v>-</v>
          </cell>
          <cell r="S30" t="str">
            <v>-</v>
          </cell>
        </row>
        <row r="31">
          <cell r="A31">
            <v>31015057</v>
          </cell>
          <cell r="B31" t="str">
            <v>CABO COBRE ISOLADO,PVC,0.6/1KV,  150  MM2,37FIOS,C/CAPA PVC</v>
          </cell>
          <cell r="C31" t="str">
            <v>M</v>
          </cell>
          <cell r="D31">
            <v>9840</v>
          </cell>
          <cell r="H31">
            <v>2000</v>
          </cell>
          <cell r="I31">
            <v>11840</v>
          </cell>
          <cell r="K31">
            <v>2504</v>
          </cell>
          <cell r="L31">
            <v>710</v>
          </cell>
          <cell r="O31">
            <v>3214</v>
          </cell>
          <cell r="P31">
            <v>18036</v>
          </cell>
          <cell r="Q31">
            <v>-9410</v>
          </cell>
          <cell r="R31" t="str">
            <v>-</v>
          </cell>
          <cell r="S31" t="str">
            <v>-</v>
          </cell>
        </row>
        <row r="32">
          <cell r="A32">
            <v>31015058</v>
          </cell>
          <cell r="B32" t="str">
            <v>CABO COBRE ISOLADO,PVC,0.6/1KV,  185  MM2,37FIOS,C/CAPA PVC</v>
          </cell>
          <cell r="C32" t="str">
            <v>M</v>
          </cell>
          <cell r="D32">
            <v>34798</v>
          </cell>
          <cell r="G32">
            <v>1000</v>
          </cell>
          <cell r="H32">
            <v>1500</v>
          </cell>
          <cell r="I32">
            <v>37298</v>
          </cell>
          <cell r="J32">
            <v>767</v>
          </cell>
          <cell r="L32">
            <v>2629</v>
          </cell>
          <cell r="O32">
            <v>3396</v>
          </cell>
          <cell r="Q32">
            <v>33902</v>
          </cell>
          <cell r="R32">
            <v>4219</v>
          </cell>
          <cell r="S32">
            <v>33000</v>
          </cell>
        </row>
        <row r="33">
          <cell r="A33">
            <v>31015060</v>
          </cell>
          <cell r="B33" t="str">
            <v>CABO COBRE ISOLADO,PVC,0.6/1KV,  300  MM2,37FIOS,C/CAPA PVC</v>
          </cell>
          <cell r="C33" t="str">
            <v>M</v>
          </cell>
          <cell r="D33">
            <v>429</v>
          </cell>
          <cell r="I33">
            <v>429</v>
          </cell>
          <cell r="K33">
            <v>638</v>
          </cell>
          <cell r="L33">
            <v>1057</v>
          </cell>
          <cell r="O33">
            <v>1695</v>
          </cell>
          <cell r="Q33">
            <v>-1266</v>
          </cell>
          <cell r="R33" t="str">
            <v>-</v>
          </cell>
          <cell r="S33" t="str">
            <v>-</v>
          </cell>
        </row>
        <row r="34">
          <cell r="A34">
            <v>31015061</v>
          </cell>
          <cell r="B34" t="str">
            <v>CABO COBRE ISOLADO,PVC,0.6/1KV,  400  MM2, 61 FIOS,C/CAPA PVC</v>
          </cell>
          <cell r="C34" t="str">
            <v>M</v>
          </cell>
          <cell r="D34">
            <v>13411</v>
          </cell>
          <cell r="G34">
            <v>2000</v>
          </cell>
          <cell r="I34">
            <v>15411</v>
          </cell>
          <cell r="K34">
            <v>724</v>
          </cell>
          <cell r="L34">
            <v>500</v>
          </cell>
          <cell r="O34">
            <v>1224</v>
          </cell>
          <cell r="P34">
            <v>3836</v>
          </cell>
          <cell r="Q34">
            <v>10351</v>
          </cell>
          <cell r="R34">
            <v>4219</v>
          </cell>
          <cell r="S34">
            <v>9000</v>
          </cell>
        </row>
        <row r="35">
          <cell r="A35">
            <v>31015066</v>
          </cell>
          <cell r="B35" t="str">
            <v>CABO COBRE ISOLADO,EPR OU XLPE, ISOLACAO 20/35KV 185 MM2, 30 FIOS MINIMO, COM CAPA</v>
          </cell>
          <cell r="C35" t="str">
            <v>M</v>
          </cell>
          <cell r="D35">
            <v>66</v>
          </cell>
          <cell r="H35">
            <v>1500</v>
          </cell>
          <cell r="I35">
            <v>1566</v>
          </cell>
          <cell r="L35">
            <v>1592</v>
          </cell>
          <cell r="O35">
            <v>1592</v>
          </cell>
          <cell r="Q35">
            <v>-26</v>
          </cell>
          <cell r="R35" t="str">
            <v>-</v>
          </cell>
          <cell r="S35" t="str">
            <v>-</v>
          </cell>
        </row>
        <row r="36">
          <cell r="A36">
            <v>31020001</v>
          </cell>
          <cell r="B36" t="str">
            <v>CABO COBRE NU, 35MM2, 7FIOS,MEIO DURO,CLASSE 2A.</v>
          </cell>
          <cell r="C36" t="str">
            <v>KG</v>
          </cell>
          <cell r="D36">
            <v>118.93</v>
          </cell>
          <cell r="H36">
            <v>100</v>
          </cell>
          <cell r="I36">
            <v>218.93</v>
          </cell>
          <cell r="K36">
            <v>1210</v>
          </cell>
          <cell r="L36">
            <v>598</v>
          </cell>
          <cell r="O36">
            <v>1808</v>
          </cell>
          <cell r="Q36">
            <v>-1589.07</v>
          </cell>
          <cell r="R36" t="str">
            <v>-</v>
          </cell>
          <cell r="S36" t="str">
            <v>-</v>
          </cell>
        </row>
        <row r="37">
          <cell r="A37">
            <v>31020002</v>
          </cell>
          <cell r="B37" t="str">
            <v>CABO COBRE NU, 50MM2, 7FIOS,MEIO DUR0,CLASSE 2A.</v>
          </cell>
          <cell r="C37" t="str">
            <v>KG</v>
          </cell>
          <cell r="D37">
            <v>985.5</v>
          </cell>
          <cell r="H37">
            <v>100</v>
          </cell>
          <cell r="I37">
            <v>1085.5</v>
          </cell>
          <cell r="K37">
            <v>3290</v>
          </cell>
          <cell r="L37">
            <v>1346</v>
          </cell>
          <cell r="O37">
            <v>4636</v>
          </cell>
          <cell r="P37">
            <v>2750</v>
          </cell>
          <cell r="Q37">
            <v>-6300.5</v>
          </cell>
          <cell r="R37" t="str">
            <v>-</v>
          </cell>
          <cell r="S37" t="str">
            <v>-</v>
          </cell>
        </row>
        <row r="38">
          <cell r="A38">
            <v>31020003</v>
          </cell>
          <cell r="B38" t="str">
            <v>CABO COBRE NU, 70MM2,19FIOS,MEIO DURO,CLASSE 3A.</v>
          </cell>
          <cell r="C38" t="str">
            <v>KG</v>
          </cell>
          <cell r="D38">
            <v>20319.12</v>
          </cell>
          <cell r="H38">
            <v>1000</v>
          </cell>
          <cell r="I38">
            <v>21319.119999999999</v>
          </cell>
          <cell r="K38">
            <v>17212</v>
          </cell>
          <cell r="L38">
            <v>1192</v>
          </cell>
          <cell r="O38">
            <v>18404</v>
          </cell>
          <cell r="Q38">
            <v>2915.119999999999</v>
          </cell>
          <cell r="R38">
            <v>4219</v>
          </cell>
          <cell r="S38">
            <v>3000</v>
          </cell>
        </row>
        <row r="39">
          <cell r="A39">
            <v>31020004</v>
          </cell>
          <cell r="B39" t="str">
            <v>CABO COBRE NU,120MM2,37FIOS,MEIO DURO,CLASSE 3A.</v>
          </cell>
          <cell r="C39" t="str">
            <v>KG</v>
          </cell>
          <cell r="D39">
            <v>4237.6499999999996</v>
          </cell>
          <cell r="H39">
            <v>500</v>
          </cell>
          <cell r="I39">
            <v>4737.6499999999996</v>
          </cell>
          <cell r="K39">
            <v>31063</v>
          </cell>
          <cell r="L39">
            <v>2012</v>
          </cell>
          <cell r="O39">
            <v>33075</v>
          </cell>
          <cell r="P39">
            <v>9068</v>
          </cell>
          <cell r="Q39">
            <v>-37405.35</v>
          </cell>
          <cell r="R39" t="str">
            <v>-</v>
          </cell>
          <cell r="S39" t="str">
            <v>-</v>
          </cell>
        </row>
        <row r="40">
          <cell r="A40">
            <v>31020005</v>
          </cell>
          <cell r="B40" t="str">
            <v>CABO COBRE NU,150MM2,37FIOS,MEIO DURO,CLASSE 3A.</v>
          </cell>
          <cell r="C40" t="str">
            <v>KG</v>
          </cell>
          <cell r="D40">
            <v>13900.37</v>
          </cell>
          <cell r="I40">
            <v>13900.37</v>
          </cell>
          <cell r="K40">
            <v>24566</v>
          </cell>
          <cell r="O40">
            <v>24566</v>
          </cell>
          <cell r="P40">
            <v>13629</v>
          </cell>
          <cell r="Q40">
            <v>-24294.629999999997</v>
          </cell>
          <cell r="R40" t="str">
            <v>-</v>
          </cell>
          <cell r="S40" t="str">
            <v>-</v>
          </cell>
        </row>
        <row r="41">
          <cell r="A41">
            <v>31020006</v>
          </cell>
          <cell r="B41" t="str">
            <v>CABO COBRE NU, 25MM2, 7FIOS,MEIO DURO,CLASSE 2A</v>
          </cell>
          <cell r="C41" t="str">
            <v>KG</v>
          </cell>
          <cell r="D41">
            <v>2984.68</v>
          </cell>
          <cell r="I41">
            <v>2984.68</v>
          </cell>
          <cell r="K41">
            <v>4256</v>
          </cell>
          <cell r="L41">
            <v>764</v>
          </cell>
          <cell r="O41">
            <v>5020</v>
          </cell>
          <cell r="P41">
            <v>1290</v>
          </cell>
          <cell r="Q41">
            <v>-3325.32</v>
          </cell>
          <cell r="R41" t="str">
            <v>-</v>
          </cell>
          <cell r="S41" t="str">
            <v>-</v>
          </cell>
        </row>
        <row r="42">
          <cell r="A42">
            <v>31020007</v>
          </cell>
          <cell r="B42" t="str">
            <v>CABO COBRE NU, 16MM2, 7FIOS,MEIO DURO,CLASSE 2A.</v>
          </cell>
          <cell r="C42" t="str">
            <v>KG</v>
          </cell>
          <cell r="D42">
            <v>2.33</v>
          </cell>
          <cell r="I42">
            <v>2.33</v>
          </cell>
          <cell r="K42">
            <v>558</v>
          </cell>
          <cell r="O42">
            <v>558</v>
          </cell>
          <cell r="Q42">
            <v>-555.66999999999996</v>
          </cell>
          <cell r="R42" t="str">
            <v>-</v>
          </cell>
          <cell r="S42" t="str">
            <v>-</v>
          </cell>
        </row>
        <row r="43">
          <cell r="A43">
            <v>31020008</v>
          </cell>
          <cell r="B43" t="str">
            <v>CABO COBRE NU, 95MM2,19FIOS,MEIO DURO, CLASSE 3A.</v>
          </cell>
          <cell r="C43" t="str">
            <v>KG</v>
          </cell>
          <cell r="D43">
            <v>26997.15</v>
          </cell>
          <cell r="H43">
            <v>1500</v>
          </cell>
          <cell r="I43">
            <v>28497.15</v>
          </cell>
          <cell r="K43">
            <v>37941</v>
          </cell>
          <cell r="L43">
            <v>2674</v>
          </cell>
          <cell r="O43">
            <v>40615</v>
          </cell>
          <cell r="P43">
            <v>12051</v>
          </cell>
          <cell r="Q43">
            <v>-24168.85</v>
          </cell>
          <cell r="R43" t="str">
            <v>-</v>
          </cell>
          <cell r="S43" t="str">
            <v>-</v>
          </cell>
        </row>
        <row r="44">
          <cell r="A44">
            <v>31020009</v>
          </cell>
          <cell r="B44" t="str">
            <v>CABO COBRE NU,185MM2,37FIOS,MEIO DURO,CLASSE 3A.</v>
          </cell>
          <cell r="C44" t="str">
            <v>KG</v>
          </cell>
          <cell r="D44">
            <v>506.87</v>
          </cell>
          <cell r="I44">
            <v>506.87</v>
          </cell>
          <cell r="K44">
            <v>18214</v>
          </cell>
          <cell r="O44">
            <v>18214</v>
          </cell>
          <cell r="Q44">
            <v>-17707.13</v>
          </cell>
          <cell r="R44" t="str">
            <v>-</v>
          </cell>
          <cell r="S44" t="str">
            <v>-</v>
          </cell>
        </row>
        <row r="45">
          <cell r="A45">
            <v>31050004</v>
          </cell>
          <cell r="B45" t="str">
            <v>FIO COBRE ISOLADO,PVC ANTI-CHAMA,750V, 6  MM2</v>
          </cell>
          <cell r="C45" t="str">
            <v>M</v>
          </cell>
          <cell r="D45">
            <v>230</v>
          </cell>
          <cell r="I45">
            <v>230</v>
          </cell>
          <cell r="O45">
            <v>0</v>
          </cell>
          <cell r="P45">
            <v>90</v>
          </cell>
          <cell r="Q45">
            <v>140</v>
          </cell>
          <cell r="R45" t="str">
            <v>-</v>
          </cell>
          <cell r="S45" t="str">
            <v>-</v>
          </cell>
        </row>
        <row r="46">
          <cell r="A46">
            <v>31050008</v>
          </cell>
          <cell r="B46" t="str">
            <v>FIO COBRE ISOLADO, PVC ANTI-CHAMA, 750V, 1.5MM2</v>
          </cell>
          <cell r="C46" t="str">
            <v>M</v>
          </cell>
          <cell r="D46">
            <v>5100</v>
          </cell>
          <cell r="I46">
            <v>5100</v>
          </cell>
          <cell r="K46">
            <v>7100</v>
          </cell>
          <cell r="O46">
            <v>7100</v>
          </cell>
          <cell r="Q46">
            <v>-2000</v>
          </cell>
          <cell r="R46" t="str">
            <v>-</v>
          </cell>
          <cell r="S46" t="str">
            <v>-</v>
          </cell>
        </row>
        <row r="47">
          <cell r="A47">
            <v>32020024</v>
          </cell>
          <cell r="B47" t="str">
            <v>CONECTOR DO T BASICO PARA CABO COBRE 95 MM2.</v>
          </cell>
          <cell r="C47" t="str">
            <v>UN</v>
          </cell>
          <cell r="D47">
            <v>273</v>
          </cell>
          <cell r="G47">
            <v>30</v>
          </cell>
          <cell r="I47">
            <v>303</v>
          </cell>
          <cell r="K47">
            <v>465</v>
          </cell>
          <cell r="O47">
            <v>465</v>
          </cell>
          <cell r="P47">
            <v>880</v>
          </cell>
          <cell r="Q47">
            <v>-1042</v>
          </cell>
          <cell r="R47" t="str">
            <v>-</v>
          </cell>
          <cell r="S47" t="str">
            <v>-</v>
          </cell>
        </row>
        <row r="48">
          <cell r="A48">
            <v>32020025</v>
          </cell>
          <cell r="B48" t="str">
            <v>ADAPTADOR DE CABO 600 A 15 KV CABO COBRE 95 MM2.</v>
          </cell>
          <cell r="C48" t="str">
            <v>UN</v>
          </cell>
          <cell r="D48">
            <v>210</v>
          </cell>
          <cell r="I48">
            <v>210</v>
          </cell>
          <cell r="K48">
            <v>1320</v>
          </cell>
          <cell r="O48">
            <v>1320</v>
          </cell>
          <cell r="Q48">
            <v>-1110</v>
          </cell>
          <cell r="R48" t="str">
            <v>-</v>
          </cell>
          <cell r="S48" t="str">
            <v>-</v>
          </cell>
        </row>
        <row r="49">
          <cell r="A49">
            <v>32020027</v>
          </cell>
          <cell r="B49" t="str">
            <v>CONECTOR DO CABO, REF. CTB, PARA CABO CU, EPR 185MM2, 600 A, 15 KV</v>
          </cell>
          <cell r="C49" t="str">
            <v>UN</v>
          </cell>
          <cell r="D49">
            <v>204</v>
          </cell>
          <cell r="I49">
            <v>204</v>
          </cell>
          <cell r="K49">
            <v>153</v>
          </cell>
          <cell r="O49">
            <v>153</v>
          </cell>
          <cell r="P49">
            <v>1120</v>
          </cell>
          <cell r="Q49">
            <v>-1069</v>
          </cell>
          <cell r="R49">
            <v>4223</v>
          </cell>
          <cell r="S49">
            <v>100</v>
          </cell>
        </row>
        <row r="50">
          <cell r="A50">
            <v>32025001</v>
          </cell>
          <cell r="B50" t="str">
            <v>CONETOR PARAFUSO FENDIDO,CU,S/ESPACADOR, 4 - 4/0 AWG</v>
          </cell>
          <cell r="C50" t="str">
            <v>UN</v>
          </cell>
          <cell r="D50">
            <v>123</v>
          </cell>
          <cell r="I50">
            <v>123</v>
          </cell>
          <cell r="K50">
            <v>396</v>
          </cell>
          <cell r="O50">
            <v>396</v>
          </cell>
          <cell r="Q50">
            <v>-273</v>
          </cell>
          <cell r="R50" t="str">
            <v>-</v>
          </cell>
          <cell r="S50" t="str">
            <v>-</v>
          </cell>
        </row>
        <row r="51">
          <cell r="A51">
            <v>32035013</v>
          </cell>
          <cell r="B51" t="str">
            <v>CONETOR TERMINAL PRESSAO,RETO, PARA CABO 25 MM2</v>
          </cell>
          <cell r="C51" t="str">
            <v>UN</v>
          </cell>
          <cell r="D51">
            <v>16</v>
          </cell>
          <cell r="I51">
            <v>16</v>
          </cell>
          <cell r="K51">
            <v>467</v>
          </cell>
          <cell r="O51">
            <v>467</v>
          </cell>
          <cell r="Q51">
            <v>-451</v>
          </cell>
          <cell r="R51" t="str">
            <v>-</v>
          </cell>
          <cell r="S51" t="str">
            <v>-</v>
          </cell>
        </row>
        <row r="52">
          <cell r="A52">
            <v>32035016</v>
          </cell>
          <cell r="B52" t="str">
            <v>CONETOR TERMINAL PRESSAO RETO, PARA CABO 16 MM2.</v>
          </cell>
          <cell r="C52" t="str">
            <v>UN</v>
          </cell>
          <cell r="D52">
            <v>180</v>
          </cell>
          <cell r="I52">
            <v>180</v>
          </cell>
          <cell r="K52">
            <v>1090</v>
          </cell>
          <cell r="O52">
            <v>1090</v>
          </cell>
          <cell r="Q52">
            <v>-910</v>
          </cell>
          <cell r="R52" t="str">
            <v>-</v>
          </cell>
          <cell r="S52" t="str">
            <v>-</v>
          </cell>
        </row>
        <row r="53">
          <cell r="A53">
            <v>32035032</v>
          </cell>
          <cell r="B53" t="str">
            <v>CONETOR TERMINAL PRESSAO,RETO,CU,CB 4/0  AWG,BR C/2  FUROS</v>
          </cell>
          <cell r="C53" t="str">
            <v>UN</v>
          </cell>
          <cell r="D53">
            <v>100</v>
          </cell>
          <cell r="I53">
            <v>100</v>
          </cell>
          <cell r="K53">
            <v>136</v>
          </cell>
          <cell r="O53">
            <v>136</v>
          </cell>
          <cell r="Q53">
            <v>-36</v>
          </cell>
          <cell r="R53" t="str">
            <v>-</v>
          </cell>
          <cell r="S53" t="str">
            <v>-</v>
          </cell>
        </row>
        <row r="54">
          <cell r="A54">
            <v>32035048</v>
          </cell>
          <cell r="B54" t="str">
            <v>CONETOR TERMINAL COMPRESSAO, RETO, PARA CABO 300MM2</v>
          </cell>
          <cell r="C54" t="str">
            <v>UN</v>
          </cell>
          <cell r="D54">
            <v>125</v>
          </cell>
          <cell r="I54">
            <v>125</v>
          </cell>
          <cell r="K54">
            <v>306</v>
          </cell>
          <cell r="O54">
            <v>306</v>
          </cell>
          <cell r="Q54">
            <v>-181</v>
          </cell>
          <cell r="R54" t="str">
            <v>-</v>
          </cell>
          <cell r="S54" t="str">
            <v>-</v>
          </cell>
        </row>
        <row r="55">
          <cell r="A55">
            <v>32035049</v>
          </cell>
          <cell r="B55" t="str">
            <v>CONETOR TERMINAL COMPRESSAO, RETO, PARA CABO 400MM2</v>
          </cell>
          <cell r="C55" t="str">
            <v>UN</v>
          </cell>
          <cell r="D55">
            <v>2652</v>
          </cell>
          <cell r="I55">
            <v>2652</v>
          </cell>
          <cell r="J55">
            <v>520</v>
          </cell>
          <cell r="K55">
            <v>1109</v>
          </cell>
          <cell r="M55">
            <v>180</v>
          </cell>
          <cell r="O55">
            <v>1809</v>
          </cell>
          <cell r="P55">
            <v>840</v>
          </cell>
          <cell r="Q55">
            <v>3</v>
          </cell>
          <cell r="R55" t="str">
            <v>-</v>
          </cell>
          <cell r="S55" t="str">
            <v>-</v>
          </cell>
        </row>
        <row r="56">
          <cell r="A56">
            <v>32035052</v>
          </cell>
          <cell r="B56" t="str">
            <v>CONECTOR TERMINAL, COMPRESSAO,CABO-BARRA, COBRE ESTANHADO,  35MM2, C/1FURO 14MM</v>
          </cell>
          <cell r="C56" t="str">
            <v>UN</v>
          </cell>
          <cell r="D56">
            <v>500</v>
          </cell>
          <cell r="I56">
            <v>500</v>
          </cell>
          <cell r="K56">
            <v>178</v>
          </cell>
          <cell r="O56">
            <v>178</v>
          </cell>
          <cell r="P56">
            <v>400</v>
          </cell>
          <cell r="Q56">
            <v>-78</v>
          </cell>
          <cell r="R56" t="str">
            <v>-</v>
          </cell>
          <cell r="S56" t="str">
            <v>-</v>
          </cell>
        </row>
        <row r="57">
          <cell r="A57">
            <v>32035053</v>
          </cell>
          <cell r="B57" t="str">
            <v>CONECTOR TERMINAL, COMPRESSAO,CABO-BARRA, COBRE ESTANHADO,  50MM2, C/1FURO 14MM</v>
          </cell>
          <cell r="C57" t="str">
            <v>UN</v>
          </cell>
          <cell r="D57">
            <v>532</v>
          </cell>
          <cell r="I57">
            <v>532</v>
          </cell>
          <cell r="K57">
            <v>739</v>
          </cell>
          <cell r="O57">
            <v>739</v>
          </cell>
          <cell r="Q57">
            <v>-207</v>
          </cell>
          <cell r="R57" t="str">
            <v>-</v>
          </cell>
          <cell r="S57" t="str">
            <v>-</v>
          </cell>
        </row>
        <row r="58">
          <cell r="A58">
            <v>32035054</v>
          </cell>
          <cell r="B58" t="str">
            <v>CONECTOR TERMINAL, COMPRESSAO,CABO-BARRA, COBRE ESTANHADO,  70MM2, C/1FURO 14MM</v>
          </cell>
          <cell r="C58" t="str">
            <v>UN</v>
          </cell>
          <cell r="D58">
            <v>516</v>
          </cell>
          <cell r="I58">
            <v>516</v>
          </cell>
          <cell r="K58">
            <v>667</v>
          </cell>
          <cell r="O58">
            <v>667</v>
          </cell>
          <cell r="Q58">
            <v>-151</v>
          </cell>
          <cell r="R58" t="str">
            <v>-</v>
          </cell>
          <cell r="S58" t="str">
            <v>-</v>
          </cell>
        </row>
        <row r="59">
          <cell r="A59">
            <v>32035055</v>
          </cell>
          <cell r="B59" t="str">
            <v>CONECTOR TERMINAL, COMPRESSAO,CABO-BARRA, COBRE ESTANHADO,  95MM2, C/1FURO 14MM</v>
          </cell>
          <cell r="C59" t="str">
            <v>UN</v>
          </cell>
          <cell r="D59">
            <v>556</v>
          </cell>
          <cell r="I59">
            <v>556</v>
          </cell>
          <cell r="K59">
            <v>1242</v>
          </cell>
          <cell r="O59">
            <v>1242</v>
          </cell>
          <cell r="Q59">
            <v>-686</v>
          </cell>
          <cell r="R59" t="str">
            <v>-</v>
          </cell>
          <cell r="S59" t="str">
            <v>-</v>
          </cell>
        </row>
        <row r="60">
          <cell r="A60">
            <v>32035056</v>
          </cell>
          <cell r="B60" t="str">
            <v>CONECTOR TERMINAL, COMPRESSAO,CABO-BARRA, COBRE ESTANHADO, 120MM2, C/1FURO 14MM</v>
          </cell>
          <cell r="C60" t="str">
            <v>UN</v>
          </cell>
          <cell r="D60">
            <v>824</v>
          </cell>
          <cell r="I60">
            <v>824</v>
          </cell>
          <cell r="K60">
            <v>1517</v>
          </cell>
          <cell r="O60">
            <v>1517</v>
          </cell>
          <cell r="Q60">
            <v>-693</v>
          </cell>
          <cell r="R60" t="str">
            <v>-</v>
          </cell>
          <cell r="S60" t="str">
            <v>-</v>
          </cell>
        </row>
        <row r="61">
          <cell r="A61">
            <v>32035057</v>
          </cell>
          <cell r="B61" t="str">
            <v>CONECTOR TERMINAL, COMPRESSAO,CABO-BARRA, COBRE ESTANHADO, 150MM2, C/1FURO 14MM</v>
          </cell>
          <cell r="C61" t="str">
            <v>UN</v>
          </cell>
          <cell r="D61">
            <v>1571</v>
          </cell>
          <cell r="I61">
            <v>1571</v>
          </cell>
          <cell r="K61">
            <v>1829</v>
          </cell>
          <cell r="O61">
            <v>1829</v>
          </cell>
          <cell r="Q61">
            <v>-258</v>
          </cell>
          <cell r="R61" t="str">
            <v>-</v>
          </cell>
          <cell r="S61" t="str">
            <v>-</v>
          </cell>
        </row>
        <row r="62">
          <cell r="A62">
            <v>32035058</v>
          </cell>
          <cell r="B62" t="str">
            <v>CONECTOR TERMINAL, COMPRESSAO,CABO-BARRA, COBRE ESTANHADO, 185MM2, C/1FURO 14MM</v>
          </cell>
          <cell r="C62" t="str">
            <v>UN</v>
          </cell>
          <cell r="D62">
            <v>628</v>
          </cell>
          <cell r="I62">
            <v>628</v>
          </cell>
          <cell r="K62">
            <v>407</v>
          </cell>
          <cell r="O62">
            <v>407</v>
          </cell>
          <cell r="Q62">
            <v>221</v>
          </cell>
          <cell r="R62">
            <v>4223</v>
          </cell>
          <cell r="S62">
            <v>800</v>
          </cell>
        </row>
        <row r="63">
          <cell r="A63">
            <v>32050001</v>
          </cell>
          <cell r="B63" t="str">
            <v>CONETOR TOMADA MULTIPLA,ISOLADO,P/FIO  4MM2,380V.</v>
          </cell>
          <cell r="C63" t="str">
            <v>UN</v>
          </cell>
          <cell r="D63">
            <v>20</v>
          </cell>
          <cell r="I63">
            <v>20</v>
          </cell>
          <cell r="O63">
            <v>0</v>
          </cell>
          <cell r="Q63">
            <v>20</v>
          </cell>
          <cell r="R63" t="str">
            <v>-</v>
          </cell>
          <cell r="S63" t="str">
            <v>-</v>
          </cell>
        </row>
        <row r="64">
          <cell r="A64">
            <v>32095033</v>
          </cell>
          <cell r="B64" t="str">
            <v>DUTO CORRUGADO DE POLIETILENO, DIÂMETRO NOMINAL 100 MM, CONFORME NTD 3.47.</v>
          </cell>
          <cell r="C64" t="str">
            <v>M</v>
          </cell>
          <cell r="D64">
            <v>4016</v>
          </cell>
          <cell r="I64">
            <v>4016</v>
          </cell>
          <cell r="K64">
            <v>1</v>
          </cell>
          <cell r="O64">
            <v>1</v>
          </cell>
          <cell r="Q64">
            <v>4015</v>
          </cell>
          <cell r="R64" t="str">
            <v>-</v>
          </cell>
          <cell r="S64" t="str">
            <v>-</v>
          </cell>
        </row>
        <row r="65">
          <cell r="A65">
            <v>32095042</v>
          </cell>
          <cell r="B65" t="str">
            <v>DUTO CORRUGADO DE POLIETILENO, DIÂMETRO NOMINAL 150 MM, CONFORME NTD 3.47.</v>
          </cell>
          <cell r="C65" t="str">
            <v>M</v>
          </cell>
          <cell r="D65">
            <v>376</v>
          </cell>
          <cell r="I65">
            <v>376</v>
          </cell>
          <cell r="K65">
            <v>1470</v>
          </cell>
          <cell r="O65">
            <v>1470</v>
          </cell>
          <cell r="P65">
            <v>2000</v>
          </cell>
          <cell r="Q65">
            <v>-3094</v>
          </cell>
          <cell r="R65" t="str">
            <v>-</v>
          </cell>
          <cell r="S65" t="str">
            <v>-</v>
          </cell>
        </row>
        <row r="66">
          <cell r="A66">
            <v>33065002</v>
          </cell>
          <cell r="B66" t="str">
            <v>TUBO CONDUITE CORRUGADO,PLASTICO, 19.05MM(   3/4  POL )</v>
          </cell>
          <cell r="C66" t="str">
            <v>UN</v>
          </cell>
          <cell r="D66">
            <v>600</v>
          </cell>
          <cell r="I66">
            <v>600</v>
          </cell>
          <cell r="K66">
            <v>250</v>
          </cell>
          <cell r="O66">
            <v>250</v>
          </cell>
          <cell r="P66">
            <v>180</v>
          </cell>
          <cell r="Q66">
            <v>170</v>
          </cell>
          <cell r="R66" t="str">
            <v>-</v>
          </cell>
          <cell r="S66" t="str">
            <v>-</v>
          </cell>
        </row>
        <row r="67">
          <cell r="A67">
            <v>33070001</v>
          </cell>
          <cell r="B67" t="str">
            <v>SUPORTE ACO ZINCADO,P/DEGRAU,COMPRIMENTO 601MM,TAMANHO 14</v>
          </cell>
          <cell r="C67" t="str">
            <v>UN</v>
          </cell>
          <cell r="D67">
            <v>832</v>
          </cell>
          <cell r="I67">
            <v>832</v>
          </cell>
          <cell r="K67">
            <v>1058</v>
          </cell>
          <cell r="O67">
            <v>1058</v>
          </cell>
          <cell r="Q67">
            <v>-226</v>
          </cell>
          <cell r="R67" t="str">
            <v>-</v>
          </cell>
          <cell r="S67" t="str">
            <v>-</v>
          </cell>
        </row>
        <row r="68">
          <cell r="A68">
            <v>33070006</v>
          </cell>
          <cell r="B68" t="str">
            <v>DEGRAU,ACO GALVANIZADO,TAMANHO 2 - 200MM</v>
          </cell>
          <cell r="C68" t="str">
            <v>UN</v>
          </cell>
          <cell r="D68">
            <v>772</v>
          </cell>
          <cell r="I68">
            <v>772</v>
          </cell>
          <cell r="K68">
            <v>4111</v>
          </cell>
          <cell r="O68">
            <v>4111</v>
          </cell>
          <cell r="Q68">
            <v>-3339</v>
          </cell>
          <cell r="R68" t="str">
            <v>-</v>
          </cell>
          <cell r="S68" t="str">
            <v>-</v>
          </cell>
        </row>
        <row r="69">
          <cell r="A69">
            <v>33075002</v>
          </cell>
          <cell r="B69" t="str">
            <v>BRACADEIRA DE GARRA P/1 CABO,32-34MM,LATAO S/TRATAMENTO</v>
          </cell>
          <cell r="C69" t="str">
            <v>UN</v>
          </cell>
          <cell r="D69">
            <v>279</v>
          </cell>
          <cell r="I69">
            <v>279</v>
          </cell>
          <cell r="O69">
            <v>0</v>
          </cell>
          <cell r="P69">
            <v>790</v>
          </cell>
          <cell r="Q69">
            <v>-511</v>
          </cell>
          <cell r="R69" t="str">
            <v>-</v>
          </cell>
          <cell r="S69" t="str">
            <v>-</v>
          </cell>
        </row>
        <row r="70">
          <cell r="A70">
            <v>33075003</v>
          </cell>
          <cell r="B70" t="str">
            <v>ABRACADEIRA INSULOK,TIPO T-120RM,HELLERMANN OU SIMILAR</v>
          </cell>
          <cell r="C70" t="str">
            <v>UN</v>
          </cell>
          <cell r="D70">
            <v>93</v>
          </cell>
          <cell r="I70">
            <v>93</v>
          </cell>
          <cell r="K70">
            <v>260</v>
          </cell>
          <cell r="O70">
            <v>260</v>
          </cell>
          <cell r="Q70">
            <v>-167</v>
          </cell>
          <cell r="R70" t="str">
            <v>-</v>
          </cell>
          <cell r="S70" t="str">
            <v>-</v>
          </cell>
        </row>
        <row r="71">
          <cell r="A71">
            <v>34010003</v>
          </cell>
          <cell r="B71" t="str">
            <v>EMENDA RETA ENFAIXADA CABO CU, ISOL SOLIDOS,15KV-NA, 35MM2.</v>
          </cell>
          <cell r="C71" t="str">
            <v>UN</v>
          </cell>
          <cell r="D71">
            <v>60</v>
          </cell>
          <cell r="I71">
            <v>60</v>
          </cell>
          <cell r="K71">
            <v>1032</v>
          </cell>
          <cell r="O71">
            <v>1032</v>
          </cell>
          <cell r="Q71">
            <v>-972</v>
          </cell>
          <cell r="R71" t="str">
            <v>-</v>
          </cell>
          <cell r="S71" t="str">
            <v>-</v>
          </cell>
        </row>
        <row r="72">
          <cell r="A72">
            <v>34010014</v>
          </cell>
          <cell r="B72" t="str">
            <v>EMENDA DE TRANSICAO TERMOCONTRATIL P/ CABOS DE HP3X 4/0AWG,PARA CABO SECO 3X95MM2/EPR</v>
          </cell>
          <cell r="C72" t="str">
            <v>UN</v>
          </cell>
          <cell r="D72">
            <v>2</v>
          </cell>
          <cell r="I72">
            <v>2</v>
          </cell>
          <cell r="K72">
            <v>171</v>
          </cell>
          <cell r="O72">
            <v>171</v>
          </cell>
          <cell r="Q72">
            <v>-169</v>
          </cell>
          <cell r="R72" t="str">
            <v>-</v>
          </cell>
          <cell r="S72" t="str">
            <v>-</v>
          </cell>
        </row>
        <row r="73">
          <cell r="A73">
            <v>34020010</v>
          </cell>
          <cell r="B73" t="str">
            <v>EMENDA RETA ENFAIXADA PARA CABO CU, ISOLADO, 185 MM2, TENSAO 15 KV</v>
          </cell>
          <cell r="C73" t="str">
            <v>UN</v>
          </cell>
          <cell r="D73">
            <v>87</v>
          </cell>
          <cell r="I73">
            <v>87</v>
          </cell>
          <cell r="K73">
            <v>148</v>
          </cell>
          <cell r="O73">
            <v>148</v>
          </cell>
          <cell r="Q73">
            <v>-61</v>
          </cell>
          <cell r="R73" t="str">
            <v>-</v>
          </cell>
          <cell r="S73" t="str">
            <v>-</v>
          </cell>
        </row>
        <row r="74">
          <cell r="A74">
            <v>34030006</v>
          </cell>
          <cell r="B74" t="str">
            <v>EMENDA DE COMPRESSAO P/ CABO DE COBRE, BITOLA 150 MM2</v>
          </cell>
          <cell r="C74" t="str">
            <v>UN</v>
          </cell>
          <cell r="D74">
            <v>96</v>
          </cell>
          <cell r="I74">
            <v>96</v>
          </cell>
          <cell r="K74">
            <v>314</v>
          </cell>
          <cell r="O74">
            <v>314</v>
          </cell>
          <cell r="Q74">
            <v>-218</v>
          </cell>
          <cell r="R74" t="str">
            <v>-</v>
          </cell>
          <cell r="S74" t="str">
            <v>-</v>
          </cell>
        </row>
        <row r="75">
          <cell r="A75">
            <v>34030007</v>
          </cell>
          <cell r="B75" t="str">
            <v>EMENDA DE COMPRESSAO P/ CABO DE COBRE, BITOLA 120 MM2</v>
          </cell>
          <cell r="C75" t="str">
            <v>UN</v>
          </cell>
          <cell r="D75">
            <v>56</v>
          </cell>
          <cell r="I75">
            <v>56</v>
          </cell>
          <cell r="K75">
            <v>203</v>
          </cell>
          <cell r="O75">
            <v>203</v>
          </cell>
          <cell r="Q75">
            <v>-147</v>
          </cell>
          <cell r="R75" t="str">
            <v>-</v>
          </cell>
          <cell r="S75" t="str">
            <v>-</v>
          </cell>
        </row>
        <row r="76">
          <cell r="A76">
            <v>34030008</v>
          </cell>
          <cell r="B76" t="str">
            <v>EMENDA DE COMPRESSAO P/ CABO DE COBRE, BITOLA 185 MM2</v>
          </cell>
          <cell r="C76" t="str">
            <v>UN</v>
          </cell>
          <cell r="D76">
            <v>96</v>
          </cell>
          <cell r="I76">
            <v>96</v>
          </cell>
          <cell r="K76">
            <v>405</v>
          </cell>
          <cell r="O76">
            <v>405</v>
          </cell>
          <cell r="Q76">
            <v>-309</v>
          </cell>
          <cell r="R76" t="str">
            <v>-</v>
          </cell>
          <cell r="S76" t="str">
            <v>-</v>
          </cell>
        </row>
        <row r="77">
          <cell r="A77">
            <v>34030015</v>
          </cell>
          <cell r="B77" t="str">
            <v>EMENDA DE COMPRESSAO P/ CABO DE COBRE, BITOLA 50 MM2.</v>
          </cell>
          <cell r="C77" t="str">
            <v>UN</v>
          </cell>
          <cell r="D77">
            <v>8</v>
          </cell>
          <cell r="I77">
            <v>8</v>
          </cell>
          <cell r="K77">
            <v>408</v>
          </cell>
          <cell r="O77">
            <v>408</v>
          </cell>
          <cell r="Q77">
            <v>-400</v>
          </cell>
          <cell r="R77" t="str">
            <v>-</v>
          </cell>
          <cell r="S77" t="str">
            <v>-</v>
          </cell>
        </row>
        <row r="78">
          <cell r="A78">
            <v>34030016</v>
          </cell>
          <cell r="B78" t="str">
            <v>EMENDA COMPRESSAO,COBRE SN, 2/0AWG.</v>
          </cell>
          <cell r="C78" t="str">
            <v>UN</v>
          </cell>
          <cell r="D78">
            <v>56</v>
          </cell>
          <cell r="I78">
            <v>56</v>
          </cell>
          <cell r="K78">
            <v>88</v>
          </cell>
          <cell r="O78">
            <v>88</v>
          </cell>
          <cell r="P78">
            <v>200</v>
          </cell>
          <cell r="Q78">
            <v>-232</v>
          </cell>
          <cell r="R78" t="str">
            <v>-</v>
          </cell>
          <cell r="S78" t="str">
            <v>-</v>
          </cell>
        </row>
        <row r="79">
          <cell r="A79">
            <v>34030017</v>
          </cell>
          <cell r="B79" t="str">
            <v>EMENDA DE COMPRESSAO P/ CABO DE COBRE, BITOLA 95 MM2</v>
          </cell>
          <cell r="C79" t="str">
            <v>UN</v>
          </cell>
          <cell r="D79">
            <v>104</v>
          </cell>
          <cell r="I79">
            <v>104</v>
          </cell>
          <cell r="K79">
            <v>400</v>
          </cell>
          <cell r="O79">
            <v>400</v>
          </cell>
          <cell r="Q79">
            <v>-296</v>
          </cell>
          <cell r="R79" t="str">
            <v>-</v>
          </cell>
          <cell r="S79" t="str">
            <v>-</v>
          </cell>
        </row>
        <row r="80">
          <cell r="A80">
            <v>34030021</v>
          </cell>
          <cell r="B80" t="str">
            <v>LUVA EMENDA DE BLOQUEIO CB COBRE HP 3X4/0 AWG/EPR 95 MM2, COM DUAS COMPRESSOES</v>
          </cell>
          <cell r="C80" t="str">
            <v>UN</v>
          </cell>
          <cell r="D80">
            <v>5</v>
          </cell>
          <cell r="I80">
            <v>5</v>
          </cell>
          <cell r="K80" t="str">
            <v>-</v>
          </cell>
          <cell r="O80">
            <v>0</v>
          </cell>
          <cell r="P80">
            <v>600</v>
          </cell>
          <cell r="Q80">
            <v>-595</v>
          </cell>
          <cell r="R80" t="str">
            <v>-</v>
          </cell>
          <cell r="S80" t="str">
            <v>-</v>
          </cell>
        </row>
        <row r="81">
          <cell r="A81">
            <v>34095013</v>
          </cell>
          <cell r="B81" t="str">
            <v>LUVA TERMO-CONTRATIL,P/ISOL.CONEXOES CABOS,EBT-70/28-RAYCHEM, OU SIMILAR.</v>
          </cell>
          <cell r="C81" t="str">
            <v>UN</v>
          </cell>
          <cell r="D81">
            <v>340</v>
          </cell>
          <cell r="I81">
            <v>340</v>
          </cell>
          <cell r="K81">
            <v>378</v>
          </cell>
          <cell r="O81">
            <v>378</v>
          </cell>
          <cell r="Q81">
            <v>-38</v>
          </cell>
          <cell r="R81" t="str">
            <v>-</v>
          </cell>
          <cell r="S81" t="str">
            <v>-</v>
          </cell>
        </row>
        <row r="82">
          <cell r="A82">
            <v>35039003</v>
          </cell>
          <cell r="B82" t="str">
            <v>TERMINAL UNIPOLAR,P/CB CU,ISOL.EXTRUDADO, 15KV-NA  240MM2.</v>
          </cell>
          <cell r="C82" t="str">
            <v>UN</v>
          </cell>
          <cell r="D82">
            <v>111</v>
          </cell>
          <cell r="I82">
            <v>111</v>
          </cell>
          <cell r="K82">
            <v>155</v>
          </cell>
          <cell r="O82">
            <v>155</v>
          </cell>
          <cell r="Q82">
            <v>-44</v>
          </cell>
          <cell r="R82" t="str">
            <v>-</v>
          </cell>
          <cell r="S82" t="str">
            <v>-</v>
          </cell>
        </row>
        <row r="83">
          <cell r="A83">
            <v>35039006</v>
          </cell>
          <cell r="B83" t="str">
            <v>TERMINAL UNIPOLAR,P/CB CU,ISOL.SOLIDO,15KV-NA,    35MM2,CTR</v>
          </cell>
          <cell r="C83" t="str">
            <v>UN</v>
          </cell>
          <cell r="D83">
            <v>123</v>
          </cell>
          <cell r="I83">
            <v>123</v>
          </cell>
          <cell r="K83">
            <v>80</v>
          </cell>
          <cell r="O83">
            <v>80</v>
          </cell>
          <cell r="Q83">
            <v>43</v>
          </cell>
          <cell r="R83">
            <v>4224</v>
          </cell>
          <cell r="S83">
            <v>43</v>
          </cell>
        </row>
        <row r="84">
          <cell r="A84">
            <v>35039008</v>
          </cell>
          <cell r="B84" t="str">
            <v>TERMINAL UNIPOLAR,P/CB CU,ISOL SOLIDOS,15KV-NA,   95 MM2,CTR</v>
          </cell>
          <cell r="C84" t="str">
            <v>UN</v>
          </cell>
          <cell r="D84">
            <v>9</v>
          </cell>
          <cell r="I84">
            <v>9</v>
          </cell>
          <cell r="K84">
            <v>132</v>
          </cell>
          <cell r="O84">
            <v>132</v>
          </cell>
          <cell r="Q84">
            <v>-123</v>
          </cell>
          <cell r="R84" t="str">
            <v>-</v>
          </cell>
          <cell r="S84" t="str">
            <v>-</v>
          </cell>
        </row>
        <row r="85">
          <cell r="A85">
            <v>35039014</v>
          </cell>
          <cell r="B85" t="str">
            <v>TERMINAL UNIPOLAR USO INTERNO/EXTERNO PARA CABO CU, 185 MM2, 15 KV</v>
          </cell>
          <cell r="C85" t="str">
            <v>UN</v>
          </cell>
          <cell r="D85">
            <v>69</v>
          </cell>
          <cell r="G85">
            <v>30</v>
          </cell>
          <cell r="I85">
            <v>99</v>
          </cell>
          <cell r="K85">
            <v>132</v>
          </cell>
          <cell r="O85">
            <v>132</v>
          </cell>
          <cell r="Q85">
            <v>-33</v>
          </cell>
          <cell r="R85" t="str">
            <v>-</v>
          </cell>
          <cell r="S85" t="str">
            <v>-</v>
          </cell>
        </row>
        <row r="86">
          <cell r="A86">
            <v>35039016</v>
          </cell>
          <cell r="B86" t="str">
            <v>TERMINAL UNIPOLAR,P/CABO CU ISOLADO SOLIDO,35KV-NA, 300MM2, CONEXAO CTR</v>
          </cell>
          <cell r="C86" t="str">
            <v>UN</v>
          </cell>
          <cell r="D86">
            <v>36</v>
          </cell>
          <cell r="I86">
            <v>36</v>
          </cell>
          <cell r="K86">
            <v>21</v>
          </cell>
          <cell r="O86">
            <v>21</v>
          </cell>
          <cell r="Q86">
            <v>15</v>
          </cell>
          <cell r="R86">
            <v>4224</v>
          </cell>
          <cell r="S86">
            <v>43</v>
          </cell>
        </row>
        <row r="87">
          <cell r="A87">
            <v>35060001</v>
          </cell>
          <cell r="B87" t="str">
            <v>RECEPTACULO ISOLANTE BLINDADO 200A.</v>
          </cell>
          <cell r="C87" t="str">
            <v>UN</v>
          </cell>
          <cell r="D87">
            <v>78</v>
          </cell>
          <cell r="I87">
            <v>78</v>
          </cell>
          <cell r="K87">
            <v>1881</v>
          </cell>
          <cell r="O87">
            <v>1881</v>
          </cell>
          <cell r="P87">
            <v>1110</v>
          </cell>
          <cell r="Q87">
            <v>-2913</v>
          </cell>
          <cell r="R87" t="str">
            <v>-</v>
          </cell>
          <cell r="S87" t="str">
            <v>-</v>
          </cell>
        </row>
        <row r="88">
          <cell r="A88">
            <v>35060002</v>
          </cell>
          <cell r="B88" t="str">
            <v>PLUG P/ATERRAMENTO REF.PAT-</v>
          </cell>
          <cell r="C88" t="str">
            <v>UN</v>
          </cell>
          <cell r="D88">
            <v>30</v>
          </cell>
          <cell r="I88">
            <v>30</v>
          </cell>
          <cell r="K88">
            <v>274</v>
          </cell>
          <cell r="O88">
            <v>274</v>
          </cell>
          <cell r="Q88">
            <v>-244</v>
          </cell>
          <cell r="R88" t="str">
            <v>-</v>
          </cell>
          <cell r="S88" t="str">
            <v>-</v>
          </cell>
        </row>
        <row r="89">
          <cell r="A89">
            <v>35060003</v>
          </cell>
          <cell r="B89" t="str">
            <v>PLUG ISOLANTE BLINDADO,REF.PIB-20</v>
          </cell>
          <cell r="C89" t="str">
            <v>UN</v>
          </cell>
          <cell r="D89">
            <v>30</v>
          </cell>
          <cell r="I89">
            <v>30</v>
          </cell>
          <cell r="K89">
            <v>341</v>
          </cell>
          <cell r="O89">
            <v>341</v>
          </cell>
          <cell r="Q89">
            <v>-311</v>
          </cell>
          <cell r="R89" t="str">
            <v>-</v>
          </cell>
          <cell r="S89" t="str">
            <v>-</v>
          </cell>
        </row>
        <row r="90">
          <cell r="A90">
            <v>35060004</v>
          </cell>
          <cell r="B90" t="str">
            <v>TERMINAL DESCONECTAVEL COTOVELO, REF.TDC-20K1CC</v>
          </cell>
          <cell r="C90" t="str">
            <v>UN</v>
          </cell>
          <cell r="D90">
            <v>764</v>
          </cell>
          <cell r="G90">
            <v>60</v>
          </cell>
          <cell r="I90">
            <v>824</v>
          </cell>
          <cell r="K90">
            <v>437</v>
          </cell>
          <cell r="M90">
            <v>9</v>
          </cell>
          <cell r="O90">
            <v>446</v>
          </cell>
          <cell r="P90">
            <v>150</v>
          </cell>
          <cell r="Q90">
            <v>228</v>
          </cell>
          <cell r="R90" t="str">
            <v>-</v>
          </cell>
          <cell r="S90" t="str">
            <v>-</v>
          </cell>
        </row>
        <row r="91">
          <cell r="A91">
            <v>35060005</v>
          </cell>
          <cell r="B91" t="str">
            <v>DISPOSITIVO ATERRAMENTO PARA 200A,PARA CABO ALUMINIO 1/0</v>
          </cell>
          <cell r="C91" t="str">
            <v>UN</v>
          </cell>
          <cell r="D91">
            <v>363</v>
          </cell>
          <cell r="I91">
            <v>363</v>
          </cell>
          <cell r="K91">
            <v>926</v>
          </cell>
          <cell r="O91">
            <v>926</v>
          </cell>
          <cell r="Q91">
            <v>-563</v>
          </cell>
          <cell r="R91" t="str">
            <v>-</v>
          </cell>
          <cell r="S91" t="str">
            <v>-</v>
          </cell>
        </row>
        <row r="92">
          <cell r="A92">
            <v>35060010</v>
          </cell>
          <cell r="B92" t="str">
            <v>TERMINAL DESCONECAVEL.COTOVELO P/CCBO COBRE, EPR,  2  AWG.</v>
          </cell>
          <cell r="C92" t="str">
            <v>UN</v>
          </cell>
          <cell r="D92">
            <v>183</v>
          </cell>
          <cell r="I92">
            <v>183</v>
          </cell>
          <cell r="K92">
            <v>691</v>
          </cell>
          <cell r="M92">
            <v>30</v>
          </cell>
          <cell r="O92">
            <v>721</v>
          </cell>
          <cell r="P92">
            <v>320</v>
          </cell>
          <cell r="Q92">
            <v>-858</v>
          </cell>
          <cell r="R92" t="str">
            <v>-</v>
          </cell>
          <cell r="S92" t="str">
            <v>-</v>
          </cell>
        </row>
        <row r="93">
          <cell r="A93">
            <v>35060014</v>
          </cell>
          <cell r="B93" t="str">
            <v>TERMINAL DESCONECTAVEL RETO,REF.TDR25K-1CC-2AWG,PIRELLI, OU SIMILAR.</v>
          </cell>
          <cell r="C93" t="str">
            <v>UN</v>
          </cell>
          <cell r="D93">
            <v>60</v>
          </cell>
          <cell r="I93">
            <v>60</v>
          </cell>
          <cell r="K93">
            <v>658</v>
          </cell>
          <cell r="O93">
            <v>658</v>
          </cell>
          <cell r="Q93">
            <v>-598</v>
          </cell>
          <cell r="R93" t="str">
            <v>-</v>
          </cell>
          <cell r="S93" t="str">
            <v>-</v>
          </cell>
        </row>
        <row r="94">
          <cell r="A94">
            <v>35060019</v>
          </cell>
          <cell r="B94" t="str">
            <v>BARRAMENTO TRIPLEX,REF.BTX-25-40 PIRELLI, OU SIMILAR.</v>
          </cell>
          <cell r="C94" t="str">
            <v>UN</v>
          </cell>
          <cell r="D94">
            <v>21</v>
          </cell>
          <cell r="I94">
            <v>21</v>
          </cell>
          <cell r="K94">
            <v>187</v>
          </cell>
          <cell r="O94">
            <v>187</v>
          </cell>
          <cell r="Q94">
            <v>-166</v>
          </cell>
          <cell r="R94" t="str">
            <v>-</v>
          </cell>
          <cell r="S94" t="str">
            <v>-</v>
          </cell>
        </row>
        <row r="95">
          <cell r="A95">
            <v>35060022</v>
          </cell>
          <cell r="B95" t="str">
            <v>DISPOSITIVO ATERRAMENTO,REF.DAT-D6E01 - PIRELLI.</v>
          </cell>
          <cell r="C95" t="str">
            <v>UN</v>
          </cell>
          <cell r="D95">
            <v>45</v>
          </cell>
          <cell r="I95">
            <v>45</v>
          </cell>
          <cell r="K95">
            <v>317</v>
          </cell>
          <cell r="O95">
            <v>317</v>
          </cell>
          <cell r="Q95">
            <v>-272</v>
          </cell>
          <cell r="R95" t="str">
            <v>-</v>
          </cell>
          <cell r="S95" t="str">
            <v>-</v>
          </cell>
        </row>
        <row r="96">
          <cell r="A96">
            <v>35060029</v>
          </cell>
          <cell r="B96" t="str">
            <v>T BASICO BLINDADO,600 A,8.7/15 KV.</v>
          </cell>
          <cell r="C96" t="str">
            <v>UN</v>
          </cell>
          <cell r="D96">
            <v>657</v>
          </cell>
          <cell r="I96">
            <v>657</v>
          </cell>
          <cell r="K96">
            <v>542</v>
          </cell>
          <cell r="M96">
            <v>3</v>
          </cell>
          <cell r="O96">
            <v>545</v>
          </cell>
          <cell r="P96">
            <v>150</v>
          </cell>
          <cell r="Q96">
            <v>-38</v>
          </cell>
          <cell r="R96" t="str">
            <v>-</v>
          </cell>
          <cell r="S96" t="str">
            <v>-</v>
          </cell>
        </row>
        <row r="97">
          <cell r="A97">
            <v>35060031</v>
          </cell>
          <cell r="B97" t="str">
            <v>PLUG DE CONEXAO, 600A,TENSAO 15/25KV.</v>
          </cell>
          <cell r="C97" t="str">
            <v>UN</v>
          </cell>
          <cell r="D97">
            <v>219</v>
          </cell>
          <cell r="I97">
            <v>219</v>
          </cell>
          <cell r="K97">
            <v>488</v>
          </cell>
          <cell r="M97">
            <v>6</v>
          </cell>
          <cell r="O97">
            <v>494</v>
          </cell>
          <cell r="Q97">
            <v>-275</v>
          </cell>
          <cell r="R97" t="str">
            <v>-</v>
          </cell>
          <cell r="S97" t="str">
            <v>-</v>
          </cell>
        </row>
        <row r="98">
          <cell r="A98">
            <v>35060032</v>
          </cell>
          <cell r="B98" t="str">
            <v>PLUG DE REDUCAO,600 A PARA 200,COM PINO, 15/25 KV.</v>
          </cell>
          <cell r="C98" t="str">
            <v>UN</v>
          </cell>
          <cell r="D98">
            <v>44</v>
          </cell>
          <cell r="I98">
            <v>44</v>
          </cell>
          <cell r="K98">
            <v>61</v>
          </cell>
          <cell r="O98">
            <v>61</v>
          </cell>
          <cell r="P98">
            <v>510</v>
          </cell>
          <cell r="Q98">
            <v>-527</v>
          </cell>
          <cell r="R98" t="str">
            <v>-</v>
          </cell>
          <cell r="S98" t="str">
            <v>-</v>
          </cell>
        </row>
        <row r="99">
          <cell r="A99">
            <v>35060033</v>
          </cell>
          <cell r="B99" t="str">
            <v>PLUG BASICO ISOLANTE, COM PINO, 15/25KV, 600A, REF. PBI 15 M, PIRELLI, OU SIMILAR</v>
          </cell>
          <cell r="C99" t="str">
            <v>UN</v>
          </cell>
          <cell r="D99">
            <v>96</v>
          </cell>
          <cell r="I99">
            <v>96</v>
          </cell>
          <cell r="K99">
            <v>613</v>
          </cell>
          <cell r="M99">
            <v>3</v>
          </cell>
          <cell r="O99">
            <v>616</v>
          </cell>
          <cell r="Q99">
            <v>-520</v>
          </cell>
          <cell r="R99" t="str">
            <v>-</v>
          </cell>
          <cell r="S99" t="str">
            <v>-</v>
          </cell>
        </row>
        <row r="100">
          <cell r="A100">
            <v>35060034</v>
          </cell>
          <cell r="B100" t="str">
            <v>PLUG DE REDUCAO,600 A PARA 200,SEM PINO,15/25 KV.</v>
          </cell>
          <cell r="C100" t="str">
            <v>UN</v>
          </cell>
          <cell r="D100">
            <v>249</v>
          </cell>
          <cell r="I100">
            <v>249</v>
          </cell>
          <cell r="K100">
            <v>862</v>
          </cell>
          <cell r="O100">
            <v>862</v>
          </cell>
          <cell r="Q100">
            <v>-613</v>
          </cell>
          <cell r="R100" t="str">
            <v>-</v>
          </cell>
          <cell r="S100" t="str">
            <v>-</v>
          </cell>
        </row>
        <row r="101">
          <cell r="A101">
            <v>35060035</v>
          </cell>
          <cell r="B101" t="str">
            <v>PLUG BASICO ISOLANTE PBI - 600 AMPERES,15 KV SEM PINO</v>
          </cell>
          <cell r="C101" t="str">
            <v>UN</v>
          </cell>
          <cell r="D101">
            <v>174</v>
          </cell>
          <cell r="I101">
            <v>174</v>
          </cell>
          <cell r="K101">
            <v>1059</v>
          </cell>
          <cell r="O101">
            <v>1059</v>
          </cell>
          <cell r="Q101">
            <v>-885</v>
          </cell>
          <cell r="R101" t="str">
            <v>-</v>
          </cell>
          <cell r="S101" t="str">
            <v>-</v>
          </cell>
        </row>
        <row r="102">
          <cell r="A102">
            <v>35060039</v>
          </cell>
          <cell r="B102" t="str">
            <v>ADAPTADOR DE CABO 600A, 15KV, CABO COBRE 185 MM2.</v>
          </cell>
          <cell r="C102" t="str">
            <v>UN</v>
          </cell>
          <cell r="D102">
            <v>222</v>
          </cell>
          <cell r="I102">
            <v>222</v>
          </cell>
          <cell r="K102">
            <v>688</v>
          </cell>
          <cell r="O102">
            <v>688</v>
          </cell>
          <cell r="Q102">
            <v>-466</v>
          </cell>
          <cell r="R102" t="str">
            <v>-</v>
          </cell>
          <cell r="S102" t="str">
            <v>-</v>
          </cell>
        </row>
        <row r="103">
          <cell r="A103">
            <v>36010002</v>
          </cell>
          <cell r="B103" t="str">
            <v>MASSA ISOLANTE TIPO 915/3,GALAO 2.5KG,REF.PIRELLI</v>
          </cell>
          <cell r="C103" t="str">
            <v>KG</v>
          </cell>
          <cell r="D103">
            <v>5</v>
          </cell>
          <cell r="I103">
            <v>5</v>
          </cell>
          <cell r="O103">
            <v>0</v>
          </cell>
          <cell r="Q103">
            <v>5</v>
          </cell>
          <cell r="R103" t="str">
            <v>-</v>
          </cell>
          <cell r="S103" t="str">
            <v>-</v>
          </cell>
        </row>
        <row r="104">
          <cell r="A104">
            <v>36025001</v>
          </cell>
          <cell r="B104" t="str">
            <v>FITA ELETRICA PARA BLINDAGEM, COBRE ESTANHADO, 25 X 30000MM</v>
          </cell>
          <cell r="C104" t="str">
            <v>RL</v>
          </cell>
          <cell r="D104">
            <v>271</v>
          </cell>
          <cell r="I104">
            <v>271</v>
          </cell>
          <cell r="K104">
            <v>411</v>
          </cell>
          <cell r="O104">
            <v>411</v>
          </cell>
          <cell r="P104">
            <v>410</v>
          </cell>
          <cell r="Q104">
            <v>-550</v>
          </cell>
          <cell r="R104" t="str">
            <v>-</v>
          </cell>
          <cell r="S104" t="str">
            <v>-</v>
          </cell>
        </row>
        <row r="105">
          <cell r="A105">
            <v>36025002</v>
          </cell>
          <cell r="B105" t="str">
            <v>FITA ELETRICA SEMI-CONDUTORA, LARGURA 19MM, COMPRIMENTO 4.5M</v>
          </cell>
          <cell r="C105" t="str">
            <v>RL</v>
          </cell>
          <cell r="D105">
            <v>252</v>
          </cell>
          <cell r="I105">
            <v>252</v>
          </cell>
          <cell r="K105">
            <v>113</v>
          </cell>
          <cell r="O105">
            <v>113</v>
          </cell>
          <cell r="P105">
            <v>510</v>
          </cell>
          <cell r="Q105">
            <v>-371</v>
          </cell>
          <cell r="R105" t="str">
            <v>-</v>
          </cell>
          <cell r="S105" t="str">
            <v>-</v>
          </cell>
        </row>
        <row r="106">
          <cell r="A106">
            <v>36025003</v>
          </cell>
          <cell r="B106" t="str">
            <v>FITA ELETRICA, SILICONE, 0.38 X 25 X 9000 MM, COR CINZA.</v>
          </cell>
          <cell r="C106" t="str">
            <v>RL</v>
          </cell>
          <cell r="D106">
            <v>15</v>
          </cell>
          <cell r="I106">
            <v>15</v>
          </cell>
          <cell r="K106">
            <v>537</v>
          </cell>
          <cell r="O106">
            <v>537</v>
          </cell>
          <cell r="Q106">
            <v>-522</v>
          </cell>
          <cell r="R106" t="str">
            <v>-</v>
          </cell>
          <cell r="S106" t="str">
            <v>-</v>
          </cell>
        </row>
        <row r="107">
          <cell r="A107">
            <v>36040001</v>
          </cell>
          <cell r="B107" t="str">
            <v>FITA ISOLANTE, PVC, LARGURA 19MM, NAO ADESIVA.</v>
          </cell>
          <cell r="C107" t="str">
            <v>RL</v>
          </cell>
          <cell r="D107">
            <v>246</v>
          </cell>
          <cell r="E107">
            <v>80</v>
          </cell>
          <cell r="I107">
            <v>326</v>
          </cell>
          <cell r="J107">
            <v>274</v>
          </cell>
          <cell r="O107">
            <v>274</v>
          </cell>
          <cell r="Q107">
            <v>52</v>
          </cell>
          <cell r="R107" t="str">
            <v>-</v>
          </cell>
          <cell r="S107" t="str">
            <v>-</v>
          </cell>
        </row>
        <row r="108">
          <cell r="A108">
            <v>36040003</v>
          </cell>
          <cell r="B108" t="str">
            <v>FITA ELETRICA ALTA TENSAO, 19X10000MM. CONF. NORMAS ABNT EB1941</v>
          </cell>
          <cell r="C108" t="str">
            <v>RL</v>
          </cell>
          <cell r="D108">
            <v>272</v>
          </cell>
          <cell r="E108">
            <v>866</v>
          </cell>
          <cell r="I108">
            <v>1138</v>
          </cell>
          <cell r="K108">
            <v>8258</v>
          </cell>
          <cell r="O108">
            <v>8258</v>
          </cell>
          <cell r="P108">
            <v>3290</v>
          </cell>
          <cell r="Q108">
            <v>-10410</v>
          </cell>
          <cell r="R108" t="str">
            <v>-</v>
          </cell>
          <cell r="S108" t="str">
            <v>-</v>
          </cell>
        </row>
        <row r="109">
          <cell r="A109">
            <v>36040004</v>
          </cell>
          <cell r="B109" t="str">
            <v>FITA PLASTICA COLORIDA,AZUL,    50X30000MM,REF.3M DO BRASIL</v>
          </cell>
          <cell r="C109" t="str">
            <v>RL</v>
          </cell>
          <cell r="D109">
            <v>100</v>
          </cell>
          <cell r="I109">
            <v>100</v>
          </cell>
          <cell r="O109">
            <v>0</v>
          </cell>
          <cell r="Q109">
            <v>100</v>
          </cell>
          <cell r="R109">
            <v>4221</v>
          </cell>
          <cell r="S109">
            <v>100</v>
          </cell>
        </row>
        <row r="110">
          <cell r="A110">
            <v>36040005</v>
          </cell>
          <cell r="B110" t="str">
            <v>FITA PLASTICA COLORIDA,BRANCA  ,50X30000MM,REF.3M DO BRASIL</v>
          </cell>
          <cell r="C110" t="str">
            <v>RL</v>
          </cell>
          <cell r="D110">
            <v>100</v>
          </cell>
          <cell r="I110">
            <v>100</v>
          </cell>
          <cell r="O110">
            <v>0</v>
          </cell>
          <cell r="Q110">
            <v>100</v>
          </cell>
          <cell r="R110">
            <v>4221</v>
          </cell>
          <cell r="S110">
            <v>100</v>
          </cell>
        </row>
        <row r="111">
          <cell r="A111">
            <v>36040007</v>
          </cell>
          <cell r="B111" t="str">
            <v>FITA PLASTICA ISOLANTE, 19X20000MM, CONF. NORMAS ABNT EB561-76</v>
          </cell>
          <cell r="C111" t="str">
            <v>RL</v>
          </cell>
          <cell r="D111">
            <v>372</v>
          </cell>
          <cell r="E111">
            <v>555</v>
          </cell>
          <cell r="I111">
            <v>927</v>
          </cell>
          <cell r="J111">
            <v>6971</v>
          </cell>
          <cell r="O111">
            <v>6971</v>
          </cell>
          <cell r="Q111">
            <v>-6044</v>
          </cell>
          <cell r="R111">
            <v>4221</v>
          </cell>
          <cell r="S111">
            <v>100</v>
          </cell>
        </row>
        <row r="112">
          <cell r="A112">
            <v>36040008</v>
          </cell>
          <cell r="B112" t="str">
            <v>FITA PLASTICA COLORIDA,VERMELHA,    50X30000MM,REF.3M DO BRASIL</v>
          </cell>
          <cell r="C112" t="str">
            <v>RL</v>
          </cell>
          <cell r="D112">
            <v>100</v>
          </cell>
          <cell r="I112">
            <v>100</v>
          </cell>
          <cell r="O112">
            <v>0</v>
          </cell>
          <cell r="Q112">
            <v>100</v>
          </cell>
          <cell r="R112" t="str">
            <v>-</v>
          </cell>
          <cell r="S112" t="str">
            <v>-</v>
          </cell>
        </row>
        <row r="113">
          <cell r="A113">
            <v>51020001</v>
          </cell>
          <cell r="B113" t="str">
            <v>CARTUCHO P/SOLDA EXOTERMICA,NUMERO 150.</v>
          </cell>
          <cell r="C113" t="str">
            <v>UN</v>
          </cell>
          <cell r="D113">
            <v>750</v>
          </cell>
          <cell r="I113">
            <v>750</v>
          </cell>
          <cell r="K113">
            <v>1370</v>
          </cell>
          <cell r="O113">
            <v>1370</v>
          </cell>
          <cell r="Q113">
            <v>-620</v>
          </cell>
          <cell r="R113" t="str">
            <v>-</v>
          </cell>
          <cell r="S113" t="str">
            <v>-</v>
          </cell>
        </row>
        <row r="114">
          <cell r="A114">
            <v>51095003</v>
          </cell>
          <cell r="B114" t="str">
            <v>SOLDA DE ESTANHO, PREPARADA, 30 X 70</v>
          </cell>
          <cell r="C114" t="str">
            <v>KG</v>
          </cell>
          <cell r="D114">
            <v>268</v>
          </cell>
          <cell r="I114">
            <v>268</v>
          </cell>
          <cell r="K114">
            <v>89</v>
          </cell>
          <cell r="O114">
            <v>89</v>
          </cell>
          <cell r="P114">
            <v>350</v>
          </cell>
          <cell r="Q114">
            <v>-171</v>
          </cell>
          <cell r="R114" t="str">
            <v>-</v>
          </cell>
          <cell r="S114" t="str">
            <v>-</v>
          </cell>
        </row>
        <row r="115">
          <cell r="A115">
            <v>52025002</v>
          </cell>
          <cell r="B115" t="str">
            <v>BUCHA EXPANSAO NYLON,40MM,PARAFUSO DIAM. 5/16 POL</v>
          </cell>
          <cell r="C115" t="str">
            <v>UN</v>
          </cell>
          <cell r="D115">
            <v>186</v>
          </cell>
          <cell r="I115">
            <v>186</v>
          </cell>
          <cell r="O115">
            <v>0</v>
          </cell>
          <cell r="P115">
            <v>1030</v>
          </cell>
          <cell r="Q115">
            <v>-844</v>
          </cell>
          <cell r="R115" t="str">
            <v>ODC 009/10-GRAM</v>
          </cell>
          <cell r="S115">
            <v>500</v>
          </cell>
        </row>
        <row r="116">
          <cell r="A116">
            <v>52025006</v>
          </cell>
          <cell r="B116" t="str">
            <v>BUCHA NYLON, COMPRIMENTO 60MM, TAMANHO S-12</v>
          </cell>
          <cell r="C116" t="str">
            <v>UN</v>
          </cell>
          <cell r="D116">
            <v>3181</v>
          </cell>
          <cell r="I116">
            <v>3181</v>
          </cell>
          <cell r="K116">
            <v>392</v>
          </cell>
          <cell r="O116">
            <v>392</v>
          </cell>
          <cell r="P116">
            <v>3650</v>
          </cell>
          <cell r="Q116">
            <v>-861</v>
          </cell>
          <cell r="R116" t="str">
            <v>ODC 009/10-GRAM</v>
          </cell>
          <cell r="S116">
            <v>3000</v>
          </cell>
        </row>
        <row r="117">
          <cell r="A117">
            <v>53020001</v>
          </cell>
          <cell r="B117" t="str">
            <v>LAMINA SERRA,ACO RAPIDO, 12.70X304.80MM</v>
          </cell>
          <cell r="C117" t="str">
            <v>UN</v>
          </cell>
          <cell r="D117">
            <v>446</v>
          </cell>
          <cell r="I117">
            <v>446</v>
          </cell>
          <cell r="O117">
            <v>0</v>
          </cell>
          <cell r="P117">
            <v>860</v>
          </cell>
          <cell r="Q117">
            <v>-414</v>
          </cell>
          <cell r="R117" t="str">
            <v>ODC 009/10-GRAM</v>
          </cell>
          <cell r="S117">
            <v>450</v>
          </cell>
        </row>
        <row r="118">
          <cell r="A118">
            <v>54030007</v>
          </cell>
          <cell r="B118" t="str">
            <v>PARAFUSO CABECA SEXTAVADA,ACO POLIDO ,ROSCA TOTAL 3/8 , 25MM</v>
          </cell>
          <cell r="C118" t="str">
            <v>UN</v>
          </cell>
          <cell r="D118">
            <v>132</v>
          </cell>
          <cell r="I118">
            <v>132</v>
          </cell>
          <cell r="K118">
            <v>70</v>
          </cell>
          <cell r="O118">
            <v>70</v>
          </cell>
          <cell r="Q118">
            <v>62</v>
          </cell>
          <cell r="R118" t="str">
            <v>-</v>
          </cell>
          <cell r="S118" t="str">
            <v>-</v>
          </cell>
        </row>
        <row r="119">
          <cell r="A119">
            <v>54030011</v>
          </cell>
          <cell r="B119" t="str">
            <v>PARAFUSO CABECA SEXTAVADA,ACO ZINCADO,ROSCA SOBER.3/8 , 76MM</v>
          </cell>
          <cell r="C119" t="str">
            <v>UN</v>
          </cell>
          <cell r="D119">
            <v>3261</v>
          </cell>
          <cell r="I119">
            <v>3261</v>
          </cell>
          <cell r="K119">
            <v>614</v>
          </cell>
          <cell r="O119">
            <v>614</v>
          </cell>
          <cell r="P119">
            <v>3650</v>
          </cell>
          <cell r="Q119">
            <v>-1003</v>
          </cell>
          <cell r="R119" t="str">
            <v>-</v>
          </cell>
          <cell r="S119" t="str">
            <v>-</v>
          </cell>
        </row>
        <row r="120">
          <cell r="A120">
            <v>54035001</v>
          </cell>
          <cell r="B120" t="str">
            <v>PASTA PARA SOLDA,LATA COM 110 GRAMAS,REF.GE OU SIMILAR</v>
          </cell>
          <cell r="C120" t="str">
            <v>UN</v>
          </cell>
          <cell r="D120">
            <v>295</v>
          </cell>
          <cell r="I120">
            <v>295</v>
          </cell>
          <cell r="K120">
            <v>260</v>
          </cell>
          <cell r="O120">
            <v>260</v>
          </cell>
          <cell r="P120">
            <v>360</v>
          </cell>
          <cell r="Q120">
            <v>-325</v>
          </cell>
          <cell r="R120" t="str">
            <v>-</v>
          </cell>
          <cell r="S120" t="str">
            <v>-</v>
          </cell>
        </row>
        <row r="121">
          <cell r="A121">
            <v>54045005</v>
          </cell>
          <cell r="B121" t="str">
            <v>PARAFUSO P/MADEIRA,CABECA CHATA,C/FENDA,ACO POLIDO,3,8X25</v>
          </cell>
          <cell r="C121" t="str">
            <v>UN</v>
          </cell>
          <cell r="D121">
            <v>2970</v>
          </cell>
          <cell r="I121">
            <v>2970</v>
          </cell>
          <cell r="K121">
            <v>2000</v>
          </cell>
          <cell r="O121">
            <v>2000</v>
          </cell>
          <cell r="Q121">
            <v>970</v>
          </cell>
          <cell r="R121" t="str">
            <v>-</v>
          </cell>
          <cell r="S121" t="str">
            <v>-</v>
          </cell>
        </row>
        <row r="122">
          <cell r="A122">
            <v>54050011</v>
          </cell>
          <cell r="B122" t="str">
            <v>PARAFUSO MAQUINA, ACO ZINCADO, ROSCA M-16, COMPRIMENTO 200MM</v>
          </cell>
          <cell r="C122" t="str">
            <v>UN</v>
          </cell>
          <cell r="D122">
            <v>72</v>
          </cell>
          <cell r="E122">
            <v>1428</v>
          </cell>
          <cell r="I122">
            <v>1500</v>
          </cell>
          <cell r="J122">
            <v>7596</v>
          </cell>
          <cell r="O122">
            <v>7596</v>
          </cell>
          <cell r="Q122">
            <v>-6096</v>
          </cell>
          <cell r="R122" t="str">
            <v>-</v>
          </cell>
          <cell r="S122" t="str">
            <v>-</v>
          </cell>
        </row>
        <row r="123">
          <cell r="A123">
            <v>55010001</v>
          </cell>
          <cell r="B123" t="str">
            <v>ARAME GALVANIZADO, NUMERO 12, P/ AMARRACAO, SIMPLES, MACIO</v>
          </cell>
          <cell r="C123" t="str">
            <v>KG</v>
          </cell>
          <cell r="D123">
            <v>79</v>
          </cell>
          <cell r="I123">
            <v>79</v>
          </cell>
          <cell r="O123">
            <v>0</v>
          </cell>
          <cell r="P123">
            <v>200</v>
          </cell>
          <cell r="Q123">
            <v>-121</v>
          </cell>
          <cell r="R123" t="str">
            <v>-</v>
          </cell>
          <cell r="S123" t="str">
            <v>-</v>
          </cell>
        </row>
        <row r="124">
          <cell r="A124">
            <v>62010002</v>
          </cell>
          <cell r="B124" t="str">
            <v>DUTO PVC RIGIDO,PONTA BOLSA, TELEFONICO 2.4 X 100 X 6000 MM</v>
          </cell>
          <cell r="C124" t="str">
            <v>UN</v>
          </cell>
          <cell r="D124">
            <v>11872</v>
          </cell>
          <cell r="I124">
            <v>11872</v>
          </cell>
          <cell r="J124">
            <v>100</v>
          </cell>
          <cell r="K124">
            <v>20049</v>
          </cell>
          <cell r="O124">
            <v>20149</v>
          </cell>
          <cell r="Q124">
            <v>-8277</v>
          </cell>
          <cell r="R124" t="str">
            <v>-</v>
          </cell>
          <cell r="S124" t="str">
            <v>-</v>
          </cell>
        </row>
        <row r="125">
          <cell r="A125">
            <v>62010003</v>
          </cell>
          <cell r="B125" t="str">
            <v>ESPACADOR PVC RIGIDO,SIMPLES,P/2 TUBOS 100MM TIPO TELEFONICO</v>
          </cell>
          <cell r="C125" t="str">
            <v>UN</v>
          </cell>
          <cell r="D125">
            <v>242</v>
          </cell>
          <cell r="I125">
            <v>242</v>
          </cell>
          <cell r="K125">
            <v>3261</v>
          </cell>
          <cell r="O125">
            <v>3261</v>
          </cell>
          <cell r="Q125">
            <v>-3019</v>
          </cell>
          <cell r="R125" t="str">
            <v>-</v>
          </cell>
          <cell r="S125" t="str">
            <v>-</v>
          </cell>
        </row>
        <row r="126">
          <cell r="A126">
            <v>62010004</v>
          </cell>
          <cell r="B126" t="str">
            <v>ESPACADOR PVC RIGIDO,DUPLO,2X2 TUBOS 100MM</v>
          </cell>
          <cell r="C126" t="str">
            <v>UN</v>
          </cell>
          <cell r="D126">
            <v>2694</v>
          </cell>
          <cell r="I126">
            <v>2694</v>
          </cell>
          <cell r="O126">
            <v>0</v>
          </cell>
          <cell r="P126">
            <v>4510</v>
          </cell>
          <cell r="Q126">
            <v>-1816</v>
          </cell>
          <cell r="R126" t="str">
            <v>-</v>
          </cell>
          <cell r="S126" t="str">
            <v>-</v>
          </cell>
        </row>
        <row r="127">
          <cell r="A127">
            <v>62010005</v>
          </cell>
          <cell r="B127" t="str">
            <v>ESPACADOR PVC RIGIDO,DUPLO,3X2 TUBOS 100MM</v>
          </cell>
          <cell r="C127" t="str">
            <v>UN</v>
          </cell>
          <cell r="D127">
            <v>832</v>
          </cell>
          <cell r="I127">
            <v>832</v>
          </cell>
          <cell r="K127">
            <v>7640</v>
          </cell>
          <cell r="O127">
            <v>7640</v>
          </cell>
          <cell r="Q127">
            <v>-6808</v>
          </cell>
          <cell r="R127" t="str">
            <v>-</v>
          </cell>
          <cell r="S127" t="str">
            <v>-</v>
          </cell>
        </row>
        <row r="128">
          <cell r="A128">
            <v>64020002</v>
          </cell>
          <cell r="B128" t="str">
            <v>LAJOTA CONCRETO ARMADO, 40X500X1000MM</v>
          </cell>
          <cell r="C128" t="str">
            <v>UN</v>
          </cell>
          <cell r="D128">
            <v>1686</v>
          </cell>
          <cell r="I128">
            <v>1686</v>
          </cell>
          <cell r="K128">
            <v>4538</v>
          </cell>
          <cell r="O128">
            <v>4538</v>
          </cell>
          <cell r="Q128">
            <v>-2852</v>
          </cell>
          <cell r="R128" t="str">
            <v>-</v>
          </cell>
          <cell r="S128" t="str">
            <v>-</v>
          </cell>
        </row>
        <row r="129">
          <cell r="A129">
            <v>68510001</v>
          </cell>
          <cell r="B129" t="str">
            <v>TAMPAO E ARO, FERRO FUNDIDO, ALTA TENSAO, DIAMETRO 660MM,CONFORME PADRAO DRS - 017 - CEB</v>
          </cell>
          <cell r="C129" t="str">
            <v>UN</v>
          </cell>
          <cell r="D129">
            <v>45</v>
          </cell>
          <cell r="I129">
            <v>45</v>
          </cell>
          <cell r="K129">
            <v>213</v>
          </cell>
          <cell r="O129">
            <v>213</v>
          </cell>
          <cell r="Q129">
            <v>-168</v>
          </cell>
          <cell r="R129" t="str">
            <v>-</v>
          </cell>
          <cell r="S129" t="str">
            <v>-</v>
          </cell>
        </row>
        <row r="130">
          <cell r="A130">
            <v>68510002</v>
          </cell>
          <cell r="B130" t="str">
            <v>TAMPAO E ARO, FERRO FUNDIDO, ALTA TENSAO, DIAMETRO 1050MM,CONFORME PADRAO - DRS - 018 CEB</v>
          </cell>
          <cell r="C130" t="str">
            <v>UN</v>
          </cell>
          <cell r="D130">
            <v>95</v>
          </cell>
          <cell r="I130">
            <v>95</v>
          </cell>
          <cell r="K130">
            <v>95</v>
          </cell>
          <cell r="O130">
            <v>95</v>
          </cell>
          <cell r="P130">
            <v>47</v>
          </cell>
          <cell r="Q130">
            <v>-47</v>
          </cell>
          <cell r="R130" t="str">
            <v>-</v>
          </cell>
          <cell r="S130" t="str">
            <v>-</v>
          </cell>
        </row>
        <row r="131">
          <cell r="A131">
            <v>68520001</v>
          </cell>
          <cell r="B131" t="str">
            <v>TAMPAO E ARO, FERRO FUNDIDO, BAIXA TENSAO, DIAMETRO 660MM,CONFORME PADRAO DRS - 017 - CEB</v>
          </cell>
          <cell r="C131" t="str">
            <v>UN</v>
          </cell>
          <cell r="D131">
            <v>43</v>
          </cell>
          <cell r="I131">
            <v>43</v>
          </cell>
          <cell r="K131">
            <v>26</v>
          </cell>
          <cell r="O131">
            <v>26</v>
          </cell>
          <cell r="Q131">
            <v>17</v>
          </cell>
          <cell r="R131">
            <v>4222</v>
          </cell>
          <cell r="S131">
            <v>17</v>
          </cell>
        </row>
        <row r="132">
          <cell r="A132">
            <v>68530005</v>
          </cell>
          <cell r="B132" t="str">
            <v>TAMPAO E ARO, FERRO FUNDIODO,COM INSCRICAO CEB, TIPO T- 33, CONFORME PADRAO DRS 033 - CEB</v>
          </cell>
          <cell r="C132" t="str">
            <v>UN</v>
          </cell>
          <cell r="D132">
            <v>2</v>
          </cell>
          <cell r="I132">
            <v>2</v>
          </cell>
          <cell r="K132">
            <v>257</v>
          </cell>
          <cell r="O132">
            <v>257</v>
          </cell>
          <cell r="Q132">
            <v>-255</v>
          </cell>
          <cell r="R132" t="str">
            <v>-</v>
          </cell>
          <cell r="S132" t="str">
            <v>-</v>
          </cell>
        </row>
        <row r="133">
          <cell r="A133">
            <v>93020003</v>
          </cell>
          <cell r="B133" t="str">
            <v>PANO  100% ALGODAO CRU,LARGURA 2.35M,COMP. 30 OU 50 METROS</v>
          </cell>
          <cell r="C133" t="str">
            <v>M</v>
          </cell>
          <cell r="D133">
            <v>329</v>
          </cell>
          <cell r="I133">
            <v>329</v>
          </cell>
          <cell r="O133">
            <v>0</v>
          </cell>
          <cell r="P133">
            <v>350</v>
          </cell>
          <cell r="Q133">
            <v>-21</v>
          </cell>
          <cell r="R133" t="str">
            <v>-</v>
          </cell>
          <cell r="S133" t="str">
            <v>-</v>
          </cell>
        </row>
        <row r="134">
          <cell r="A134">
            <v>93020005</v>
          </cell>
          <cell r="B134" t="str">
            <v>ALCOOL PARA LIMPEZA, 96GRAUS GL, EM EMBALAGENS 1 LITRO</v>
          </cell>
          <cell r="C134" t="str">
            <v>L</v>
          </cell>
          <cell r="D134">
            <v>284</v>
          </cell>
          <cell r="I134">
            <v>284</v>
          </cell>
          <cell r="O134">
            <v>0</v>
          </cell>
          <cell r="P134">
            <v>450</v>
          </cell>
          <cell r="Q134">
            <v>-166</v>
          </cell>
          <cell r="R134" t="str">
            <v>-</v>
          </cell>
          <cell r="S134" t="str">
            <v>-</v>
          </cell>
        </row>
        <row r="135">
          <cell r="A135">
            <v>93020008</v>
          </cell>
          <cell r="B135" t="str">
            <v>ESTOPA ALGODAO ,PRIMEIRA,EXTRA</v>
          </cell>
          <cell r="C135" t="str">
            <v>KG</v>
          </cell>
          <cell r="D135">
            <v>62</v>
          </cell>
          <cell r="I135">
            <v>62</v>
          </cell>
          <cell r="O135">
            <v>0</v>
          </cell>
          <cell r="P135">
            <v>220</v>
          </cell>
          <cell r="Q135">
            <v>-158</v>
          </cell>
          <cell r="R135" t="str">
            <v>-</v>
          </cell>
          <cell r="S135" t="str">
            <v>-</v>
          </cell>
        </row>
        <row r="136">
          <cell r="A136">
            <v>95040001</v>
          </cell>
          <cell r="B136" t="str">
            <v>BENZINA RETIFICADA, FRASCO VIDRO, CAPACIDADE 1000ML</v>
          </cell>
          <cell r="C136" t="str">
            <v>L</v>
          </cell>
          <cell r="D136">
            <v>333</v>
          </cell>
          <cell r="I136">
            <v>333</v>
          </cell>
          <cell r="O136">
            <v>0</v>
          </cell>
          <cell r="P136">
            <v>660</v>
          </cell>
          <cell r="Q136">
            <v>-327</v>
          </cell>
          <cell r="R136" t="str">
            <v>-</v>
          </cell>
          <cell r="S136" t="str">
            <v>-</v>
          </cell>
        </row>
      </sheetData>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união_SSU"/>
      <sheetName val="EST_23_03_10"/>
      <sheetName val="Cons_2007_2009"/>
      <sheetName val="Informação_SSU"/>
      <sheetName val="sugestcompra"/>
      <sheetName val="TERRACAP"/>
      <sheetName val="GDES_CLIENTES"/>
    </sheetNames>
    <sheetDataSet>
      <sheetData sheetId="0"/>
      <sheetData sheetId="1"/>
      <sheetData sheetId="2"/>
      <sheetData sheetId="3">
        <row r="3">
          <cell r="A3">
            <v>4005001</v>
          </cell>
          <cell r="B3" t="str">
            <v>ELETRODUTO ACO ZINCADO,114.3 MM(4 POL-IPS),C/LUVA,3000MM</v>
          </cell>
          <cell r="C3" t="str">
            <v>UN</v>
          </cell>
          <cell r="D3">
            <v>110</v>
          </cell>
          <cell r="I3">
            <v>110</v>
          </cell>
          <cell r="K3">
            <v>57</v>
          </cell>
          <cell r="O3">
            <v>57</v>
          </cell>
          <cell r="Q3">
            <v>53</v>
          </cell>
          <cell r="R3">
            <v>4218</v>
          </cell>
          <cell r="S3">
            <v>53</v>
          </cell>
          <cell r="T3" t="str">
            <v>310.000938/2010</v>
          </cell>
          <cell r="U3" t="str">
            <v>Pregão 4/2010</v>
          </cell>
          <cell r="W3" t="str">
            <v>Aguardando abertura da licitação - CPL</v>
          </cell>
          <cell r="X3">
            <v>35</v>
          </cell>
          <cell r="Y3">
            <v>6</v>
          </cell>
        </row>
        <row r="4">
          <cell r="A4">
            <v>12020016</v>
          </cell>
          <cell r="B4" t="str">
            <v>CHAVE DESLIGAMENTO EM CARGA,TRIPOLAR, A SECO, 15 KV - 400 ªCANCELADA PELO MARCO</v>
          </cell>
          <cell r="C4" t="str">
            <v>UN</v>
          </cell>
          <cell r="D4">
            <v>14</v>
          </cell>
          <cell r="I4">
            <v>14</v>
          </cell>
          <cell r="O4">
            <v>0</v>
          </cell>
          <cell r="Q4">
            <v>14</v>
          </cell>
          <cell r="R4" t="str">
            <v>-</v>
          </cell>
          <cell r="S4" t="str">
            <v>-</v>
          </cell>
          <cell r="T4" t="str">
            <v>-</v>
          </cell>
          <cell r="U4" t="str">
            <v>-</v>
          </cell>
          <cell r="W4" t="str">
            <v>Cancelado a pedido da área.</v>
          </cell>
          <cell r="X4" t="str">
            <v>-</v>
          </cell>
          <cell r="Y4" t="str">
            <v>-</v>
          </cell>
        </row>
        <row r="5">
          <cell r="A5">
            <v>12022059</v>
          </cell>
          <cell r="B5" t="str">
            <v>CHAVE SECCIONADORA TRIPOLAR, EM SF6, 15KV,200A,C/; TRANSFERENCIA AUTOMATICA, TELECOMANDO E TEESUPERVISÃO, ET -NTD 3.34 CEB,C/3VIAS</v>
          </cell>
          <cell r="C5" t="str">
            <v>UN</v>
          </cell>
          <cell r="D5">
            <v>4</v>
          </cell>
          <cell r="I5">
            <v>4</v>
          </cell>
          <cell r="K5">
            <v>8</v>
          </cell>
          <cell r="O5">
            <v>8</v>
          </cell>
          <cell r="Q5">
            <v>-4</v>
          </cell>
          <cell r="R5" t="str">
            <v>-</v>
          </cell>
          <cell r="S5" t="str">
            <v>-</v>
          </cell>
          <cell r="T5" t="str">
            <v>-</v>
          </cell>
          <cell r="U5" t="str">
            <v>-</v>
          </cell>
          <cell r="X5">
            <v>8</v>
          </cell>
          <cell r="Y5">
            <v>0</v>
          </cell>
        </row>
        <row r="6">
          <cell r="A6">
            <v>12022060</v>
          </cell>
          <cell r="B6" t="str">
            <v>CHAVE SECCIONADORA TRIPOLAR, EM SF6, 15KV,200A,C/; TRANSFERENCIA AUTOMATICA, TELECOMANDO E TEESUPERVISÃO, ET -NTD 3.34 CEB,C/4VIAS</v>
          </cell>
          <cell r="C6" t="str">
            <v>UN</v>
          </cell>
          <cell r="D6">
            <v>3</v>
          </cell>
          <cell r="I6">
            <v>3</v>
          </cell>
          <cell r="K6">
            <v>5</v>
          </cell>
          <cell r="O6">
            <v>5</v>
          </cell>
          <cell r="Q6">
            <v>-2</v>
          </cell>
          <cell r="R6" t="str">
            <v>-</v>
          </cell>
          <cell r="S6" t="str">
            <v>-</v>
          </cell>
          <cell r="T6" t="str">
            <v>-</v>
          </cell>
          <cell r="U6" t="str">
            <v>-</v>
          </cell>
          <cell r="X6">
            <v>5</v>
          </cell>
          <cell r="Y6">
            <v>0</v>
          </cell>
        </row>
        <row r="7">
          <cell r="A7">
            <v>12022061</v>
          </cell>
          <cell r="B7" t="str">
            <v>CHAVE SECCIONADORA TRIPOLAR, EM SF6, 15KV,200A,C/; TRANSFERENCIA AUTOMATICA, TELECOMANDO E TEESUPERVISÃO, ET -NTD 3.34 CEB,C/5VIAS</v>
          </cell>
          <cell r="C7" t="str">
            <v>UN</v>
          </cell>
          <cell r="D7">
            <v>1</v>
          </cell>
          <cell r="I7">
            <v>1</v>
          </cell>
          <cell r="K7">
            <v>1</v>
          </cell>
          <cell r="O7">
            <v>1</v>
          </cell>
          <cell r="Q7">
            <v>0</v>
          </cell>
          <cell r="R7" t="str">
            <v>-</v>
          </cell>
          <cell r="S7" t="str">
            <v>-</v>
          </cell>
          <cell r="T7" t="str">
            <v>-</v>
          </cell>
          <cell r="U7" t="str">
            <v>-</v>
          </cell>
          <cell r="X7">
            <v>1</v>
          </cell>
          <cell r="Y7">
            <v>0</v>
          </cell>
        </row>
        <row r="8">
          <cell r="A8">
            <v>12022062</v>
          </cell>
          <cell r="B8" t="str">
            <v>CHAVE SECCIONADORA TRIPOLARA A SF6, 15 KV, 200 A, CONFORME NTD 3.33, 3 TERCEIRA EDIÇÃO AGOSTO 2008</v>
          </cell>
          <cell r="C8" t="str">
            <v>UN</v>
          </cell>
          <cell r="D8">
            <v>55</v>
          </cell>
          <cell r="I8">
            <v>55</v>
          </cell>
          <cell r="K8">
            <v>11</v>
          </cell>
          <cell r="O8">
            <v>11</v>
          </cell>
          <cell r="P8">
            <v>34</v>
          </cell>
          <cell r="Q8">
            <v>10</v>
          </cell>
          <cell r="R8">
            <v>4263</v>
          </cell>
          <cell r="S8">
            <v>35</v>
          </cell>
          <cell r="T8" t="str">
            <v>-</v>
          </cell>
          <cell r="U8" t="str">
            <v>-</v>
          </cell>
          <cell r="W8" t="str">
            <v>Ainda está na SSU.</v>
          </cell>
          <cell r="X8">
            <v>1</v>
          </cell>
          <cell r="Y8">
            <v>0</v>
          </cell>
        </row>
        <row r="9">
          <cell r="A9">
            <v>12045010</v>
          </cell>
          <cell r="B9" t="str">
            <v>DISJUNTOR TERMOMAGNETICO,TRIPOLAR,1000A,30KA 380VCA, 60HZ</v>
          </cell>
          <cell r="C9" t="str">
            <v>UN</v>
          </cell>
          <cell r="D9">
            <v>4</v>
          </cell>
          <cell r="I9">
            <v>4</v>
          </cell>
          <cell r="K9">
            <v>55</v>
          </cell>
          <cell r="M9">
            <v>2</v>
          </cell>
          <cell r="O9">
            <v>57</v>
          </cell>
          <cell r="Q9">
            <v>-53</v>
          </cell>
          <cell r="R9" t="str">
            <v>-</v>
          </cell>
          <cell r="S9" t="str">
            <v>-</v>
          </cell>
          <cell r="T9" t="str">
            <v>-</v>
          </cell>
          <cell r="U9" t="str">
            <v>-</v>
          </cell>
          <cell r="W9" t="str">
            <v>-</v>
          </cell>
          <cell r="X9">
            <v>53</v>
          </cell>
          <cell r="Y9">
            <v>1</v>
          </cell>
        </row>
        <row r="10">
          <cell r="A10">
            <v>12045014</v>
          </cell>
          <cell r="B10" t="str">
            <v>DISJUNTOR TERMOMAGNETICO,TRIPOLAR,2000A,30KA 380VCA, 60HZ.</v>
          </cell>
          <cell r="C10" t="str">
            <v>UN</v>
          </cell>
          <cell r="D10">
            <v>41</v>
          </cell>
          <cell r="I10">
            <v>41</v>
          </cell>
          <cell r="K10">
            <v>2</v>
          </cell>
          <cell r="O10">
            <v>2</v>
          </cell>
          <cell r="Q10">
            <v>39</v>
          </cell>
          <cell r="R10">
            <v>4225</v>
          </cell>
          <cell r="S10">
            <v>39</v>
          </cell>
          <cell r="U10" t="str">
            <v>Pregão 2/2010</v>
          </cell>
          <cell r="V10" t="str">
            <v>Já aberto</v>
          </cell>
          <cell r="W10" t="str">
            <v>Homologação da diretoria</v>
          </cell>
          <cell r="X10">
            <v>0</v>
          </cell>
          <cell r="Y10">
            <v>0</v>
          </cell>
        </row>
        <row r="11">
          <cell r="A11">
            <v>13015034</v>
          </cell>
          <cell r="B11" t="str">
            <v>CONJUNTO DE BARRAMENTO DE DISTRIBUICAO EM BAIXA TENSAO - CBT, CONFORME NTD. 3.37 - CEB</v>
          </cell>
          <cell r="C11" t="str">
            <v>UN</v>
          </cell>
          <cell r="D11">
            <v>162</v>
          </cell>
          <cell r="I11">
            <v>162</v>
          </cell>
          <cell r="K11">
            <v>27</v>
          </cell>
          <cell r="M11">
            <v>2</v>
          </cell>
          <cell r="O11">
            <v>29</v>
          </cell>
          <cell r="Q11">
            <v>133</v>
          </cell>
          <cell r="R11">
            <v>4230</v>
          </cell>
          <cell r="S11">
            <v>162</v>
          </cell>
          <cell r="W11" t="str">
            <v>Aguardando alterção da Esp. Técnica</v>
          </cell>
          <cell r="X11">
            <v>16</v>
          </cell>
          <cell r="Y11">
            <v>1</v>
          </cell>
        </row>
        <row r="12">
          <cell r="A12">
            <v>13095011</v>
          </cell>
          <cell r="B12" t="str">
            <v>PROTETOR DE REDE SUBTERRANEA SECUNDARIA (NETWORK), CORRENTE NOMINAL MINIMA 1600A, TENSÃO DE MINIMA 500V, CONF. NTD 3.32 REVISAO ABRIL/2009.</v>
          </cell>
          <cell r="C12" t="str">
            <v>UN</v>
          </cell>
          <cell r="D12">
            <v>68</v>
          </cell>
          <cell r="I12">
            <v>68</v>
          </cell>
          <cell r="O12">
            <v>0</v>
          </cell>
          <cell r="P12">
            <v>34</v>
          </cell>
          <cell r="Q12">
            <v>34</v>
          </cell>
          <cell r="R12">
            <v>4231</v>
          </cell>
          <cell r="S12">
            <v>34</v>
          </cell>
          <cell r="W12" t="str">
            <v>Além desta existe contrato 0002/10 com 64 um a partir de 14/4/10.</v>
          </cell>
          <cell r="X12">
            <v>2</v>
          </cell>
          <cell r="Y12">
            <v>0</v>
          </cell>
        </row>
        <row r="13">
          <cell r="A13">
            <v>14030039</v>
          </cell>
          <cell r="B13" t="str">
            <v>TRANSFO DISTRIBUICAO TRIFASICO, SUBTERRANEO,1000 KVA, CONF. NTD 3.02.</v>
          </cell>
          <cell r="C13" t="str">
            <v>UN</v>
          </cell>
          <cell r="D13">
            <v>30</v>
          </cell>
          <cell r="I13">
            <v>30</v>
          </cell>
          <cell r="K13">
            <v>15</v>
          </cell>
          <cell r="M13">
            <v>9</v>
          </cell>
          <cell r="O13">
            <v>24</v>
          </cell>
          <cell r="Q13">
            <v>6</v>
          </cell>
          <cell r="R13">
            <v>4227</v>
          </cell>
          <cell r="S13">
            <v>2</v>
          </cell>
          <cell r="T13" t="str">
            <v>310.001176/2010</v>
          </cell>
          <cell r="U13" t="str">
            <v>Concorrência 04/2010</v>
          </cell>
          <cell r="W13" t="str">
            <v>Concluída fase de habilitação - CPL</v>
          </cell>
          <cell r="X13">
            <v>12</v>
          </cell>
          <cell r="Y13">
            <v>1</v>
          </cell>
        </row>
        <row r="14">
          <cell r="A14">
            <v>14030040</v>
          </cell>
          <cell r="B14" t="str">
            <v>TRANSFO DISTRBUICAO TRIFASICO, SUBTERRANEO 500 KVA, CONF. NTD 3.02.</v>
          </cell>
          <cell r="C14" t="str">
            <v>UN</v>
          </cell>
          <cell r="D14">
            <v>2</v>
          </cell>
          <cell r="I14">
            <v>2</v>
          </cell>
          <cell r="K14">
            <v>2</v>
          </cell>
          <cell r="M14">
            <v>6</v>
          </cell>
          <cell r="O14">
            <v>8</v>
          </cell>
          <cell r="Q14">
            <v>-6</v>
          </cell>
          <cell r="R14" t="str">
            <v>-</v>
          </cell>
          <cell r="S14" t="str">
            <v>-</v>
          </cell>
          <cell r="T14" t="str">
            <v>-</v>
          </cell>
          <cell r="U14" t="str">
            <v>-</v>
          </cell>
          <cell r="W14" t="str">
            <v>-</v>
          </cell>
          <cell r="X14">
            <v>2</v>
          </cell>
          <cell r="Y14">
            <v>0</v>
          </cell>
        </row>
        <row r="15">
          <cell r="A15">
            <v>14030043</v>
          </cell>
          <cell r="B15" t="str">
            <v>TRANSFORMADOR FORCA TRIFASICO SECO,15KV,1000KVA,CONF. NTD - 3.45 CEB, REVISÃO MARÇO DE 2009</v>
          </cell>
          <cell r="C15" t="str">
            <v>UN</v>
          </cell>
          <cell r="D15">
            <v>41</v>
          </cell>
          <cell r="I15">
            <v>41</v>
          </cell>
          <cell r="K15">
            <v>2</v>
          </cell>
          <cell r="O15">
            <v>2</v>
          </cell>
          <cell r="P15">
            <v>17</v>
          </cell>
          <cell r="Q15">
            <v>22</v>
          </cell>
          <cell r="R15">
            <v>4227</v>
          </cell>
          <cell r="S15" t="str">
            <v>29+17</v>
          </cell>
          <cell r="T15" t="str">
            <v>310.000254/2010</v>
          </cell>
          <cell r="U15" t="str">
            <v>Concorrência 01/2010</v>
          </cell>
          <cell r="W15" t="str">
            <v>Concluída fase de habilitação - CPL</v>
          </cell>
          <cell r="X15">
            <v>0</v>
          </cell>
          <cell r="Y15">
            <v>0</v>
          </cell>
        </row>
        <row r="16">
          <cell r="A16">
            <v>25020001</v>
          </cell>
          <cell r="B16" t="str">
            <v>CORDOALHA,COBRE ESTANHADO,P/ATERRAMENTO,LARGURA,9.52(3/8POL)</v>
          </cell>
          <cell r="C16" t="str">
            <v>M</v>
          </cell>
          <cell r="D16">
            <v>350</v>
          </cell>
          <cell r="H16">
            <v>84</v>
          </cell>
          <cell r="I16">
            <v>434</v>
          </cell>
          <cell r="K16">
            <v>2000</v>
          </cell>
          <cell r="O16">
            <v>2000</v>
          </cell>
          <cell r="P16">
            <v>740</v>
          </cell>
          <cell r="Q16">
            <v>-2306</v>
          </cell>
          <cell r="R16">
            <v>4220</v>
          </cell>
          <cell r="S16">
            <v>5000</v>
          </cell>
          <cell r="T16" t="str">
            <v>310.001174/2010</v>
          </cell>
          <cell r="U16" t="str">
            <v>Concorrência 08/2010</v>
          </cell>
          <cell r="W16" t="str">
            <v>Justificativa de índice econômico junto à SEF</v>
          </cell>
          <cell r="X16">
            <v>1500</v>
          </cell>
          <cell r="Y16">
            <v>0</v>
          </cell>
        </row>
        <row r="17">
          <cell r="A17">
            <v>25030004</v>
          </cell>
          <cell r="B17" t="str">
            <v>HASTE-TERRA,COBRE-ALMA,19MM (3/4  -POL),C/3.00M,C/CONETOR</v>
          </cell>
          <cell r="C17" t="str">
            <v>UN</v>
          </cell>
          <cell r="D17">
            <v>351</v>
          </cell>
          <cell r="I17">
            <v>351</v>
          </cell>
          <cell r="K17">
            <v>546</v>
          </cell>
          <cell r="O17">
            <v>546</v>
          </cell>
          <cell r="Q17">
            <v>-195</v>
          </cell>
          <cell r="R17" t="str">
            <v>-</v>
          </cell>
          <cell r="S17" t="str">
            <v>-</v>
          </cell>
          <cell r="T17" t="str">
            <v>-</v>
          </cell>
          <cell r="U17" t="str">
            <v>-</v>
          </cell>
          <cell r="W17" t="str">
            <v>-</v>
          </cell>
          <cell r="X17">
            <v>476</v>
          </cell>
          <cell r="Y17">
            <v>0</v>
          </cell>
        </row>
        <row r="18">
          <cell r="A18">
            <v>31015003</v>
          </cell>
          <cell r="B18" t="str">
            <v>CABO COBRE ISOLADO,EPR OU XLPE,35KV-NA,   300MM2,MIN. 34FIOS, C/CAPA</v>
          </cell>
          <cell r="C18" t="str">
            <v>M</v>
          </cell>
          <cell r="D18">
            <v>2235</v>
          </cell>
          <cell r="H18">
            <v>500</v>
          </cell>
          <cell r="I18">
            <v>2735</v>
          </cell>
          <cell r="K18">
            <v>4957</v>
          </cell>
          <cell r="L18">
            <v>2046</v>
          </cell>
          <cell r="O18">
            <v>7003</v>
          </cell>
          <cell r="Q18">
            <v>-4268</v>
          </cell>
          <cell r="R18" t="str">
            <v>-</v>
          </cell>
          <cell r="S18" t="str">
            <v>-</v>
          </cell>
          <cell r="T18" t="str">
            <v>-</v>
          </cell>
          <cell r="U18" t="str">
            <v>-</v>
          </cell>
          <cell r="W18" t="str">
            <v>-</v>
          </cell>
          <cell r="X18">
            <v>4771</v>
          </cell>
          <cell r="Y18">
            <v>0</v>
          </cell>
        </row>
        <row r="19">
          <cell r="A19">
            <v>31015009</v>
          </cell>
          <cell r="B19" t="str">
            <v>CABO COBRE ISOLADO,EPR OU XLPE,15KV-NA, 35MM2, 7FIOS,C/CAPA.</v>
          </cell>
          <cell r="C19" t="str">
            <v>M</v>
          </cell>
          <cell r="D19">
            <v>37598</v>
          </cell>
          <cell r="G19">
            <v>1200</v>
          </cell>
          <cell r="H19">
            <v>8000</v>
          </cell>
          <cell r="I19">
            <v>46798</v>
          </cell>
          <cell r="K19">
            <v>3191</v>
          </cell>
          <cell r="L19">
            <v>2681</v>
          </cell>
          <cell r="M19">
            <v>305</v>
          </cell>
          <cell r="O19">
            <v>6177</v>
          </cell>
          <cell r="Q19">
            <v>40621</v>
          </cell>
          <cell r="R19">
            <v>4219</v>
          </cell>
          <cell r="S19">
            <v>41000</v>
          </cell>
          <cell r="T19" t="str">
            <v>310.001178/2010</v>
          </cell>
          <cell r="U19" t="str">
            <v>Concorrência 05/2010</v>
          </cell>
          <cell r="W19" t="str">
            <v>Aguardando abertura da licitação - CPL</v>
          </cell>
          <cell r="X19">
            <v>0</v>
          </cell>
          <cell r="Y19">
            <v>570</v>
          </cell>
        </row>
        <row r="20">
          <cell r="A20">
            <v>31015010</v>
          </cell>
          <cell r="B20" t="str">
            <v>CABO COBRE ISOLADO,EPR OU XLPE,15KV-NA,240MM2,61 FIOS,C/CAPA</v>
          </cell>
          <cell r="C20" t="str">
            <v>M</v>
          </cell>
          <cell r="D20">
            <v>8745</v>
          </cell>
          <cell r="H20">
            <v>1000</v>
          </cell>
          <cell r="I20">
            <v>9745</v>
          </cell>
          <cell r="K20">
            <v>2234</v>
          </cell>
          <cell r="L20">
            <v>1660</v>
          </cell>
          <cell r="O20">
            <v>3894</v>
          </cell>
          <cell r="P20">
            <v>2380</v>
          </cell>
          <cell r="Q20">
            <v>3471</v>
          </cell>
          <cell r="R20">
            <v>4219</v>
          </cell>
          <cell r="S20">
            <v>3500</v>
          </cell>
          <cell r="T20" t="str">
            <v>310.000709/2010</v>
          </cell>
          <cell r="U20" t="str">
            <v>Cont. 017/2010</v>
          </cell>
          <cell r="W20" t="str">
            <v>Entrega em 07/04/10</v>
          </cell>
          <cell r="X20">
            <v>774</v>
          </cell>
          <cell r="Y20">
            <v>1678</v>
          </cell>
        </row>
        <row r="21">
          <cell r="A21">
            <v>31015012</v>
          </cell>
          <cell r="B21" t="str">
            <v>CABO COBRE ISOLADO,EPR OU XLPE,15KV-NA, 95MM2,19 FIOS,C/CAPA</v>
          </cell>
          <cell r="C21" t="str">
            <v>M</v>
          </cell>
          <cell r="D21">
            <v>61455</v>
          </cell>
          <cell r="G21">
            <v>2400</v>
          </cell>
          <cell r="H21">
            <v>3000</v>
          </cell>
          <cell r="I21">
            <v>66855</v>
          </cell>
          <cell r="K21">
            <v>52229</v>
          </cell>
          <cell r="L21">
            <v>2045</v>
          </cell>
          <cell r="O21">
            <v>54274</v>
          </cell>
          <cell r="Q21">
            <v>12581</v>
          </cell>
          <cell r="R21">
            <v>4219</v>
          </cell>
          <cell r="S21">
            <v>11000</v>
          </cell>
          <cell r="T21" t="str">
            <v>310.001178/2010</v>
          </cell>
          <cell r="U21" t="str">
            <v>Concorrência 05/2010</v>
          </cell>
          <cell r="W21" t="str">
            <v>Aguardando abertura da licitação - CPL</v>
          </cell>
          <cell r="X21">
            <v>48714</v>
          </cell>
          <cell r="Y21">
            <v>270</v>
          </cell>
        </row>
        <row r="22">
          <cell r="A22">
            <v>31015015</v>
          </cell>
          <cell r="B22" t="str">
            <v>CABO COBRE ISOLADO,MOLE SN,185MM2,37FIOS,COMPACTO,EPR OU XLPE-15KVNA</v>
          </cell>
          <cell r="C22" t="str">
            <v>M</v>
          </cell>
          <cell r="D22">
            <v>56250</v>
          </cell>
          <cell r="H22">
            <v>1000</v>
          </cell>
          <cell r="I22">
            <v>57250</v>
          </cell>
          <cell r="J22">
            <v>17452</v>
          </cell>
          <cell r="K22">
            <v>35079</v>
          </cell>
          <cell r="L22">
            <v>3112</v>
          </cell>
          <cell r="O22">
            <v>55643</v>
          </cell>
          <cell r="P22">
            <v>19313</v>
          </cell>
          <cell r="Q22">
            <v>-17706</v>
          </cell>
          <cell r="R22" t="str">
            <v>-</v>
          </cell>
          <cell r="S22" t="str">
            <v>-</v>
          </cell>
          <cell r="T22" t="str">
            <v>-</v>
          </cell>
          <cell r="U22" t="str">
            <v>-</v>
          </cell>
          <cell r="W22" t="str">
            <v>-</v>
          </cell>
          <cell r="X22">
            <v>43577</v>
          </cell>
          <cell r="Y22">
            <v>0</v>
          </cell>
        </row>
        <row r="23">
          <cell r="A23">
            <v>31015039</v>
          </cell>
          <cell r="B23" t="str">
            <v>CABO COBRE ISOLADO,PVC,0.6/1KV, 2 X 6  MM2, 7FIOS,C/CAPA PVC</v>
          </cell>
          <cell r="C23" t="str">
            <v>M</v>
          </cell>
          <cell r="D23">
            <v>110</v>
          </cell>
          <cell r="I23">
            <v>110</v>
          </cell>
          <cell r="O23">
            <v>0</v>
          </cell>
          <cell r="Q23">
            <v>110</v>
          </cell>
          <cell r="R23" t="str">
            <v>-</v>
          </cell>
          <cell r="S23" t="str">
            <v>-</v>
          </cell>
          <cell r="T23" t="str">
            <v>-</v>
          </cell>
          <cell r="U23" t="str">
            <v>-</v>
          </cell>
          <cell r="W23" t="str">
            <v>-</v>
          </cell>
          <cell r="X23">
            <v>0</v>
          </cell>
          <cell r="Y23">
            <v>0</v>
          </cell>
        </row>
        <row r="24">
          <cell r="A24">
            <v>31015048</v>
          </cell>
          <cell r="B24" t="str">
            <v>CABO COBRE ISOLADO,PVC,0.6/1KV,    6  MM2, 7FIOS,C/CAPA PVC</v>
          </cell>
          <cell r="C24" t="str">
            <v>M</v>
          </cell>
          <cell r="D24">
            <v>35</v>
          </cell>
          <cell r="H24">
            <v>1000</v>
          </cell>
          <cell r="I24">
            <v>1035</v>
          </cell>
          <cell r="J24">
            <v>1000</v>
          </cell>
          <cell r="L24">
            <v>3045</v>
          </cell>
          <cell r="O24">
            <v>4045</v>
          </cell>
          <cell r="Q24">
            <v>-3010</v>
          </cell>
          <cell r="R24" t="str">
            <v>-</v>
          </cell>
          <cell r="S24" t="str">
            <v>-</v>
          </cell>
          <cell r="T24" t="str">
            <v>-</v>
          </cell>
          <cell r="U24" t="str">
            <v>-</v>
          </cell>
          <cell r="W24" t="str">
            <v>-</v>
          </cell>
          <cell r="X24">
            <v>394</v>
          </cell>
          <cell r="Y24">
            <v>430</v>
          </cell>
        </row>
        <row r="25">
          <cell r="A25">
            <v>31015051</v>
          </cell>
          <cell r="B25" t="str">
            <v>CABO COBRE ISOLADO,PVC,0.6/1KV,   25  MM2, 7FIOS,C/CAPA PVC</v>
          </cell>
          <cell r="C25" t="str">
            <v>M</v>
          </cell>
          <cell r="D25">
            <v>81</v>
          </cell>
          <cell r="H25">
            <v>500</v>
          </cell>
          <cell r="I25">
            <v>581</v>
          </cell>
          <cell r="K25">
            <v>689</v>
          </cell>
          <cell r="L25">
            <v>95</v>
          </cell>
          <cell r="O25">
            <v>784</v>
          </cell>
          <cell r="Q25">
            <v>-203</v>
          </cell>
          <cell r="R25" t="str">
            <v>-</v>
          </cell>
          <cell r="S25" t="str">
            <v>-</v>
          </cell>
          <cell r="T25" t="str">
            <v>-</v>
          </cell>
          <cell r="U25" t="str">
            <v>-</v>
          </cell>
          <cell r="W25" t="str">
            <v>-</v>
          </cell>
          <cell r="X25">
            <v>100</v>
          </cell>
          <cell r="Y25">
            <v>570</v>
          </cell>
        </row>
        <row r="26">
          <cell r="A26">
            <v>31015052</v>
          </cell>
          <cell r="B26" t="str">
            <v>CABO COBRE ISOLADO,PVC,0.6/1KV,   35  MM2, 7FIOS,C/CAPA PVC</v>
          </cell>
          <cell r="C26" t="str">
            <v>M</v>
          </cell>
          <cell r="D26">
            <v>1101</v>
          </cell>
          <cell r="H26">
            <v>2000</v>
          </cell>
          <cell r="I26">
            <v>3101</v>
          </cell>
          <cell r="L26">
            <v>9</v>
          </cell>
          <cell r="O26">
            <v>9</v>
          </cell>
          <cell r="P26">
            <v>1000</v>
          </cell>
          <cell r="Q26">
            <v>2092</v>
          </cell>
          <cell r="R26" t="str">
            <v>-</v>
          </cell>
          <cell r="S26" t="str">
            <v>-</v>
          </cell>
          <cell r="T26" t="str">
            <v>-</v>
          </cell>
          <cell r="U26" t="str">
            <v>-</v>
          </cell>
          <cell r="W26" t="str">
            <v>-</v>
          </cell>
          <cell r="X26">
            <v>1045</v>
          </cell>
          <cell r="Y26">
            <v>478</v>
          </cell>
        </row>
        <row r="27">
          <cell r="A27">
            <v>31015053</v>
          </cell>
          <cell r="B27" t="str">
            <v>CABO COBRE ISOLADO,PVC,0.6/1KV,   50  MM2,19FIOS,C/CAPA PVC</v>
          </cell>
          <cell r="C27" t="str">
            <v>M</v>
          </cell>
          <cell r="D27">
            <v>39</v>
          </cell>
          <cell r="H27">
            <v>500</v>
          </cell>
          <cell r="I27">
            <v>539</v>
          </cell>
          <cell r="J27">
            <v>6000</v>
          </cell>
          <cell r="K27">
            <v>1138</v>
          </cell>
          <cell r="L27">
            <v>4978</v>
          </cell>
          <cell r="O27">
            <v>12116</v>
          </cell>
          <cell r="Q27">
            <v>-11577</v>
          </cell>
          <cell r="R27" t="str">
            <v>-</v>
          </cell>
          <cell r="S27" t="str">
            <v>-</v>
          </cell>
          <cell r="T27" t="str">
            <v>-</v>
          </cell>
          <cell r="U27" t="str">
            <v>-</v>
          </cell>
          <cell r="W27" t="str">
            <v>-</v>
          </cell>
          <cell r="X27">
            <v>7084</v>
          </cell>
          <cell r="Y27">
            <v>0</v>
          </cell>
        </row>
        <row r="28">
          <cell r="A28">
            <v>31015054</v>
          </cell>
          <cell r="B28" t="str">
            <v>CABO COBRE ISOLADO,PVC,0.6/1KV,   70  MM2,19FIOS,C/CAPA PVC</v>
          </cell>
          <cell r="C28" t="str">
            <v>M</v>
          </cell>
          <cell r="D28">
            <v>6792</v>
          </cell>
          <cell r="H28">
            <v>8000</v>
          </cell>
          <cell r="I28">
            <v>14792</v>
          </cell>
          <cell r="K28">
            <v>7250</v>
          </cell>
          <cell r="L28">
            <v>16249</v>
          </cell>
          <cell r="O28">
            <v>23499</v>
          </cell>
          <cell r="P28">
            <v>1750</v>
          </cell>
          <cell r="Q28">
            <v>-10457</v>
          </cell>
          <cell r="R28" t="str">
            <v>-</v>
          </cell>
          <cell r="S28" t="str">
            <v>-</v>
          </cell>
          <cell r="T28" t="str">
            <v>-</v>
          </cell>
          <cell r="U28" t="str">
            <v>-</v>
          </cell>
          <cell r="W28" t="str">
            <v>-</v>
          </cell>
          <cell r="X28">
            <v>8945</v>
          </cell>
          <cell r="Y28">
            <v>200</v>
          </cell>
        </row>
        <row r="29">
          <cell r="A29">
            <v>31015055</v>
          </cell>
          <cell r="B29" t="str">
            <v>CABO COBRE ISOLADO,PVC,0.6/1KV,   95  MM2,19FIOS,C/CAPA PVC</v>
          </cell>
          <cell r="C29" t="str">
            <v>M</v>
          </cell>
          <cell r="D29">
            <v>19632</v>
          </cell>
          <cell r="H29">
            <v>8000</v>
          </cell>
          <cell r="I29">
            <v>27632</v>
          </cell>
          <cell r="K29">
            <v>15882</v>
          </cell>
          <cell r="L29">
            <v>28799</v>
          </cell>
          <cell r="O29">
            <v>44681</v>
          </cell>
          <cell r="Q29">
            <v>-17049</v>
          </cell>
          <cell r="R29" t="str">
            <v>-</v>
          </cell>
          <cell r="S29" t="str">
            <v>-</v>
          </cell>
          <cell r="T29" t="str">
            <v>-</v>
          </cell>
          <cell r="U29" t="str">
            <v>-</v>
          </cell>
          <cell r="W29" t="str">
            <v>-</v>
          </cell>
          <cell r="X29">
            <v>14430</v>
          </cell>
          <cell r="Y29">
            <v>420</v>
          </cell>
        </row>
        <row r="30">
          <cell r="A30">
            <v>31015056</v>
          </cell>
          <cell r="B30" t="str">
            <v>CABO COBRE ISOLADO,PVC,0.6/1KV,  120  MM2,37FIOS,C/CAPA PVC</v>
          </cell>
          <cell r="C30" t="str">
            <v>M</v>
          </cell>
          <cell r="D30">
            <v>18708</v>
          </cell>
          <cell r="H30">
            <v>10000</v>
          </cell>
          <cell r="I30">
            <v>28708</v>
          </cell>
          <cell r="K30">
            <v>20196</v>
          </cell>
          <cell r="L30">
            <v>26941</v>
          </cell>
          <cell r="O30">
            <v>47137</v>
          </cell>
          <cell r="Q30">
            <v>-18429</v>
          </cell>
          <cell r="R30" t="str">
            <v>-</v>
          </cell>
          <cell r="S30" t="str">
            <v>-</v>
          </cell>
          <cell r="T30" t="str">
            <v>-</v>
          </cell>
          <cell r="U30" t="str">
            <v>-</v>
          </cell>
          <cell r="W30" t="str">
            <v>-</v>
          </cell>
          <cell r="X30">
            <v>8328</v>
          </cell>
          <cell r="Y30">
            <v>4008</v>
          </cell>
        </row>
        <row r="31">
          <cell r="A31">
            <v>31015057</v>
          </cell>
          <cell r="B31" t="str">
            <v>CABO COBRE ISOLADO,PVC,0.6/1KV,  150  MM2,37FIOS,C/CAPA PVC</v>
          </cell>
          <cell r="C31" t="str">
            <v>M</v>
          </cell>
          <cell r="D31">
            <v>9840</v>
          </cell>
          <cell r="H31">
            <v>2000</v>
          </cell>
          <cell r="I31">
            <v>11840</v>
          </cell>
          <cell r="K31">
            <v>2504</v>
          </cell>
          <cell r="L31">
            <v>710</v>
          </cell>
          <cell r="O31">
            <v>3214</v>
          </cell>
          <cell r="P31">
            <v>18036</v>
          </cell>
          <cell r="Q31">
            <v>-9410</v>
          </cell>
          <cell r="R31" t="str">
            <v>-</v>
          </cell>
          <cell r="S31" t="str">
            <v>-</v>
          </cell>
          <cell r="T31" t="str">
            <v>-</v>
          </cell>
          <cell r="U31" t="str">
            <v>-</v>
          </cell>
          <cell r="W31" t="str">
            <v>-</v>
          </cell>
          <cell r="X31">
            <v>12827</v>
          </cell>
          <cell r="Y31">
            <v>3922</v>
          </cell>
        </row>
        <row r="32">
          <cell r="A32">
            <v>31015058</v>
          </cell>
          <cell r="B32" t="str">
            <v>CABO COBRE ISOLADO,PVC,0.6/1KV,  185  MM2,37FIOS,C/CAPA PVC</v>
          </cell>
          <cell r="C32" t="str">
            <v>M</v>
          </cell>
          <cell r="D32">
            <v>34798</v>
          </cell>
          <cell r="G32">
            <v>1000</v>
          </cell>
          <cell r="H32">
            <v>1500</v>
          </cell>
          <cell r="I32">
            <v>37298</v>
          </cell>
          <cell r="J32">
            <v>767</v>
          </cell>
          <cell r="L32">
            <v>2629</v>
          </cell>
          <cell r="O32">
            <v>3396</v>
          </cell>
          <cell r="Q32">
            <v>33902</v>
          </cell>
          <cell r="R32">
            <v>4219</v>
          </cell>
          <cell r="S32">
            <v>33000</v>
          </cell>
          <cell r="T32" t="str">
            <v>310.001178/2010</v>
          </cell>
          <cell r="U32" t="str">
            <v>Concorrência 05/2010</v>
          </cell>
          <cell r="W32" t="str">
            <v>Aguardando abertura da licitação - CPL</v>
          </cell>
          <cell r="X32">
            <v>0</v>
          </cell>
          <cell r="Y32">
            <v>0</v>
          </cell>
        </row>
        <row r="33">
          <cell r="A33">
            <v>31015060</v>
          </cell>
          <cell r="B33" t="str">
            <v>CABO COBRE ISOLADO,PVC,0.6/1KV,  300  MM2,37FIOS,C/CAPA PVC</v>
          </cell>
          <cell r="C33" t="str">
            <v>M</v>
          </cell>
          <cell r="D33">
            <v>429</v>
          </cell>
          <cell r="I33">
            <v>429</v>
          </cell>
          <cell r="K33">
            <v>638</v>
          </cell>
          <cell r="L33">
            <v>1057</v>
          </cell>
          <cell r="O33">
            <v>1695</v>
          </cell>
          <cell r="Q33">
            <v>-1266</v>
          </cell>
          <cell r="R33" t="str">
            <v>-</v>
          </cell>
          <cell r="S33" t="str">
            <v>-</v>
          </cell>
          <cell r="T33" t="str">
            <v>-</v>
          </cell>
          <cell r="U33" t="str">
            <v>-</v>
          </cell>
          <cell r="W33" t="str">
            <v>-</v>
          </cell>
          <cell r="X33">
            <v>543</v>
          </cell>
          <cell r="Y33">
            <v>4</v>
          </cell>
        </row>
        <row r="34">
          <cell r="A34">
            <v>31015061</v>
          </cell>
          <cell r="B34" t="str">
            <v>CABO COBRE ISOLADO,PVC,0.6/1KV,  400  MM2, 61 FIOS,C/CAPA PVC</v>
          </cell>
          <cell r="C34" t="str">
            <v>M</v>
          </cell>
          <cell r="D34">
            <v>13411</v>
          </cell>
          <cell r="G34">
            <v>2000</v>
          </cell>
          <cell r="I34">
            <v>15411</v>
          </cell>
          <cell r="K34">
            <v>724</v>
          </cell>
          <cell r="L34">
            <v>500</v>
          </cell>
          <cell r="O34">
            <v>1224</v>
          </cell>
          <cell r="P34">
            <v>3836</v>
          </cell>
          <cell r="Q34">
            <v>10351</v>
          </cell>
          <cell r="R34">
            <v>4219</v>
          </cell>
          <cell r="S34">
            <v>9000</v>
          </cell>
          <cell r="T34" t="str">
            <v>310.001178/2010</v>
          </cell>
          <cell r="U34" t="str">
            <v>Concorrência 05/2010</v>
          </cell>
          <cell r="W34" t="str">
            <v>Aguardando abertura da licitação - CPL</v>
          </cell>
          <cell r="X34">
            <v>3790</v>
          </cell>
          <cell r="Y34">
            <v>33</v>
          </cell>
        </row>
        <row r="35">
          <cell r="A35">
            <v>31015066</v>
          </cell>
          <cell r="B35" t="str">
            <v>CABO COBRE ISOLADO,EPR OU XLPE, ISOLACAO 20/35KV 185 MM2, 30 FIOS MINIMO, COM CAPA</v>
          </cell>
          <cell r="C35" t="str">
            <v>M</v>
          </cell>
          <cell r="D35">
            <v>66</v>
          </cell>
          <cell r="H35">
            <v>1500</v>
          </cell>
          <cell r="I35">
            <v>1566</v>
          </cell>
          <cell r="L35">
            <v>1592</v>
          </cell>
          <cell r="O35">
            <v>1592</v>
          </cell>
          <cell r="Q35">
            <v>-26</v>
          </cell>
          <cell r="R35" t="str">
            <v>-</v>
          </cell>
          <cell r="S35" t="str">
            <v>-</v>
          </cell>
          <cell r="T35" t="str">
            <v>-</v>
          </cell>
          <cell r="U35" t="str">
            <v>-</v>
          </cell>
          <cell r="W35" t="str">
            <v>-</v>
          </cell>
          <cell r="X35">
            <v>100</v>
          </cell>
          <cell r="Y35">
            <v>0</v>
          </cell>
        </row>
        <row r="36">
          <cell r="A36">
            <v>31020001</v>
          </cell>
          <cell r="B36" t="str">
            <v>CABO COBRE NU, 35MM2, 7FIOS,MEIO DURO,CLASSE 2A.</v>
          </cell>
          <cell r="C36" t="str">
            <v>KG</v>
          </cell>
          <cell r="D36">
            <v>118.93</v>
          </cell>
          <cell r="H36">
            <v>100</v>
          </cell>
          <cell r="I36">
            <v>218.93</v>
          </cell>
          <cell r="K36">
            <v>1210</v>
          </cell>
          <cell r="L36">
            <v>598</v>
          </cell>
          <cell r="O36">
            <v>1808</v>
          </cell>
          <cell r="Q36">
            <v>-1589.07</v>
          </cell>
          <cell r="R36" t="str">
            <v>-</v>
          </cell>
          <cell r="S36" t="str">
            <v>-</v>
          </cell>
          <cell r="T36" t="str">
            <v>-</v>
          </cell>
          <cell r="U36" t="str">
            <v>-</v>
          </cell>
          <cell r="W36" t="str">
            <v>-</v>
          </cell>
          <cell r="X36">
            <v>1186</v>
          </cell>
          <cell r="Y36">
            <v>0</v>
          </cell>
        </row>
        <row r="37">
          <cell r="A37">
            <v>31020002</v>
          </cell>
          <cell r="B37" t="str">
            <v>CABO COBRE NU, 50MM2, 7FIOS,MEIO DUR0,CLASSE 2A.</v>
          </cell>
          <cell r="C37" t="str">
            <v>KG</v>
          </cell>
          <cell r="D37">
            <v>985.5</v>
          </cell>
          <cell r="H37">
            <v>100</v>
          </cell>
          <cell r="I37">
            <v>1085.5</v>
          </cell>
          <cell r="K37">
            <v>3290</v>
          </cell>
          <cell r="L37">
            <v>1346</v>
          </cell>
          <cell r="O37">
            <v>4636</v>
          </cell>
          <cell r="P37">
            <v>2750</v>
          </cell>
          <cell r="Q37">
            <v>-6300.5</v>
          </cell>
          <cell r="R37" t="str">
            <v>-</v>
          </cell>
          <cell r="S37" t="str">
            <v>-</v>
          </cell>
          <cell r="T37" t="str">
            <v>-</v>
          </cell>
          <cell r="U37" t="str">
            <v>-</v>
          </cell>
          <cell r="W37" t="str">
            <v>-</v>
          </cell>
          <cell r="X37">
            <v>5782</v>
          </cell>
          <cell r="Y37">
            <v>0</v>
          </cell>
        </row>
        <row r="38">
          <cell r="A38">
            <v>31020003</v>
          </cell>
          <cell r="B38" t="str">
            <v>CABO COBRE NU, 70MM2,19FIOS,MEIO DURO,CLASSE 3A.</v>
          </cell>
          <cell r="C38" t="str">
            <v>KG</v>
          </cell>
          <cell r="D38">
            <v>20319.12</v>
          </cell>
          <cell r="H38">
            <v>1000</v>
          </cell>
          <cell r="I38">
            <v>21319.119999999999</v>
          </cell>
          <cell r="K38">
            <v>17212</v>
          </cell>
          <cell r="L38">
            <v>1192</v>
          </cell>
          <cell r="O38">
            <v>18404</v>
          </cell>
          <cell r="Q38">
            <v>2915.119999999999</v>
          </cell>
          <cell r="R38">
            <v>4219</v>
          </cell>
          <cell r="S38">
            <v>3000</v>
          </cell>
          <cell r="T38" t="str">
            <v>310.001178/2010</v>
          </cell>
          <cell r="U38" t="str">
            <v>Concorrência 05/2010</v>
          </cell>
          <cell r="W38" t="str">
            <v>Aguardando abertura da licitação - CPL</v>
          </cell>
          <cell r="X38">
            <v>16859</v>
          </cell>
          <cell r="Y38">
            <v>90</v>
          </cell>
        </row>
        <row r="39">
          <cell r="A39">
            <v>31020004</v>
          </cell>
          <cell r="B39" t="str">
            <v>CABO COBRE NU,120MM2,37FIOS,MEIO DURO,CLASSE 3A.</v>
          </cell>
          <cell r="C39" t="str">
            <v>KG</v>
          </cell>
          <cell r="D39">
            <v>4237.6499999999996</v>
          </cell>
          <cell r="H39">
            <v>500</v>
          </cell>
          <cell r="I39">
            <v>4737.6499999999996</v>
          </cell>
          <cell r="K39">
            <v>31063</v>
          </cell>
          <cell r="L39">
            <v>2012</v>
          </cell>
          <cell r="O39">
            <v>33075</v>
          </cell>
          <cell r="P39">
            <v>9068</v>
          </cell>
          <cell r="Q39">
            <v>-37405.35</v>
          </cell>
          <cell r="R39" t="str">
            <v>-</v>
          </cell>
          <cell r="S39" t="str">
            <v>-</v>
          </cell>
          <cell r="T39" t="str">
            <v>-</v>
          </cell>
          <cell r="U39" t="str">
            <v>-</v>
          </cell>
          <cell r="W39" t="str">
            <v>-</v>
          </cell>
          <cell r="X39">
            <v>35951</v>
          </cell>
          <cell r="Y39">
            <v>1457</v>
          </cell>
        </row>
        <row r="40">
          <cell r="A40">
            <v>31020005</v>
          </cell>
          <cell r="B40" t="str">
            <v>CABO COBRE NU,150MM2,37FIOS,MEIO DURO,CLASSE 3A.</v>
          </cell>
          <cell r="C40" t="str">
            <v>KG</v>
          </cell>
          <cell r="D40">
            <v>13900.37</v>
          </cell>
          <cell r="I40">
            <v>13900.37</v>
          </cell>
          <cell r="K40">
            <v>24566</v>
          </cell>
          <cell r="O40">
            <v>24566</v>
          </cell>
          <cell r="P40">
            <v>13629</v>
          </cell>
          <cell r="Q40">
            <v>-24294.629999999997</v>
          </cell>
          <cell r="R40" t="str">
            <v>-</v>
          </cell>
          <cell r="S40" t="str">
            <v>-</v>
          </cell>
          <cell r="T40" t="str">
            <v>-</v>
          </cell>
          <cell r="U40" t="str">
            <v>-</v>
          </cell>
          <cell r="W40" t="str">
            <v>-</v>
          </cell>
          <cell r="X40">
            <v>30155</v>
          </cell>
          <cell r="Y40">
            <v>130</v>
          </cell>
        </row>
        <row r="41">
          <cell r="A41">
            <v>31020006</v>
          </cell>
          <cell r="B41" t="str">
            <v>CABO COBRE NU, 25MM2, 7FIOS,MEIO DURO,CLASSE 2A</v>
          </cell>
          <cell r="C41" t="str">
            <v>KG</v>
          </cell>
          <cell r="D41">
            <v>2984.68</v>
          </cell>
          <cell r="I41">
            <v>2984.68</v>
          </cell>
          <cell r="K41">
            <v>4256</v>
          </cell>
          <cell r="L41">
            <v>764</v>
          </cell>
          <cell r="O41">
            <v>5020</v>
          </cell>
          <cell r="P41">
            <v>1290</v>
          </cell>
          <cell r="Q41">
            <v>-3325.32</v>
          </cell>
          <cell r="R41" t="str">
            <v>-</v>
          </cell>
          <cell r="S41" t="str">
            <v>-</v>
          </cell>
          <cell r="T41" t="str">
            <v>-</v>
          </cell>
          <cell r="U41" t="str">
            <v>-</v>
          </cell>
          <cell r="V41" t="str">
            <v>-</v>
          </cell>
          <cell r="W41" t="str">
            <v>-</v>
          </cell>
          <cell r="X41">
            <v>5139</v>
          </cell>
          <cell r="Y41">
            <v>184</v>
          </cell>
        </row>
        <row r="42">
          <cell r="A42">
            <v>31020007</v>
          </cell>
          <cell r="B42" t="str">
            <v>CABO COBRE NU, 16MM2, 7FIOS,MEIO DURO,CLASSE 2A.</v>
          </cell>
          <cell r="C42" t="str">
            <v>KG</v>
          </cell>
          <cell r="D42">
            <v>2.33</v>
          </cell>
          <cell r="I42">
            <v>2.33</v>
          </cell>
          <cell r="K42">
            <v>558</v>
          </cell>
          <cell r="O42">
            <v>558</v>
          </cell>
          <cell r="Q42">
            <v>-555.66999999999996</v>
          </cell>
          <cell r="R42" t="str">
            <v>-</v>
          </cell>
          <cell r="S42" t="str">
            <v>-</v>
          </cell>
          <cell r="T42" t="str">
            <v>-</v>
          </cell>
          <cell r="U42" t="str">
            <v>-</v>
          </cell>
          <cell r="W42" t="str">
            <v>-</v>
          </cell>
          <cell r="X42">
            <v>558</v>
          </cell>
          <cell r="Y42">
            <v>0</v>
          </cell>
        </row>
        <row r="43">
          <cell r="A43">
            <v>31020008</v>
          </cell>
          <cell r="B43" t="str">
            <v>CABO COBRE NU, 95MM2,19FIOS,MEIO DURO, CLASSE 3A.</v>
          </cell>
          <cell r="C43" t="str">
            <v>KG</v>
          </cell>
          <cell r="D43">
            <v>26997.15</v>
          </cell>
          <cell r="H43">
            <v>1500</v>
          </cell>
          <cell r="I43">
            <v>28497.15</v>
          </cell>
          <cell r="K43">
            <v>37941</v>
          </cell>
          <cell r="L43">
            <v>2674</v>
          </cell>
          <cell r="O43">
            <v>40615</v>
          </cell>
          <cell r="P43">
            <v>12051</v>
          </cell>
          <cell r="Q43">
            <v>-24168.85</v>
          </cell>
          <cell r="R43" t="str">
            <v>-</v>
          </cell>
          <cell r="S43" t="str">
            <v>-</v>
          </cell>
          <cell r="T43" t="str">
            <v>-</v>
          </cell>
          <cell r="U43" t="str">
            <v>-</v>
          </cell>
          <cell r="W43" t="str">
            <v>-</v>
          </cell>
          <cell r="X43">
            <v>46993</v>
          </cell>
          <cell r="Y43">
            <v>1158</v>
          </cell>
        </row>
        <row r="44">
          <cell r="A44">
            <v>31020009</v>
          </cell>
          <cell r="B44" t="str">
            <v>CABO COBRE NU,185MM2,37FIOS,MEIO DURO,CLASSE 3A.</v>
          </cell>
          <cell r="C44" t="str">
            <v>KG</v>
          </cell>
          <cell r="D44">
            <v>506.87</v>
          </cell>
          <cell r="I44">
            <v>506.87</v>
          </cell>
          <cell r="K44">
            <v>18214</v>
          </cell>
          <cell r="O44">
            <v>18214</v>
          </cell>
          <cell r="Q44">
            <v>-17707.13</v>
          </cell>
          <cell r="R44" t="str">
            <v>-</v>
          </cell>
          <cell r="S44" t="str">
            <v>-</v>
          </cell>
          <cell r="T44" t="str">
            <v>-</v>
          </cell>
          <cell r="U44" t="str">
            <v>-</v>
          </cell>
          <cell r="W44" t="str">
            <v>-</v>
          </cell>
          <cell r="X44">
            <v>18325</v>
          </cell>
          <cell r="Y44">
            <v>0</v>
          </cell>
        </row>
        <row r="45">
          <cell r="A45">
            <v>31050004</v>
          </cell>
          <cell r="B45" t="str">
            <v>FIO COBRE ISOLADO,PVC ANTI-CHAMA,750V, 6  MM2</v>
          </cell>
          <cell r="C45" t="str">
            <v>M</v>
          </cell>
          <cell r="D45">
            <v>230</v>
          </cell>
          <cell r="I45">
            <v>230</v>
          </cell>
          <cell r="O45">
            <v>0</v>
          </cell>
          <cell r="P45">
            <v>90</v>
          </cell>
          <cell r="Q45">
            <v>140</v>
          </cell>
          <cell r="R45" t="str">
            <v>-</v>
          </cell>
          <cell r="S45" t="str">
            <v>-</v>
          </cell>
          <cell r="T45" t="str">
            <v>-</v>
          </cell>
          <cell r="U45" t="str">
            <v>-</v>
          </cell>
          <cell r="W45" t="str">
            <v>-</v>
          </cell>
          <cell r="X45">
            <v>0</v>
          </cell>
          <cell r="Y45">
            <v>0</v>
          </cell>
        </row>
        <row r="46">
          <cell r="A46">
            <v>31050008</v>
          </cell>
          <cell r="B46" t="str">
            <v>FIO COBRE ISOLADO, PVC ANTI-CHAMA, 750V, 1.5MM2</v>
          </cell>
          <cell r="C46" t="str">
            <v>M</v>
          </cell>
          <cell r="D46">
            <v>5100</v>
          </cell>
          <cell r="I46">
            <v>5100</v>
          </cell>
          <cell r="K46">
            <v>7100</v>
          </cell>
          <cell r="O46">
            <v>7100</v>
          </cell>
          <cell r="Q46">
            <v>-2000</v>
          </cell>
          <cell r="R46" t="str">
            <v>-</v>
          </cell>
          <cell r="S46" t="str">
            <v>-</v>
          </cell>
          <cell r="T46" t="str">
            <v>-</v>
          </cell>
          <cell r="U46" t="str">
            <v>-</v>
          </cell>
          <cell r="W46" t="str">
            <v>-</v>
          </cell>
          <cell r="X46">
            <v>5400</v>
          </cell>
          <cell r="Y46">
            <v>0</v>
          </cell>
        </row>
        <row r="47">
          <cell r="A47">
            <v>32020024</v>
          </cell>
          <cell r="B47" t="str">
            <v>CONECTOR DO T BASICO PARA CABO COBRE 95 MM2.</v>
          </cell>
          <cell r="C47" t="str">
            <v>UN</v>
          </cell>
          <cell r="D47">
            <v>273</v>
          </cell>
          <cell r="G47">
            <v>30</v>
          </cell>
          <cell r="I47">
            <v>303</v>
          </cell>
          <cell r="K47">
            <v>465</v>
          </cell>
          <cell r="O47">
            <v>465</v>
          </cell>
          <cell r="P47">
            <v>880</v>
          </cell>
          <cell r="Q47">
            <v>-1042</v>
          </cell>
          <cell r="R47" t="str">
            <v>-</v>
          </cell>
          <cell r="S47" t="str">
            <v>-</v>
          </cell>
          <cell r="T47" t="str">
            <v>-</v>
          </cell>
          <cell r="U47" t="str">
            <v>-</v>
          </cell>
          <cell r="W47" t="str">
            <v>-</v>
          </cell>
          <cell r="X47">
            <v>444</v>
          </cell>
          <cell r="Y47">
            <v>0</v>
          </cell>
        </row>
        <row r="48">
          <cell r="A48">
            <v>32020025</v>
          </cell>
          <cell r="B48" t="str">
            <v>ADAPTADOR DE CABO 600 A 15 KV CABO COBRE 95 MM2.</v>
          </cell>
          <cell r="C48" t="str">
            <v>UN</v>
          </cell>
          <cell r="D48">
            <v>210</v>
          </cell>
          <cell r="I48">
            <v>210</v>
          </cell>
          <cell r="K48">
            <v>1320</v>
          </cell>
          <cell r="O48">
            <v>1320</v>
          </cell>
          <cell r="Q48">
            <v>-1110</v>
          </cell>
          <cell r="R48" t="str">
            <v>-</v>
          </cell>
          <cell r="S48" t="str">
            <v>-</v>
          </cell>
          <cell r="T48" t="str">
            <v>-</v>
          </cell>
          <cell r="U48" t="str">
            <v>-</v>
          </cell>
          <cell r="W48" t="str">
            <v>-</v>
          </cell>
          <cell r="X48">
            <v>1246</v>
          </cell>
          <cell r="Y48">
            <v>0</v>
          </cell>
        </row>
        <row r="49">
          <cell r="A49">
            <v>32020027</v>
          </cell>
          <cell r="B49" t="str">
            <v>CONECTOR DO CABO, REF. CTB, PARA CABO CU, EPR 185MM2, 600 A, 15 KV</v>
          </cell>
          <cell r="C49" t="str">
            <v>UN</v>
          </cell>
          <cell r="D49">
            <v>204</v>
          </cell>
          <cell r="I49">
            <v>204</v>
          </cell>
          <cell r="K49">
            <v>153</v>
          </cell>
          <cell r="O49">
            <v>153</v>
          </cell>
          <cell r="P49">
            <v>1120</v>
          </cell>
          <cell r="Q49">
            <v>-1069</v>
          </cell>
          <cell r="R49">
            <v>4223</v>
          </cell>
          <cell r="S49">
            <v>100</v>
          </cell>
          <cell r="T49" t="str">
            <v>310.000906/2010</v>
          </cell>
          <cell r="U49" t="str">
            <v>TPM-04/10</v>
          </cell>
          <cell r="V49" t="str">
            <v>-</v>
          </cell>
          <cell r="W49" t="str">
            <v>Emissão de parecer técnico</v>
          </cell>
          <cell r="X49">
            <v>114</v>
          </cell>
          <cell r="Y49">
            <v>0</v>
          </cell>
        </row>
        <row r="50">
          <cell r="A50">
            <v>32025001</v>
          </cell>
          <cell r="B50" t="str">
            <v>CONETOR PARAFUSO FENDIDO,CU,S/ESPACADOR, 4 - 4/0 AWG</v>
          </cell>
          <cell r="C50" t="str">
            <v>UN</v>
          </cell>
          <cell r="D50">
            <v>123</v>
          </cell>
          <cell r="I50">
            <v>123</v>
          </cell>
          <cell r="K50">
            <v>396</v>
          </cell>
          <cell r="O50">
            <v>396</v>
          </cell>
          <cell r="Q50">
            <v>-273</v>
          </cell>
          <cell r="R50" t="str">
            <v>-</v>
          </cell>
          <cell r="S50" t="str">
            <v>-</v>
          </cell>
          <cell r="T50" t="str">
            <v>-</v>
          </cell>
          <cell r="U50" t="str">
            <v>-</v>
          </cell>
          <cell r="W50" t="str">
            <v>-</v>
          </cell>
          <cell r="X50">
            <v>300</v>
          </cell>
          <cell r="Y50">
            <v>2</v>
          </cell>
        </row>
        <row r="51">
          <cell r="A51">
            <v>32035013</v>
          </cell>
          <cell r="B51" t="str">
            <v>CONETOR TERMINAL PRESSAO,RETO, PARA CABO 25 MM2</v>
          </cell>
          <cell r="C51" t="str">
            <v>UN</v>
          </cell>
          <cell r="D51">
            <v>16</v>
          </cell>
          <cell r="I51">
            <v>16</v>
          </cell>
          <cell r="K51">
            <v>467</v>
          </cell>
          <cell r="O51">
            <v>467</v>
          </cell>
          <cell r="Q51">
            <v>-451</v>
          </cell>
          <cell r="R51" t="str">
            <v>-</v>
          </cell>
          <cell r="S51" t="str">
            <v>-</v>
          </cell>
          <cell r="T51" t="str">
            <v>-</v>
          </cell>
          <cell r="U51" t="str">
            <v>-</v>
          </cell>
          <cell r="W51" t="str">
            <v>-</v>
          </cell>
          <cell r="X51">
            <v>467</v>
          </cell>
          <cell r="Y51">
            <v>0</v>
          </cell>
        </row>
        <row r="52">
          <cell r="A52">
            <v>32035016</v>
          </cell>
          <cell r="B52" t="str">
            <v>CONETOR TERMINAL PRESSAO RETO, PARA CABO 16 MM2.</v>
          </cell>
          <cell r="C52" t="str">
            <v>UN</v>
          </cell>
          <cell r="D52">
            <v>180</v>
          </cell>
          <cell r="I52">
            <v>180</v>
          </cell>
          <cell r="K52">
            <v>1090</v>
          </cell>
          <cell r="O52">
            <v>1090</v>
          </cell>
          <cell r="Q52">
            <v>-910</v>
          </cell>
          <cell r="R52" t="str">
            <v>-</v>
          </cell>
          <cell r="S52" t="str">
            <v>-</v>
          </cell>
          <cell r="T52" t="str">
            <v>-</v>
          </cell>
          <cell r="U52" t="str">
            <v>-</v>
          </cell>
          <cell r="W52" t="str">
            <v>-</v>
          </cell>
          <cell r="X52">
            <v>1090</v>
          </cell>
          <cell r="Y52">
            <v>0</v>
          </cell>
        </row>
        <row r="53">
          <cell r="A53">
            <v>32035032</v>
          </cell>
          <cell r="B53" t="str">
            <v>CONETOR TERMINAL PRESSAO,RETO,CU,CB 4/0  AWG,BR C/2  FUROS</v>
          </cell>
          <cell r="C53" t="str">
            <v>UN</v>
          </cell>
          <cell r="D53">
            <v>100</v>
          </cell>
          <cell r="I53">
            <v>100</v>
          </cell>
          <cell r="K53">
            <v>136</v>
          </cell>
          <cell r="O53">
            <v>136</v>
          </cell>
          <cell r="Q53">
            <v>-36</v>
          </cell>
          <cell r="R53" t="str">
            <v>-</v>
          </cell>
          <cell r="S53" t="str">
            <v>-</v>
          </cell>
          <cell r="T53" t="str">
            <v>-</v>
          </cell>
          <cell r="U53" t="str">
            <v>-</v>
          </cell>
          <cell r="W53" t="str">
            <v>-</v>
          </cell>
          <cell r="X53">
            <v>136</v>
          </cell>
          <cell r="Y53">
            <v>0</v>
          </cell>
        </row>
        <row r="54">
          <cell r="A54">
            <v>32035048</v>
          </cell>
          <cell r="B54" t="str">
            <v>CONETOR TERMINAL COMPRESSAO, RETO, PARA CABO 300MM2</v>
          </cell>
          <cell r="C54" t="str">
            <v>UN</v>
          </cell>
          <cell r="D54">
            <v>125</v>
          </cell>
          <cell r="I54">
            <v>125</v>
          </cell>
          <cell r="K54">
            <v>306</v>
          </cell>
          <cell r="O54">
            <v>306</v>
          </cell>
          <cell r="Q54">
            <v>-181</v>
          </cell>
          <cell r="R54" t="str">
            <v>-</v>
          </cell>
          <cell r="S54" t="str">
            <v>-</v>
          </cell>
          <cell r="T54" t="str">
            <v>-</v>
          </cell>
          <cell r="U54" t="str">
            <v>-</v>
          </cell>
          <cell r="W54" t="str">
            <v>-</v>
          </cell>
          <cell r="X54">
            <v>278</v>
          </cell>
          <cell r="Y54">
            <v>2</v>
          </cell>
        </row>
        <row r="55">
          <cell r="A55">
            <v>32035049</v>
          </cell>
          <cell r="B55" t="str">
            <v>CONETOR TERMINAL COMPRESSAO, RETO, PARA CABO 400MM2</v>
          </cell>
          <cell r="C55" t="str">
            <v>UN</v>
          </cell>
          <cell r="D55">
            <v>2652</v>
          </cell>
          <cell r="I55">
            <v>2652</v>
          </cell>
          <cell r="J55">
            <v>520</v>
          </cell>
          <cell r="K55">
            <v>1109</v>
          </cell>
          <cell r="M55">
            <v>180</v>
          </cell>
          <cell r="O55">
            <v>1809</v>
          </cell>
          <cell r="P55">
            <v>840</v>
          </cell>
          <cell r="Q55">
            <v>3</v>
          </cell>
          <cell r="R55" t="str">
            <v>-</v>
          </cell>
          <cell r="S55" t="str">
            <v>-</v>
          </cell>
          <cell r="T55" t="str">
            <v>-</v>
          </cell>
          <cell r="U55" t="str">
            <v>-</v>
          </cell>
          <cell r="W55" t="str">
            <v>-</v>
          </cell>
          <cell r="X55">
            <v>2203</v>
          </cell>
          <cell r="Y55">
            <v>12</v>
          </cell>
        </row>
        <row r="56">
          <cell r="A56">
            <v>32035052</v>
          </cell>
          <cell r="B56" t="str">
            <v>CONECTOR TERMINAL, COMPRESSAO,CABO-BARRA, COBRE ESTANHADO,  35MM2, C/1FURO 14MM</v>
          </cell>
          <cell r="C56" t="str">
            <v>UN</v>
          </cell>
          <cell r="D56">
            <v>500</v>
          </cell>
          <cell r="I56">
            <v>500</v>
          </cell>
          <cell r="K56">
            <v>178</v>
          </cell>
          <cell r="O56">
            <v>178</v>
          </cell>
          <cell r="P56">
            <v>400</v>
          </cell>
          <cell r="Q56">
            <v>-78</v>
          </cell>
          <cell r="R56" t="str">
            <v>-</v>
          </cell>
          <cell r="S56" t="str">
            <v>-</v>
          </cell>
          <cell r="T56" t="str">
            <v>-</v>
          </cell>
          <cell r="U56" t="str">
            <v>-</v>
          </cell>
          <cell r="W56" t="str">
            <v>-</v>
          </cell>
          <cell r="X56">
            <v>555</v>
          </cell>
          <cell r="Y56">
            <v>0</v>
          </cell>
        </row>
        <row r="57">
          <cell r="A57">
            <v>32035053</v>
          </cell>
          <cell r="B57" t="str">
            <v>CONECTOR TERMINAL, COMPRESSAO,CABO-BARRA, COBRE ESTANHADO,  50MM2, C/1FURO 14MM</v>
          </cell>
          <cell r="C57" t="str">
            <v>UN</v>
          </cell>
          <cell r="D57">
            <v>532</v>
          </cell>
          <cell r="I57">
            <v>532</v>
          </cell>
          <cell r="K57">
            <v>739</v>
          </cell>
          <cell r="O57">
            <v>739</v>
          </cell>
          <cell r="Q57">
            <v>-207</v>
          </cell>
          <cell r="R57" t="str">
            <v>-</v>
          </cell>
          <cell r="S57" t="str">
            <v>-</v>
          </cell>
          <cell r="T57" t="str">
            <v>-</v>
          </cell>
          <cell r="U57" t="str">
            <v>-</v>
          </cell>
          <cell r="W57" t="str">
            <v>-</v>
          </cell>
          <cell r="X57">
            <v>733</v>
          </cell>
          <cell r="Y57">
            <v>0</v>
          </cell>
        </row>
        <row r="58">
          <cell r="A58">
            <v>32035054</v>
          </cell>
          <cell r="B58" t="str">
            <v>CONECTOR TERMINAL, COMPRESSAO,CABO-BARRA, COBRE ESTANHADO,  70MM2, C/1FURO 14MM</v>
          </cell>
          <cell r="C58" t="str">
            <v>UN</v>
          </cell>
          <cell r="D58">
            <v>516</v>
          </cell>
          <cell r="I58">
            <v>516</v>
          </cell>
          <cell r="K58">
            <v>667</v>
          </cell>
          <cell r="O58">
            <v>667</v>
          </cell>
          <cell r="Q58">
            <v>-151</v>
          </cell>
          <cell r="R58" t="str">
            <v>-</v>
          </cell>
          <cell r="S58" t="str">
            <v>-</v>
          </cell>
          <cell r="T58" t="str">
            <v>-</v>
          </cell>
          <cell r="U58" t="str">
            <v>-</v>
          </cell>
          <cell r="W58" t="str">
            <v>-</v>
          </cell>
          <cell r="X58">
            <v>647</v>
          </cell>
          <cell r="Y58">
            <v>20</v>
          </cell>
        </row>
        <row r="59">
          <cell r="A59">
            <v>32035055</v>
          </cell>
          <cell r="B59" t="str">
            <v>CONECTOR TERMINAL, COMPRESSAO,CABO-BARRA, COBRE ESTANHADO,  95MM2, C/1FURO 14MM</v>
          </cell>
          <cell r="C59" t="str">
            <v>UN</v>
          </cell>
          <cell r="D59">
            <v>556</v>
          </cell>
          <cell r="I59">
            <v>556</v>
          </cell>
          <cell r="K59">
            <v>1242</v>
          </cell>
          <cell r="O59">
            <v>1242</v>
          </cell>
          <cell r="Q59">
            <v>-686</v>
          </cell>
          <cell r="R59" t="str">
            <v>-</v>
          </cell>
          <cell r="S59" t="str">
            <v>-</v>
          </cell>
          <cell r="T59" t="str">
            <v>-</v>
          </cell>
          <cell r="U59" t="str">
            <v>-</v>
          </cell>
          <cell r="W59" t="str">
            <v>-</v>
          </cell>
          <cell r="X59">
            <v>1176</v>
          </cell>
          <cell r="Y59">
            <v>36</v>
          </cell>
        </row>
        <row r="60">
          <cell r="A60">
            <v>32035056</v>
          </cell>
          <cell r="B60" t="str">
            <v>CONECTOR TERMINAL, COMPRESSAO,CABO-BARRA, COBRE ESTANHADO, 120MM2, C/1FURO 14MM</v>
          </cell>
          <cell r="C60" t="str">
            <v>UN</v>
          </cell>
          <cell r="D60">
            <v>824</v>
          </cell>
          <cell r="I60">
            <v>824</v>
          </cell>
          <cell r="K60">
            <v>1517</v>
          </cell>
          <cell r="O60">
            <v>1517</v>
          </cell>
          <cell r="Q60">
            <v>-693</v>
          </cell>
          <cell r="R60" t="str">
            <v>-</v>
          </cell>
          <cell r="S60" t="str">
            <v>-</v>
          </cell>
          <cell r="T60" t="str">
            <v>-</v>
          </cell>
          <cell r="U60" t="str">
            <v>-</v>
          </cell>
          <cell r="W60" t="str">
            <v>-</v>
          </cell>
          <cell r="X60">
            <v>1308</v>
          </cell>
          <cell r="Y60">
            <v>76</v>
          </cell>
        </row>
        <row r="61">
          <cell r="A61">
            <v>32035057</v>
          </cell>
          <cell r="B61" t="str">
            <v>CONECTOR TERMINAL, COMPRESSAO,CABO-BARRA, COBRE ESTANHADO, 150MM2, C/1FURO 14MM</v>
          </cell>
          <cell r="C61" t="str">
            <v>UN</v>
          </cell>
          <cell r="D61">
            <v>1571</v>
          </cell>
          <cell r="I61">
            <v>1571</v>
          </cell>
          <cell r="K61">
            <v>1829</v>
          </cell>
          <cell r="O61">
            <v>1829</v>
          </cell>
          <cell r="Q61">
            <v>-258</v>
          </cell>
          <cell r="R61" t="str">
            <v>-</v>
          </cell>
          <cell r="S61" t="str">
            <v>-</v>
          </cell>
          <cell r="T61" t="str">
            <v>-</v>
          </cell>
          <cell r="U61" t="str">
            <v>-</v>
          </cell>
          <cell r="W61" t="str">
            <v>-</v>
          </cell>
          <cell r="X61">
            <v>1568</v>
          </cell>
          <cell r="Y61">
            <v>60</v>
          </cell>
        </row>
        <row r="62">
          <cell r="A62">
            <v>32035058</v>
          </cell>
          <cell r="B62" t="str">
            <v>CONECTOR TERMINAL, COMPRESSAO,CABO-BARRA, COBRE ESTANHADO, 185MM2, C/1FURO 14MM</v>
          </cell>
          <cell r="C62" t="str">
            <v>UN</v>
          </cell>
          <cell r="D62">
            <v>628</v>
          </cell>
          <cell r="I62">
            <v>628</v>
          </cell>
          <cell r="K62">
            <v>407</v>
          </cell>
          <cell r="O62">
            <v>407</v>
          </cell>
          <cell r="Q62">
            <v>221</v>
          </cell>
          <cell r="R62">
            <v>4223</v>
          </cell>
          <cell r="S62">
            <v>800</v>
          </cell>
          <cell r="T62" t="str">
            <v>310.001174/2010</v>
          </cell>
          <cell r="U62" t="str">
            <v>Concorrência 08/2010</v>
          </cell>
          <cell r="W62" t="str">
            <v>Justificativa de índice econômico junto à SEF</v>
          </cell>
          <cell r="X62">
            <v>68</v>
          </cell>
          <cell r="Y62">
            <v>44</v>
          </cell>
        </row>
        <row r="63">
          <cell r="A63">
            <v>32050001</v>
          </cell>
          <cell r="B63" t="str">
            <v>CONETOR TOMADA MULTIPLA,ISOLADO,P/FIO  4MM2,380V.</v>
          </cell>
          <cell r="C63" t="str">
            <v>UN</v>
          </cell>
          <cell r="D63">
            <v>20</v>
          </cell>
          <cell r="I63">
            <v>20</v>
          </cell>
          <cell r="O63">
            <v>0</v>
          </cell>
          <cell r="Q63">
            <v>20</v>
          </cell>
          <cell r="R63" t="str">
            <v>-</v>
          </cell>
          <cell r="S63" t="str">
            <v>-</v>
          </cell>
          <cell r="T63" t="str">
            <v>-</v>
          </cell>
          <cell r="W63" t="str">
            <v>-</v>
          </cell>
          <cell r="X63">
            <v>8</v>
          </cell>
          <cell r="Y63">
            <v>12</v>
          </cell>
        </row>
        <row r="64">
          <cell r="A64">
            <v>32095033</v>
          </cell>
          <cell r="B64" t="str">
            <v>DUTO CORRUGADO DE POLIETILENO, DIÂMETRO NOMINAL 100 MM, CONFORME NTD 3.47.</v>
          </cell>
          <cell r="C64" t="str">
            <v>M</v>
          </cell>
          <cell r="D64">
            <v>4016</v>
          </cell>
          <cell r="I64">
            <v>4016</v>
          </cell>
          <cell r="K64">
            <v>1</v>
          </cell>
          <cell r="O64">
            <v>1</v>
          </cell>
          <cell r="Q64">
            <v>4015</v>
          </cell>
          <cell r="R64" t="str">
            <v>-</v>
          </cell>
          <cell r="S64" t="str">
            <v>-</v>
          </cell>
          <cell r="T64" t="str">
            <v>-</v>
          </cell>
          <cell r="U64" t="str">
            <v>-</v>
          </cell>
          <cell r="W64" t="str">
            <v>-</v>
          </cell>
          <cell r="X64">
            <v>0</v>
          </cell>
          <cell r="Y64">
            <v>0</v>
          </cell>
        </row>
        <row r="65">
          <cell r="A65">
            <v>32095042</v>
          </cell>
          <cell r="B65" t="str">
            <v>DUTO CORRUGADO DE POLIETILENO, DIÂMETRO NOMINAL 150 MM, CONFORME NTD 3.47.</v>
          </cell>
          <cell r="C65" t="str">
            <v>M</v>
          </cell>
          <cell r="D65">
            <v>376</v>
          </cell>
          <cell r="I65">
            <v>376</v>
          </cell>
          <cell r="K65">
            <v>1470</v>
          </cell>
          <cell r="O65">
            <v>1470</v>
          </cell>
          <cell r="P65">
            <v>2000</v>
          </cell>
          <cell r="Q65">
            <v>-3094</v>
          </cell>
          <cell r="R65" t="str">
            <v>-</v>
          </cell>
          <cell r="S65" t="str">
            <v>-</v>
          </cell>
          <cell r="T65" t="str">
            <v>-</v>
          </cell>
          <cell r="U65" t="str">
            <v>-</v>
          </cell>
          <cell r="W65" t="str">
            <v>-</v>
          </cell>
          <cell r="X65">
            <v>1470</v>
          </cell>
          <cell r="Y65">
            <v>0</v>
          </cell>
        </row>
        <row r="66">
          <cell r="A66">
            <v>33065002</v>
          </cell>
          <cell r="B66" t="str">
            <v>TUBO CONDUITE CORRUGADO,PLASTICO, 19.05MM(   3/4  POL )</v>
          </cell>
          <cell r="C66" t="str">
            <v>UN</v>
          </cell>
          <cell r="D66">
            <v>600</v>
          </cell>
          <cell r="I66">
            <v>600</v>
          </cell>
          <cell r="K66">
            <v>250</v>
          </cell>
          <cell r="O66">
            <v>250</v>
          </cell>
          <cell r="P66">
            <v>180</v>
          </cell>
          <cell r="Q66">
            <v>170</v>
          </cell>
          <cell r="R66" t="str">
            <v>-</v>
          </cell>
          <cell r="S66" t="str">
            <v>-</v>
          </cell>
          <cell r="T66" t="str">
            <v>-</v>
          </cell>
          <cell r="U66" t="str">
            <v>-</v>
          </cell>
          <cell r="W66" t="str">
            <v>-</v>
          </cell>
          <cell r="X66">
            <v>250</v>
          </cell>
          <cell r="Y66">
            <v>0</v>
          </cell>
        </row>
        <row r="67">
          <cell r="A67">
            <v>33070001</v>
          </cell>
          <cell r="B67" t="str">
            <v>SUPORTE ACO ZINCADO,P/DEGRAU,COMPRIMENTO 601MM,TAMANHO 14</v>
          </cell>
          <cell r="C67" t="str">
            <v>UN</v>
          </cell>
          <cell r="D67">
            <v>832</v>
          </cell>
          <cell r="I67">
            <v>832</v>
          </cell>
          <cell r="K67">
            <v>1058</v>
          </cell>
          <cell r="O67">
            <v>1058</v>
          </cell>
          <cell r="Q67">
            <v>-226</v>
          </cell>
          <cell r="R67" t="str">
            <v>-</v>
          </cell>
          <cell r="S67" t="str">
            <v>-</v>
          </cell>
          <cell r="T67" t="str">
            <v>-</v>
          </cell>
          <cell r="U67" t="str">
            <v>-</v>
          </cell>
          <cell r="W67" t="str">
            <v>-</v>
          </cell>
          <cell r="X67">
            <v>946</v>
          </cell>
          <cell r="Y67">
            <v>0</v>
          </cell>
        </row>
        <row r="68">
          <cell r="A68">
            <v>33070006</v>
          </cell>
          <cell r="B68" t="str">
            <v>DEGRAU,ACO GALVANIZADO,TAMANHO 2 - 200MM</v>
          </cell>
          <cell r="C68" t="str">
            <v>UN</v>
          </cell>
          <cell r="D68">
            <v>772</v>
          </cell>
          <cell r="I68">
            <v>772</v>
          </cell>
          <cell r="K68">
            <v>4111</v>
          </cell>
          <cell r="O68">
            <v>4111</v>
          </cell>
          <cell r="Q68">
            <v>-3339</v>
          </cell>
          <cell r="R68" t="str">
            <v>-</v>
          </cell>
          <cell r="S68" t="str">
            <v>-</v>
          </cell>
          <cell r="T68" t="str">
            <v>-</v>
          </cell>
          <cell r="U68" t="str">
            <v>-</v>
          </cell>
          <cell r="W68" t="str">
            <v>-</v>
          </cell>
          <cell r="X68">
            <v>4086</v>
          </cell>
          <cell r="Y68">
            <v>0</v>
          </cell>
        </row>
        <row r="69">
          <cell r="A69">
            <v>33075002</v>
          </cell>
          <cell r="B69" t="str">
            <v>BRACADEIRA DE GARRA P/1 CABO,32-34MM,LATAO S/TRATAMENTO</v>
          </cell>
          <cell r="C69" t="str">
            <v>UN</v>
          </cell>
          <cell r="D69">
            <v>279</v>
          </cell>
          <cell r="I69">
            <v>279</v>
          </cell>
          <cell r="O69">
            <v>0</v>
          </cell>
          <cell r="P69">
            <v>790</v>
          </cell>
          <cell r="Q69">
            <v>-511</v>
          </cell>
          <cell r="R69" t="str">
            <v>-</v>
          </cell>
          <cell r="S69" t="str">
            <v>-</v>
          </cell>
          <cell r="T69" t="str">
            <v>-</v>
          </cell>
          <cell r="U69" t="str">
            <v>-</v>
          </cell>
          <cell r="W69" t="str">
            <v>-</v>
          </cell>
          <cell r="X69">
            <v>0</v>
          </cell>
          <cell r="Y69">
            <v>0</v>
          </cell>
        </row>
        <row r="70">
          <cell r="A70">
            <v>33075003</v>
          </cell>
          <cell r="B70" t="str">
            <v>ABRACADEIRA INSULOK,TIPO T-120RM,HELLERMANN OU SIMILAR</v>
          </cell>
          <cell r="C70" t="str">
            <v>UN</v>
          </cell>
          <cell r="D70">
            <v>93</v>
          </cell>
          <cell r="I70">
            <v>93</v>
          </cell>
          <cell r="K70">
            <v>260</v>
          </cell>
          <cell r="O70">
            <v>260</v>
          </cell>
          <cell r="Q70">
            <v>-167</v>
          </cell>
          <cell r="R70" t="str">
            <v>-</v>
          </cell>
          <cell r="S70" t="str">
            <v>-</v>
          </cell>
          <cell r="T70" t="str">
            <v>-</v>
          </cell>
          <cell r="U70" t="str">
            <v>-</v>
          </cell>
          <cell r="W70" t="str">
            <v>-</v>
          </cell>
          <cell r="X70">
            <v>260</v>
          </cell>
          <cell r="Y70">
            <v>0</v>
          </cell>
        </row>
        <row r="71">
          <cell r="A71">
            <v>34010003</v>
          </cell>
          <cell r="B71" t="str">
            <v>EMENDA RETA ENFAIXADA CABO CU, ISOL SOLIDOS,15KV-NA, 35MM2.</v>
          </cell>
          <cell r="C71" t="str">
            <v>UN</v>
          </cell>
          <cell r="D71">
            <v>60</v>
          </cell>
          <cell r="I71">
            <v>60</v>
          </cell>
          <cell r="K71">
            <v>1032</v>
          </cell>
          <cell r="O71">
            <v>1032</v>
          </cell>
          <cell r="Q71">
            <v>-972</v>
          </cell>
          <cell r="R71" t="str">
            <v>-</v>
          </cell>
          <cell r="S71" t="str">
            <v>-</v>
          </cell>
          <cell r="T71" t="str">
            <v>-</v>
          </cell>
          <cell r="U71" t="str">
            <v>-</v>
          </cell>
          <cell r="W71" t="str">
            <v>-</v>
          </cell>
          <cell r="X71">
            <v>1026</v>
          </cell>
          <cell r="Y71">
            <v>0</v>
          </cell>
        </row>
        <row r="72">
          <cell r="A72">
            <v>34010014</v>
          </cell>
          <cell r="B72" t="str">
            <v>EMENDA DE TRANSICAO TERMOCONTRATIL P/ CABOS DE HP3X 4/0AWG,PARA CABO SECO 3X95MM2/EPR</v>
          </cell>
          <cell r="C72" t="str">
            <v>UN</v>
          </cell>
          <cell r="D72">
            <v>2</v>
          </cell>
          <cell r="I72">
            <v>2</v>
          </cell>
          <cell r="K72">
            <v>171</v>
          </cell>
          <cell r="O72">
            <v>171</v>
          </cell>
          <cell r="Q72">
            <v>-169</v>
          </cell>
          <cell r="R72" t="str">
            <v>-</v>
          </cell>
          <cell r="S72" t="str">
            <v>-</v>
          </cell>
          <cell r="T72" t="str">
            <v>-</v>
          </cell>
          <cell r="U72" t="str">
            <v>-</v>
          </cell>
          <cell r="W72" t="str">
            <v>-</v>
          </cell>
          <cell r="X72">
            <v>164</v>
          </cell>
          <cell r="Y72">
            <v>0</v>
          </cell>
        </row>
        <row r="73">
          <cell r="A73">
            <v>34020010</v>
          </cell>
          <cell r="B73" t="str">
            <v>EMENDA RETA ENFAIXADA PARA CABO CU, ISOLADO, 185 MM2, TENSAO 15 KV</v>
          </cell>
          <cell r="C73" t="str">
            <v>UN</v>
          </cell>
          <cell r="D73">
            <v>87</v>
          </cell>
          <cell r="I73">
            <v>87</v>
          </cell>
          <cell r="K73">
            <v>148</v>
          </cell>
          <cell r="O73">
            <v>148</v>
          </cell>
          <cell r="Q73">
            <v>-61</v>
          </cell>
          <cell r="R73" t="str">
            <v>-</v>
          </cell>
          <cell r="S73" t="str">
            <v>-</v>
          </cell>
          <cell r="T73" t="str">
            <v>-</v>
          </cell>
          <cell r="U73" t="str">
            <v>-</v>
          </cell>
          <cell r="W73" t="str">
            <v>-</v>
          </cell>
          <cell r="X73">
            <v>124</v>
          </cell>
          <cell r="Y73">
            <v>6</v>
          </cell>
        </row>
        <row r="74">
          <cell r="A74">
            <v>34030006</v>
          </cell>
          <cell r="B74" t="str">
            <v>EMENDA DE COMPRESSAO P/ CABO DE COBRE, BITOLA 150 MM2</v>
          </cell>
          <cell r="C74" t="str">
            <v>UN</v>
          </cell>
          <cell r="D74">
            <v>96</v>
          </cell>
          <cell r="I74">
            <v>96</v>
          </cell>
          <cell r="K74">
            <v>314</v>
          </cell>
          <cell r="O74">
            <v>314</v>
          </cell>
          <cell r="Q74">
            <v>-218</v>
          </cell>
          <cell r="R74" t="str">
            <v>-</v>
          </cell>
          <cell r="S74" t="str">
            <v>-</v>
          </cell>
          <cell r="T74" t="str">
            <v>-</v>
          </cell>
          <cell r="U74" t="str">
            <v>-</v>
          </cell>
          <cell r="W74" t="str">
            <v>-</v>
          </cell>
          <cell r="X74">
            <v>190</v>
          </cell>
          <cell r="Y74">
            <v>0</v>
          </cell>
        </row>
        <row r="75">
          <cell r="A75">
            <v>34030007</v>
          </cell>
          <cell r="B75" t="str">
            <v>EMENDA DE COMPRESSAO P/ CABO DE COBRE, BITOLA 120 MM2</v>
          </cell>
          <cell r="C75" t="str">
            <v>UN</v>
          </cell>
          <cell r="D75">
            <v>56</v>
          </cell>
          <cell r="I75">
            <v>56</v>
          </cell>
          <cell r="K75">
            <v>203</v>
          </cell>
          <cell r="O75">
            <v>203</v>
          </cell>
          <cell r="Q75">
            <v>-147</v>
          </cell>
          <cell r="R75" t="str">
            <v>-</v>
          </cell>
          <cell r="S75" t="str">
            <v>-</v>
          </cell>
          <cell r="T75" t="str">
            <v>-</v>
          </cell>
          <cell r="U75" t="str">
            <v>-</v>
          </cell>
          <cell r="W75" t="str">
            <v>-</v>
          </cell>
          <cell r="X75">
            <v>168</v>
          </cell>
          <cell r="Y75">
            <v>11</v>
          </cell>
        </row>
        <row r="76">
          <cell r="A76">
            <v>34030008</v>
          </cell>
          <cell r="B76" t="str">
            <v>EMENDA DE COMPRESSAO P/ CABO DE COBRE, BITOLA 185 MM2</v>
          </cell>
          <cell r="C76" t="str">
            <v>UN</v>
          </cell>
          <cell r="D76">
            <v>96</v>
          </cell>
          <cell r="I76">
            <v>96</v>
          </cell>
          <cell r="K76">
            <v>405</v>
          </cell>
          <cell r="O76">
            <v>405</v>
          </cell>
          <cell r="Q76">
            <v>-309</v>
          </cell>
          <cell r="R76" t="str">
            <v>-</v>
          </cell>
          <cell r="S76" t="str">
            <v>-</v>
          </cell>
          <cell r="T76" t="str">
            <v>-</v>
          </cell>
          <cell r="U76" t="str">
            <v>-</v>
          </cell>
          <cell r="W76" t="str">
            <v>-</v>
          </cell>
          <cell r="X76">
            <v>354</v>
          </cell>
          <cell r="Y76">
            <v>0</v>
          </cell>
        </row>
        <row r="77">
          <cell r="A77">
            <v>34030015</v>
          </cell>
          <cell r="B77" t="str">
            <v>EMENDA DE COMPRESSAO P/ CABO DE COBRE, BITOLA 50 MM2.</v>
          </cell>
          <cell r="C77" t="str">
            <v>UN</v>
          </cell>
          <cell r="D77">
            <v>8</v>
          </cell>
          <cell r="I77">
            <v>8</v>
          </cell>
          <cell r="K77">
            <v>408</v>
          </cell>
          <cell r="O77">
            <v>408</v>
          </cell>
          <cell r="Q77">
            <v>-400</v>
          </cell>
          <cell r="R77" t="str">
            <v>-</v>
          </cell>
          <cell r="S77" t="str">
            <v>-</v>
          </cell>
          <cell r="T77" t="str">
            <v>-</v>
          </cell>
          <cell r="U77" t="str">
            <v>-</v>
          </cell>
          <cell r="W77" t="str">
            <v>-</v>
          </cell>
          <cell r="X77">
            <v>408</v>
          </cell>
          <cell r="Y77">
            <v>0</v>
          </cell>
        </row>
        <row r="78">
          <cell r="A78">
            <v>34030016</v>
          </cell>
          <cell r="B78" t="str">
            <v>EMENDA COMPRESSAO,COBRE SN, 2/0AWG.</v>
          </cell>
          <cell r="C78" t="str">
            <v>UN</v>
          </cell>
          <cell r="D78">
            <v>56</v>
          </cell>
          <cell r="I78">
            <v>56</v>
          </cell>
          <cell r="K78">
            <v>88</v>
          </cell>
          <cell r="O78">
            <v>88</v>
          </cell>
          <cell r="P78">
            <v>200</v>
          </cell>
          <cell r="Q78">
            <v>-232</v>
          </cell>
          <cell r="R78" t="str">
            <v>-</v>
          </cell>
          <cell r="S78" t="str">
            <v>-</v>
          </cell>
          <cell r="T78" t="str">
            <v>-</v>
          </cell>
          <cell r="U78" t="str">
            <v>-</v>
          </cell>
          <cell r="W78" t="str">
            <v>-</v>
          </cell>
          <cell r="X78">
            <v>87</v>
          </cell>
          <cell r="Y78">
            <v>0</v>
          </cell>
        </row>
        <row r="79">
          <cell r="A79">
            <v>34030017</v>
          </cell>
          <cell r="B79" t="str">
            <v>EMENDA DE COMPRESSAO P/ CABO DE COBRE, BITOLA 95 MM2</v>
          </cell>
          <cell r="C79" t="str">
            <v>UN</v>
          </cell>
          <cell r="D79">
            <v>104</v>
          </cell>
          <cell r="I79">
            <v>104</v>
          </cell>
          <cell r="K79">
            <v>400</v>
          </cell>
          <cell r="O79">
            <v>400</v>
          </cell>
          <cell r="Q79">
            <v>-296</v>
          </cell>
          <cell r="R79" t="str">
            <v>-</v>
          </cell>
          <cell r="S79" t="str">
            <v>-</v>
          </cell>
          <cell r="T79" t="str">
            <v>-</v>
          </cell>
          <cell r="U79" t="str">
            <v>-</v>
          </cell>
          <cell r="W79" t="str">
            <v>-</v>
          </cell>
          <cell r="X79">
            <v>399</v>
          </cell>
          <cell r="Y79">
            <v>0</v>
          </cell>
        </row>
        <row r="80">
          <cell r="A80">
            <v>34030021</v>
          </cell>
          <cell r="B80" t="str">
            <v>LUVA EMENDA DE BLOQUEIO CB COBRE HP 3X4/0 AWG/EPR 95 MM2, COM DUAS COMPRESSOES</v>
          </cell>
          <cell r="C80" t="str">
            <v>UN</v>
          </cell>
          <cell r="D80">
            <v>5</v>
          </cell>
          <cell r="I80">
            <v>5</v>
          </cell>
          <cell r="K80" t="str">
            <v>-</v>
          </cell>
          <cell r="O80">
            <v>0</v>
          </cell>
          <cell r="P80">
            <v>600</v>
          </cell>
          <cell r="Q80">
            <v>-595</v>
          </cell>
          <cell r="R80" t="str">
            <v>-</v>
          </cell>
          <cell r="S80" t="str">
            <v>-</v>
          </cell>
          <cell r="T80" t="str">
            <v>-</v>
          </cell>
          <cell r="U80" t="str">
            <v>-</v>
          </cell>
          <cell r="W80" t="str">
            <v>-</v>
          </cell>
          <cell r="X80">
            <v>265</v>
          </cell>
          <cell r="Y80">
            <v>0</v>
          </cell>
        </row>
        <row r="81">
          <cell r="A81">
            <v>34095013</v>
          </cell>
          <cell r="B81" t="str">
            <v>LUVA TERMO-CONTRATIL,P/ISOL.CONEXOES CABOS,EBT-70/28-RAYCHEM, OU SIMILAR.</v>
          </cell>
          <cell r="C81" t="str">
            <v>UN</v>
          </cell>
          <cell r="D81">
            <v>340</v>
          </cell>
          <cell r="I81">
            <v>340</v>
          </cell>
          <cell r="K81">
            <v>378</v>
          </cell>
          <cell r="O81">
            <v>378</v>
          </cell>
          <cell r="Q81">
            <v>-38</v>
          </cell>
          <cell r="R81" t="str">
            <v>-</v>
          </cell>
          <cell r="S81" t="str">
            <v>-</v>
          </cell>
          <cell r="T81" t="str">
            <v>-</v>
          </cell>
          <cell r="U81" t="str">
            <v>-</v>
          </cell>
          <cell r="W81" t="str">
            <v>-</v>
          </cell>
          <cell r="X81">
            <v>378</v>
          </cell>
          <cell r="Y81">
            <v>0</v>
          </cell>
        </row>
        <row r="82">
          <cell r="A82">
            <v>35039003</v>
          </cell>
          <cell r="B82" t="str">
            <v>TERMINAL UNIPOLAR,P/CB CU,ISOL.EXTRUDADO, 15KV-NA  240MM2.</v>
          </cell>
          <cell r="C82" t="str">
            <v>UN</v>
          </cell>
          <cell r="D82">
            <v>111</v>
          </cell>
          <cell r="I82">
            <v>111</v>
          </cell>
          <cell r="K82">
            <v>155</v>
          </cell>
          <cell r="O82">
            <v>155</v>
          </cell>
          <cell r="Q82">
            <v>-44</v>
          </cell>
          <cell r="R82" t="str">
            <v>-</v>
          </cell>
          <cell r="S82" t="str">
            <v>-</v>
          </cell>
          <cell r="T82" t="str">
            <v>-</v>
          </cell>
          <cell r="U82" t="str">
            <v>-</v>
          </cell>
          <cell r="W82" t="str">
            <v>-</v>
          </cell>
          <cell r="X82">
            <v>95</v>
          </cell>
          <cell r="Y82">
            <v>30</v>
          </cell>
        </row>
        <row r="83">
          <cell r="A83">
            <v>35039006</v>
          </cell>
          <cell r="B83" t="str">
            <v>TERMINAL UNIPOLAR,P/CB CU,ISOL.SOLIDO,15KV-NA,    35MM2,CTR</v>
          </cell>
          <cell r="C83" t="str">
            <v>UN</v>
          </cell>
          <cell r="D83">
            <v>123</v>
          </cell>
          <cell r="I83">
            <v>123</v>
          </cell>
          <cell r="K83">
            <v>80</v>
          </cell>
          <cell r="O83">
            <v>80</v>
          </cell>
          <cell r="Q83">
            <v>43</v>
          </cell>
          <cell r="R83">
            <v>4224</v>
          </cell>
          <cell r="S83">
            <v>43</v>
          </cell>
          <cell r="T83" t="str">
            <v>310.000906/2010</v>
          </cell>
          <cell r="U83" t="str">
            <v>TPM-04/10</v>
          </cell>
          <cell r="W83" t="str">
            <v>Emissão de parecer técnico</v>
          </cell>
          <cell r="X83">
            <v>30</v>
          </cell>
          <cell r="Y83">
            <v>3</v>
          </cell>
        </row>
        <row r="84">
          <cell r="A84">
            <v>35039008</v>
          </cell>
          <cell r="B84" t="str">
            <v>TERMINAL UNIPOLAR,P/CB CU,ISOL SOLIDOS,15KV-NA,   95 MM2,CTR</v>
          </cell>
          <cell r="C84" t="str">
            <v>UN</v>
          </cell>
          <cell r="D84">
            <v>9</v>
          </cell>
          <cell r="I84">
            <v>9</v>
          </cell>
          <cell r="K84">
            <v>132</v>
          </cell>
          <cell r="O84">
            <v>132</v>
          </cell>
          <cell r="Q84">
            <v>-123</v>
          </cell>
          <cell r="R84" t="str">
            <v>-</v>
          </cell>
          <cell r="S84" t="str">
            <v>-</v>
          </cell>
          <cell r="T84" t="str">
            <v>-</v>
          </cell>
          <cell r="U84" t="str">
            <v>-</v>
          </cell>
          <cell r="W84" t="str">
            <v>-</v>
          </cell>
          <cell r="X84">
            <v>105</v>
          </cell>
          <cell r="Y84">
            <v>0</v>
          </cell>
        </row>
        <row r="85">
          <cell r="A85">
            <v>35039014</v>
          </cell>
          <cell r="B85" t="str">
            <v>TERMINAL UNIPOLAR USO INTERNO/EXTERNO PARA CABO CU, 185 MM2, 15 KV</v>
          </cell>
          <cell r="C85" t="str">
            <v>UN</v>
          </cell>
          <cell r="D85">
            <v>69</v>
          </cell>
          <cell r="G85">
            <v>30</v>
          </cell>
          <cell r="I85">
            <v>99</v>
          </cell>
          <cell r="K85">
            <v>132</v>
          </cell>
          <cell r="O85">
            <v>132</v>
          </cell>
          <cell r="Q85">
            <v>-33</v>
          </cell>
          <cell r="R85" t="str">
            <v>-</v>
          </cell>
          <cell r="S85" t="str">
            <v>-</v>
          </cell>
          <cell r="T85" t="str">
            <v>-</v>
          </cell>
          <cell r="U85" t="str">
            <v>-</v>
          </cell>
          <cell r="V85" t="str">
            <v>-</v>
          </cell>
          <cell r="W85" t="str">
            <v>-</v>
          </cell>
          <cell r="X85">
            <v>72</v>
          </cell>
          <cell r="Y85">
            <v>12</v>
          </cell>
        </row>
        <row r="86">
          <cell r="A86">
            <v>35039016</v>
          </cell>
          <cell r="B86" t="str">
            <v>TERMINAL UNIPOLAR,P/CABO CU ISOLADO SOLIDO,35KV-NA, 300MM2, CONEXAO CTR</v>
          </cell>
          <cell r="C86" t="str">
            <v>UN</v>
          </cell>
          <cell r="D86">
            <v>36</v>
          </cell>
          <cell r="I86">
            <v>36</v>
          </cell>
          <cell r="K86">
            <v>21</v>
          </cell>
          <cell r="O86">
            <v>21</v>
          </cell>
          <cell r="Q86">
            <v>15</v>
          </cell>
          <cell r="R86">
            <v>4224</v>
          </cell>
          <cell r="S86">
            <v>43</v>
          </cell>
          <cell r="T86" t="str">
            <v>310.000906/2010</v>
          </cell>
          <cell r="U86" t="str">
            <v>TPM-04/10</v>
          </cell>
          <cell r="W86" t="str">
            <v>Emissão de parecer técnico</v>
          </cell>
          <cell r="X86">
            <v>15</v>
          </cell>
          <cell r="Y86">
            <v>0</v>
          </cell>
        </row>
        <row r="87">
          <cell r="A87">
            <v>35060001</v>
          </cell>
          <cell r="B87" t="str">
            <v>RECEPTACULO ISOLANTE BLINDADO 200A.</v>
          </cell>
          <cell r="C87" t="str">
            <v>UN</v>
          </cell>
          <cell r="D87">
            <v>78</v>
          </cell>
          <cell r="I87">
            <v>78</v>
          </cell>
          <cell r="K87">
            <v>1881</v>
          </cell>
          <cell r="O87">
            <v>1881</v>
          </cell>
          <cell r="P87">
            <v>1110</v>
          </cell>
          <cell r="Q87">
            <v>-2913</v>
          </cell>
          <cell r="R87" t="str">
            <v>-</v>
          </cell>
          <cell r="S87" t="str">
            <v>-</v>
          </cell>
          <cell r="T87" t="str">
            <v>-</v>
          </cell>
          <cell r="U87" t="str">
            <v>-</v>
          </cell>
          <cell r="W87" t="str">
            <v>-</v>
          </cell>
          <cell r="X87">
            <v>1869</v>
          </cell>
          <cell r="Y87">
            <v>0</v>
          </cell>
        </row>
        <row r="88">
          <cell r="A88">
            <v>35060002</v>
          </cell>
          <cell r="B88" t="str">
            <v>PLUG P/ATERRAMENTO REF.PAT-</v>
          </cell>
          <cell r="C88" t="str">
            <v>UN</v>
          </cell>
          <cell r="D88">
            <v>30</v>
          </cell>
          <cell r="I88">
            <v>30</v>
          </cell>
          <cell r="K88">
            <v>274</v>
          </cell>
          <cell r="O88">
            <v>274</v>
          </cell>
          <cell r="Q88">
            <v>-244</v>
          </cell>
          <cell r="R88" t="str">
            <v>-</v>
          </cell>
          <cell r="S88" t="str">
            <v>-</v>
          </cell>
          <cell r="T88" t="str">
            <v>-</v>
          </cell>
          <cell r="U88" t="str">
            <v>-</v>
          </cell>
          <cell r="V88" t="str">
            <v>-</v>
          </cell>
          <cell r="W88" t="str">
            <v>-</v>
          </cell>
          <cell r="X88">
            <v>154</v>
          </cell>
          <cell r="Y88">
            <v>0</v>
          </cell>
        </row>
        <row r="89">
          <cell r="A89">
            <v>35060003</v>
          </cell>
          <cell r="B89" t="str">
            <v>PLUG ISOLANTE BLINDADO,REF.PIB-20</v>
          </cell>
          <cell r="C89" t="str">
            <v>UN</v>
          </cell>
          <cell r="D89">
            <v>30</v>
          </cell>
          <cell r="I89">
            <v>30</v>
          </cell>
          <cell r="K89">
            <v>341</v>
          </cell>
          <cell r="O89">
            <v>341</v>
          </cell>
          <cell r="Q89">
            <v>-311</v>
          </cell>
          <cell r="R89" t="str">
            <v>-</v>
          </cell>
          <cell r="S89" t="str">
            <v>-</v>
          </cell>
          <cell r="T89" t="str">
            <v>-</v>
          </cell>
          <cell r="U89" t="str">
            <v>-</v>
          </cell>
          <cell r="W89" t="str">
            <v>-</v>
          </cell>
          <cell r="X89">
            <v>341</v>
          </cell>
          <cell r="Y89">
            <v>0</v>
          </cell>
        </row>
        <row r="90">
          <cell r="A90">
            <v>35060004</v>
          </cell>
          <cell r="B90" t="str">
            <v>TERMINAL DESCONECTAVEL COTOVELO, REF.TDC-20K1CC</v>
          </cell>
          <cell r="C90" t="str">
            <v>UN</v>
          </cell>
          <cell r="D90">
            <v>764</v>
          </cell>
          <cell r="G90">
            <v>60</v>
          </cell>
          <cell r="I90">
            <v>824</v>
          </cell>
          <cell r="K90">
            <v>437</v>
          </cell>
          <cell r="M90">
            <v>9</v>
          </cell>
          <cell r="O90">
            <v>446</v>
          </cell>
          <cell r="P90">
            <v>150</v>
          </cell>
          <cell r="Q90">
            <v>228</v>
          </cell>
          <cell r="R90" t="str">
            <v>-</v>
          </cell>
          <cell r="S90" t="str">
            <v>-</v>
          </cell>
          <cell r="T90" t="str">
            <v>-</v>
          </cell>
          <cell r="U90" t="str">
            <v>-</v>
          </cell>
          <cell r="W90" t="str">
            <v>-</v>
          </cell>
          <cell r="X90">
            <v>323</v>
          </cell>
          <cell r="Y90">
            <v>3</v>
          </cell>
        </row>
        <row r="91">
          <cell r="A91">
            <v>35060005</v>
          </cell>
          <cell r="B91" t="str">
            <v>DISPOSITIVO ATERRAMENTO PARA 200A,PARA CABO ALUMINIO 1/0</v>
          </cell>
          <cell r="C91" t="str">
            <v>UN</v>
          </cell>
          <cell r="D91">
            <v>363</v>
          </cell>
          <cell r="I91">
            <v>363</v>
          </cell>
          <cell r="K91">
            <v>926</v>
          </cell>
          <cell r="O91">
            <v>926</v>
          </cell>
          <cell r="Q91">
            <v>-563</v>
          </cell>
          <cell r="R91" t="str">
            <v>-</v>
          </cell>
          <cell r="S91" t="str">
            <v>-</v>
          </cell>
          <cell r="T91" t="str">
            <v>-</v>
          </cell>
          <cell r="U91" t="str">
            <v>-</v>
          </cell>
          <cell r="W91" t="str">
            <v>-</v>
          </cell>
          <cell r="X91">
            <v>919</v>
          </cell>
          <cell r="Y91">
            <v>0</v>
          </cell>
        </row>
        <row r="92">
          <cell r="A92">
            <v>35060010</v>
          </cell>
          <cell r="B92" t="str">
            <v>TERMINAL DESCONECAVEL.COTOVELO P/CCBO COBRE, EPR,  2  AWG.</v>
          </cell>
          <cell r="C92" t="str">
            <v>UN</v>
          </cell>
          <cell r="D92">
            <v>183</v>
          </cell>
          <cell r="I92">
            <v>183</v>
          </cell>
          <cell r="K92">
            <v>691</v>
          </cell>
          <cell r="M92">
            <v>30</v>
          </cell>
          <cell r="O92">
            <v>721</v>
          </cell>
          <cell r="P92">
            <v>320</v>
          </cell>
          <cell r="Q92">
            <v>-858</v>
          </cell>
          <cell r="R92" t="str">
            <v>-</v>
          </cell>
          <cell r="S92" t="str">
            <v>-</v>
          </cell>
          <cell r="T92" t="str">
            <v>-</v>
          </cell>
          <cell r="U92" t="str">
            <v>-</v>
          </cell>
          <cell r="W92" t="str">
            <v>-</v>
          </cell>
          <cell r="X92">
            <v>585</v>
          </cell>
          <cell r="Y92">
            <v>0</v>
          </cell>
        </row>
        <row r="93">
          <cell r="A93">
            <v>35060014</v>
          </cell>
          <cell r="B93" t="str">
            <v>TERMINAL DESCONECTAVEL RETO,REF.TDR25K-1CC-2AWG,PIRELLI, OU SIMILAR.</v>
          </cell>
          <cell r="C93" t="str">
            <v>UN</v>
          </cell>
          <cell r="D93">
            <v>60</v>
          </cell>
          <cell r="I93">
            <v>60</v>
          </cell>
          <cell r="K93">
            <v>658</v>
          </cell>
          <cell r="O93">
            <v>658</v>
          </cell>
          <cell r="Q93">
            <v>-598</v>
          </cell>
          <cell r="R93" t="str">
            <v>-</v>
          </cell>
          <cell r="S93" t="str">
            <v>-</v>
          </cell>
          <cell r="T93" t="str">
            <v>-</v>
          </cell>
          <cell r="U93" t="str">
            <v>-</v>
          </cell>
          <cell r="W93" t="str">
            <v>-</v>
          </cell>
          <cell r="X93">
            <v>502</v>
          </cell>
          <cell r="Y93">
            <v>0</v>
          </cell>
        </row>
        <row r="94">
          <cell r="A94">
            <v>35060019</v>
          </cell>
          <cell r="B94" t="str">
            <v>BARRAMENTO TRIPLEX,REF.BTX-25-40 PIRELLI, OU SIMILAR.</v>
          </cell>
          <cell r="C94" t="str">
            <v>UN</v>
          </cell>
          <cell r="D94">
            <v>21</v>
          </cell>
          <cell r="I94">
            <v>21</v>
          </cell>
          <cell r="K94">
            <v>187</v>
          </cell>
          <cell r="O94">
            <v>187</v>
          </cell>
          <cell r="Q94">
            <v>-166</v>
          </cell>
          <cell r="R94" t="str">
            <v>-</v>
          </cell>
          <cell r="S94" t="str">
            <v>-</v>
          </cell>
          <cell r="T94" t="str">
            <v>-</v>
          </cell>
          <cell r="U94" t="str">
            <v>-</v>
          </cell>
          <cell r="W94" t="str">
            <v>-</v>
          </cell>
          <cell r="X94">
            <v>184</v>
          </cell>
          <cell r="Y94">
            <v>0</v>
          </cell>
        </row>
        <row r="95">
          <cell r="A95">
            <v>35060022</v>
          </cell>
          <cell r="B95" t="str">
            <v>DISPOSITIVO ATERRAMENTO,REF.DAT-D6E01 - PIRELLI.</v>
          </cell>
          <cell r="C95" t="str">
            <v>UN</v>
          </cell>
          <cell r="D95">
            <v>45</v>
          </cell>
          <cell r="I95">
            <v>45</v>
          </cell>
          <cell r="K95">
            <v>317</v>
          </cell>
          <cell r="O95">
            <v>317</v>
          </cell>
          <cell r="Q95">
            <v>-272</v>
          </cell>
          <cell r="R95" t="str">
            <v>-</v>
          </cell>
          <cell r="S95" t="str">
            <v>-</v>
          </cell>
          <cell r="T95" t="str">
            <v>-</v>
          </cell>
          <cell r="U95" t="str">
            <v>-</v>
          </cell>
          <cell r="W95" t="str">
            <v>-</v>
          </cell>
          <cell r="X95">
            <v>302</v>
          </cell>
          <cell r="Y95">
            <v>0</v>
          </cell>
        </row>
        <row r="96">
          <cell r="A96">
            <v>35060029</v>
          </cell>
          <cell r="B96" t="str">
            <v>T BASICO BLINDADO,600 A,8.7/15 KV.</v>
          </cell>
          <cell r="C96" t="str">
            <v>UN</v>
          </cell>
          <cell r="D96">
            <v>657</v>
          </cell>
          <cell r="I96">
            <v>657</v>
          </cell>
          <cell r="K96">
            <v>542</v>
          </cell>
          <cell r="M96">
            <v>3</v>
          </cell>
          <cell r="O96">
            <v>545</v>
          </cell>
          <cell r="P96">
            <v>150</v>
          </cell>
          <cell r="Q96">
            <v>-38</v>
          </cell>
          <cell r="R96" t="str">
            <v>-</v>
          </cell>
          <cell r="S96" t="str">
            <v>-</v>
          </cell>
          <cell r="T96" t="str">
            <v>-</v>
          </cell>
          <cell r="U96" t="str">
            <v>-</v>
          </cell>
          <cell r="W96" t="str">
            <v>-</v>
          </cell>
          <cell r="X96">
            <v>503</v>
          </cell>
          <cell r="Y96">
            <v>0</v>
          </cell>
        </row>
        <row r="97">
          <cell r="A97">
            <v>35060031</v>
          </cell>
          <cell r="B97" t="str">
            <v>PLUG DE CONEXAO, 600A,TENSAO 15/25KV.</v>
          </cell>
          <cell r="C97" t="str">
            <v>UN</v>
          </cell>
          <cell r="D97">
            <v>219</v>
          </cell>
          <cell r="I97">
            <v>219</v>
          </cell>
          <cell r="K97">
            <v>488</v>
          </cell>
          <cell r="M97">
            <v>6</v>
          </cell>
          <cell r="O97">
            <v>494</v>
          </cell>
          <cell r="Q97">
            <v>-275</v>
          </cell>
          <cell r="R97" t="str">
            <v>-</v>
          </cell>
          <cell r="S97" t="str">
            <v>-</v>
          </cell>
          <cell r="T97" t="str">
            <v>-</v>
          </cell>
          <cell r="U97" t="str">
            <v>-</v>
          </cell>
          <cell r="W97" t="str">
            <v>-</v>
          </cell>
          <cell r="X97">
            <v>434</v>
          </cell>
          <cell r="Y97">
            <v>0</v>
          </cell>
        </row>
        <row r="98">
          <cell r="A98">
            <v>35060032</v>
          </cell>
          <cell r="B98" t="str">
            <v>PLUG DE REDUCAO,600 A PARA 200,COM PINO, 15/25 KV.</v>
          </cell>
          <cell r="C98" t="str">
            <v>UN</v>
          </cell>
          <cell r="D98">
            <v>44</v>
          </cell>
          <cell r="I98">
            <v>44</v>
          </cell>
          <cell r="K98">
            <v>61</v>
          </cell>
          <cell r="O98">
            <v>61</v>
          </cell>
          <cell r="P98">
            <v>510</v>
          </cell>
          <cell r="Q98">
            <v>-527</v>
          </cell>
          <cell r="R98" t="str">
            <v>-</v>
          </cell>
          <cell r="S98" t="str">
            <v>-</v>
          </cell>
          <cell r="T98" t="str">
            <v>-</v>
          </cell>
          <cell r="U98" t="str">
            <v>-</v>
          </cell>
          <cell r="W98" t="str">
            <v>-</v>
          </cell>
          <cell r="X98">
            <v>19</v>
          </cell>
          <cell r="Y98">
            <v>0</v>
          </cell>
        </row>
        <row r="99">
          <cell r="A99">
            <v>35060033</v>
          </cell>
          <cell r="B99" t="str">
            <v>PLUG BASICO ISOLANTE, COM PINO, 15/25KV, 600A, REF. PBI 15 M, PIRELLI, OU SIMILAR</v>
          </cell>
          <cell r="C99" t="str">
            <v>UN</v>
          </cell>
          <cell r="D99">
            <v>96</v>
          </cell>
          <cell r="I99">
            <v>96</v>
          </cell>
          <cell r="K99">
            <v>613</v>
          </cell>
          <cell r="M99">
            <v>3</v>
          </cell>
          <cell r="O99">
            <v>616</v>
          </cell>
          <cell r="Q99">
            <v>-520</v>
          </cell>
          <cell r="R99" t="str">
            <v>-</v>
          </cell>
          <cell r="S99" t="str">
            <v>-</v>
          </cell>
          <cell r="T99" t="str">
            <v>-</v>
          </cell>
          <cell r="U99" t="str">
            <v>-</v>
          </cell>
          <cell r="V99" t="str">
            <v>-</v>
          </cell>
          <cell r="W99" t="str">
            <v>-</v>
          </cell>
          <cell r="X99">
            <v>580</v>
          </cell>
          <cell r="Y99">
            <v>0</v>
          </cell>
        </row>
        <row r="100">
          <cell r="A100">
            <v>35060034</v>
          </cell>
          <cell r="B100" t="str">
            <v>PLUG DE REDUCAO,600 A PARA 200,SEM PINO,15/25 KV.</v>
          </cell>
          <cell r="C100" t="str">
            <v>UN</v>
          </cell>
          <cell r="D100">
            <v>249</v>
          </cell>
          <cell r="I100">
            <v>249</v>
          </cell>
          <cell r="K100">
            <v>862</v>
          </cell>
          <cell r="O100">
            <v>862</v>
          </cell>
          <cell r="Q100">
            <v>-613</v>
          </cell>
          <cell r="R100" t="str">
            <v>-</v>
          </cell>
          <cell r="S100" t="str">
            <v>-</v>
          </cell>
          <cell r="T100" t="str">
            <v>-</v>
          </cell>
          <cell r="U100" t="str">
            <v>-</v>
          </cell>
          <cell r="W100" t="str">
            <v>-</v>
          </cell>
          <cell r="X100">
            <v>858</v>
          </cell>
          <cell r="Y100">
            <v>0</v>
          </cell>
        </row>
        <row r="101">
          <cell r="A101">
            <v>35060035</v>
          </cell>
          <cell r="B101" t="str">
            <v>PLUG BASICO ISOLANTE PBI - 600 AMPERES,15 KV SEM PINO</v>
          </cell>
          <cell r="C101" t="str">
            <v>UN</v>
          </cell>
          <cell r="D101">
            <v>174</v>
          </cell>
          <cell r="I101">
            <v>174</v>
          </cell>
          <cell r="K101">
            <v>1059</v>
          </cell>
          <cell r="O101">
            <v>1059</v>
          </cell>
          <cell r="Q101">
            <v>-885</v>
          </cell>
          <cell r="R101" t="str">
            <v>-</v>
          </cell>
          <cell r="S101" t="str">
            <v>-</v>
          </cell>
          <cell r="T101" t="str">
            <v>-</v>
          </cell>
          <cell r="U101" t="str">
            <v>-</v>
          </cell>
          <cell r="W101" t="str">
            <v>-</v>
          </cell>
          <cell r="X101">
            <v>1059</v>
          </cell>
          <cell r="Y101">
            <v>0</v>
          </cell>
        </row>
        <row r="102">
          <cell r="A102">
            <v>35060039</v>
          </cell>
          <cell r="B102" t="str">
            <v>ADAPTADOR DE CABO 600A, 15KV, CABO COBRE 185 MM2.</v>
          </cell>
          <cell r="C102" t="str">
            <v>UN</v>
          </cell>
          <cell r="D102">
            <v>222</v>
          </cell>
          <cell r="I102">
            <v>222</v>
          </cell>
          <cell r="K102">
            <v>688</v>
          </cell>
          <cell r="O102">
            <v>688</v>
          </cell>
          <cell r="Q102">
            <v>-466</v>
          </cell>
          <cell r="R102" t="str">
            <v>-</v>
          </cell>
          <cell r="S102" t="str">
            <v>-</v>
          </cell>
          <cell r="T102" t="str">
            <v>-</v>
          </cell>
          <cell r="U102" t="str">
            <v>-</v>
          </cell>
          <cell r="W102" t="str">
            <v>-</v>
          </cell>
          <cell r="X102">
            <v>584</v>
          </cell>
          <cell r="Y102">
            <v>0</v>
          </cell>
        </row>
        <row r="103">
          <cell r="A103">
            <v>36010002</v>
          </cell>
          <cell r="B103" t="str">
            <v>MASSA ISOLANTE TIPO 915/3,GALAO 2.5KG,REF.PIRELLI</v>
          </cell>
          <cell r="C103" t="str">
            <v>KG</v>
          </cell>
          <cell r="D103">
            <v>5</v>
          </cell>
          <cell r="I103">
            <v>5</v>
          </cell>
          <cell r="O103">
            <v>0</v>
          </cell>
          <cell r="Q103">
            <v>5</v>
          </cell>
          <cell r="R103" t="str">
            <v>-</v>
          </cell>
          <cell r="S103" t="str">
            <v>-</v>
          </cell>
          <cell r="T103" t="str">
            <v>-</v>
          </cell>
          <cell r="U103" t="str">
            <v>-</v>
          </cell>
          <cell r="W103" t="str">
            <v>-</v>
          </cell>
          <cell r="X103">
            <v>0</v>
          </cell>
          <cell r="Y103">
            <v>0</v>
          </cell>
        </row>
        <row r="104">
          <cell r="A104">
            <v>36025001</v>
          </cell>
          <cell r="B104" t="str">
            <v>FITA ELETRICA PARA BLINDAGEM, COBRE ESTANHADO, 25 X 30000MM</v>
          </cell>
          <cell r="C104" t="str">
            <v>RL</v>
          </cell>
          <cell r="D104">
            <v>271</v>
          </cell>
          <cell r="I104">
            <v>271</v>
          </cell>
          <cell r="K104">
            <v>411</v>
          </cell>
          <cell r="O104">
            <v>411</v>
          </cell>
          <cell r="P104">
            <v>410</v>
          </cell>
          <cell r="Q104">
            <v>-550</v>
          </cell>
          <cell r="R104" t="str">
            <v>-</v>
          </cell>
          <cell r="S104" t="str">
            <v>-</v>
          </cell>
          <cell r="T104" t="str">
            <v>-</v>
          </cell>
          <cell r="U104" t="str">
            <v>-</v>
          </cell>
          <cell r="W104" t="str">
            <v>-</v>
          </cell>
          <cell r="X104">
            <v>381</v>
          </cell>
          <cell r="Y104">
            <v>4</v>
          </cell>
        </row>
        <row r="105">
          <cell r="A105">
            <v>36025002</v>
          </cell>
          <cell r="B105" t="str">
            <v>FITA ELETRICA SEMI-CONDUTORA, LARGURA 19MM, COMPRIMENTO 4.5M</v>
          </cell>
          <cell r="C105" t="str">
            <v>RL</v>
          </cell>
          <cell r="D105">
            <v>252</v>
          </cell>
          <cell r="I105">
            <v>252</v>
          </cell>
          <cell r="K105">
            <v>113</v>
          </cell>
          <cell r="O105">
            <v>113</v>
          </cell>
          <cell r="P105">
            <v>510</v>
          </cell>
          <cell r="Q105">
            <v>-371</v>
          </cell>
          <cell r="R105" t="str">
            <v>-</v>
          </cell>
          <cell r="S105" t="str">
            <v>-</v>
          </cell>
          <cell r="T105" t="str">
            <v>-</v>
          </cell>
          <cell r="U105" t="str">
            <v>-</v>
          </cell>
          <cell r="W105" t="str">
            <v>-</v>
          </cell>
          <cell r="X105">
            <v>90</v>
          </cell>
          <cell r="Y105">
            <v>4</v>
          </cell>
        </row>
        <row r="106">
          <cell r="A106">
            <v>36025003</v>
          </cell>
          <cell r="B106" t="str">
            <v>FITA ELETRICA, SILICONE, 0.38 X 25 X 9000 MM, COR CINZA.</v>
          </cell>
          <cell r="C106" t="str">
            <v>RL</v>
          </cell>
          <cell r="D106">
            <v>15</v>
          </cell>
          <cell r="I106">
            <v>15</v>
          </cell>
          <cell r="K106">
            <v>537</v>
          </cell>
          <cell r="O106">
            <v>537</v>
          </cell>
          <cell r="Q106">
            <v>-522</v>
          </cell>
          <cell r="R106" t="str">
            <v>-</v>
          </cell>
          <cell r="S106" t="str">
            <v>-</v>
          </cell>
          <cell r="T106" t="str">
            <v>-</v>
          </cell>
          <cell r="U106" t="str">
            <v>-</v>
          </cell>
          <cell r="W106" t="str">
            <v>-</v>
          </cell>
          <cell r="X106">
            <v>537</v>
          </cell>
          <cell r="Y106">
            <v>0</v>
          </cell>
        </row>
        <row r="107">
          <cell r="A107">
            <v>36040001</v>
          </cell>
          <cell r="B107" t="str">
            <v>FITA ISOLANTE, PVC, LARGURA 19MM, NAO ADESIVA.</v>
          </cell>
          <cell r="C107" t="str">
            <v>RL</v>
          </cell>
          <cell r="D107">
            <v>246</v>
          </cell>
          <cell r="E107">
            <v>80</v>
          </cell>
          <cell r="I107">
            <v>326</v>
          </cell>
          <cell r="J107">
            <v>274</v>
          </cell>
          <cell r="O107">
            <v>274</v>
          </cell>
          <cell r="Q107">
            <v>52</v>
          </cell>
          <cell r="R107" t="str">
            <v>-</v>
          </cell>
          <cell r="S107" t="str">
            <v>-</v>
          </cell>
          <cell r="T107" t="str">
            <v>-</v>
          </cell>
          <cell r="U107" t="str">
            <v>-</v>
          </cell>
          <cell r="V107" t="str">
            <v>-</v>
          </cell>
          <cell r="W107" t="str">
            <v>-</v>
          </cell>
          <cell r="X107">
            <v>0</v>
          </cell>
          <cell r="Y107">
            <v>3</v>
          </cell>
        </row>
        <row r="108">
          <cell r="A108">
            <v>36040003</v>
          </cell>
          <cell r="B108" t="str">
            <v>FITA ELETRICA ALTA TENSAO, 19X10000MM. CONF. NORMAS ABNT EB1941</v>
          </cell>
          <cell r="C108" t="str">
            <v>RL</v>
          </cell>
          <cell r="D108">
            <v>272</v>
          </cell>
          <cell r="E108">
            <v>866</v>
          </cell>
          <cell r="I108">
            <v>1138</v>
          </cell>
          <cell r="K108">
            <v>8258</v>
          </cell>
          <cell r="O108">
            <v>8258</v>
          </cell>
          <cell r="P108">
            <v>3290</v>
          </cell>
          <cell r="Q108">
            <v>-10410</v>
          </cell>
          <cell r="R108" t="str">
            <v>-</v>
          </cell>
          <cell r="S108" t="str">
            <v>-</v>
          </cell>
          <cell r="T108" t="str">
            <v>-</v>
          </cell>
          <cell r="U108" t="str">
            <v>-</v>
          </cell>
          <cell r="V108" t="str">
            <v>-</v>
          </cell>
          <cell r="W108" t="str">
            <v>-</v>
          </cell>
          <cell r="X108">
            <v>4051</v>
          </cell>
          <cell r="Y108">
            <v>315</v>
          </cell>
        </row>
        <row r="109">
          <cell r="A109">
            <v>36040004</v>
          </cell>
          <cell r="B109" t="str">
            <v>FITA PLASTICA COLORIDA,AZUL,    50X30000MM,REF.3M DO BRASIL</v>
          </cell>
          <cell r="C109" t="str">
            <v>RL</v>
          </cell>
          <cell r="D109">
            <v>100</v>
          </cell>
          <cell r="I109">
            <v>100</v>
          </cell>
          <cell r="O109">
            <v>0</v>
          </cell>
          <cell r="Q109">
            <v>100</v>
          </cell>
          <cell r="R109">
            <v>4221</v>
          </cell>
          <cell r="S109">
            <v>100</v>
          </cell>
          <cell r="T109" t="str">
            <v>310.000938/2010</v>
          </cell>
          <cell r="U109" t="str">
            <v>Pregão 4/2010</v>
          </cell>
          <cell r="W109" t="str">
            <v>Aguardando abertura da licitação - CPL</v>
          </cell>
          <cell r="X109">
            <v>0</v>
          </cell>
          <cell r="Y109">
            <v>0</v>
          </cell>
        </row>
        <row r="110">
          <cell r="A110">
            <v>36040005</v>
          </cell>
          <cell r="B110" t="str">
            <v>FITA PLASTICA COLORIDA,BRANCA  ,50X30000MM,REF.3M DO BRASIL</v>
          </cell>
          <cell r="C110" t="str">
            <v>RL</v>
          </cell>
          <cell r="D110">
            <v>100</v>
          </cell>
          <cell r="I110">
            <v>100</v>
          </cell>
          <cell r="O110">
            <v>0</v>
          </cell>
          <cell r="Q110">
            <v>100</v>
          </cell>
          <cell r="R110">
            <v>4221</v>
          </cell>
          <cell r="S110">
            <v>100</v>
          </cell>
          <cell r="T110" t="str">
            <v>310.000938/2010</v>
          </cell>
          <cell r="U110" t="str">
            <v>Pregão 4/2010</v>
          </cell>
          <cell r="W110" t="str">
            <v>Aguardando abertura da licitação - CPL</v>
          </cell>
          <cell r="X110">
            <v>0</v>
          </cell>
          <cell r="Y110">
            <v>0</v>
          </cell>
        </row>
        <row r="111">
          <cell r="A111">
            <v>36040007</v>
          </cell>
          <cell r="B111" t="str">
            <v>FITA PLASTICA ISOLANTE, 19X20000MM, CONF. NORMAS ABNT EB561-76</v>
          </cell>
          <cell r="C111" t="str">
            <v>RL</v>
          </cell>
          <cell r="D111">
            <v>372</v>
          </cell>
          <cell r="E111">
            <v>555</v>
          </cell>
          <cell r="I111">
            <v>927</v>
          </cell>
          <cell r="J111">
            <v>6971</v>
          </cell>
          <cell r="O111">
            <v>6971</v>
          </cell>
          <cell r="Q111">
            <v>-6044</v>
          </cell>
          <cell r="R111">
            <v>4221</v>
          </cell>
          <cell r="S111">
            <v>100</v>
          </cell>
          <cell r="T111" t="str">
            <v>310.000938/2010</v>
          </cell>
          <cell r="U111" t="str">
            <v>Pregão 4/2010</v>
          </cell>
          <cell r="V111" t="str">
            <v>-</v>
          </cell>
          <cell r="W111" t="str">
            <v>Aguardando abertura da licitação - CPL</v>
          </cell>
          <cell r="X111">
            <v>10</v>
          </cell>
          <cell r="Y111">
            <v>712</v>
          </cell>
        </row>
        <row r="112">
          <cell r="A112">
            <v>36040008</v>
          </cell>
          <cell r="B112" t="str">
            <v>FITA PLASTICA COLORIDA,VERMELHA,    50X30000MM,REF.3M DO BRASIL</v>
          </cell>
          <cell r="C112" t="str">
            <v>RL</v>
          </cell>
          <cell r="D112">
            <v>100</v>
          </cell>
          <cell r="I112">
            <v>100</v>
          </cell>
          <cell r="O112">
            <v>0</v>
          </cell>
          <cell r="Q112">
            <v>100</v>
          </cell>
          <cell r="R112" t="str">
            <v>-</v>
          </cell>
          <cell r="S112" t="str">
            <v>-</v>
          </cell>
          <cell r="T112" t="str">
            <v>-</v>
          </cell>
          <cell r="U112" t="str">
            <v>-</v>
          </cell>
          <cell r="V112" t="str">
            <v>-</v>
          </cell>
          <cell r="W112" t="str">
            <v>-</v>
          </cell>
          <cell r="X112">
            <v>0</v>
          </cell>
          <cell r="Y112">
            <v>0</v>
          </cell>
        </row>
        <row r="113">
          <cell r="A113">
            <v>51020001</v>
          </cell>
          <cell r="B113" t="str">
            <v>CARTUCHO P/SOLDA EXOTERMICA,NUMERO 150.</v>
          </cell>
          <cell r="C113" t="str">
            <v>UN</v>
          </cell>
          <cell r="D113">
            <v>750</v>
          </cell>
          <cell r="I113">
            <v>750</v>
          </cell>
          <cell r="K113">
            <v>1370</v>
          </cell>
          <cell r="O113">
            <v>1370</v>
          </cell>
          <cell r="Q113">
            <v>-620</v>
          </cell>
          <cell r="R113" t="str">
            <v>-</v>
          </cell>
          <cell r="S113" t="str">
            <v>-</v>
          </cell>
          <cell r="T113" t="str">
            <v>-</v>
          </cell>
          <cell r="U113" t="str">
            <v>-</v>
          </cell>
          <cell r="V113" t="str">
            <v>-</v>
          </cell>
          <cell r="W113" t="str">
            <v>-</v>
          </cell>
          <cell r="X113">
            <v>1370</v>
          </cell>
          <cell r="Y113">
            <v>0</v>
          </cell>
        </row>
        <row r="114">
          <cell r="A114">
            <v>51095003</v>
          </cell>
          <cell r="B114" t="str">
            <v>SOLDA DE ESTANHO, PREPARADA, 30 X 70</v>
          </cell>
          <cell r="C114" t="str">
            <v>KG</v>
          </cell>
          <cell r="D114">
            <v>268</v>
          </cell>
          <cell r="I114">
            <v>268</v>
          </cell>
          <cell r="K114">
            <v>89</v>
          </cell>
          <cell r="O114">
            <v>89</v>
          </cell>
          <cell r="P114">
            <v>350</v>
          </cell>
          <cell r="Q114">
            <v>-171</v>
          </cell>
          <cell r="R114" t="str">
            <v>-</v>
          </cell>
          <cell r="S114" t="str">
            <v>-</v>
          </cell>
          <cell r="T114" t="str">
            <v>-</v>
          </cell>
          <cell r="U114" t="str">
            <v>-</v>
          </cell>
          <cell r="W114" t="str">
            <v>-</v>
          </cell>
          <cell r="X114">
            <v>85</v>
          </cell>
          <cell r="Y114">
            <v>4</v>
          </cell>
        </row>
        <row r="115">
          <cell r="A115">
            <v>52025002</v>
          </cell>
          <cell r="B115" t="str">
            <v>BUCHA EXPANSAO NYLON,40MM,PARAFUSO DIAM. 5/16 POL</v>
          </cell>
          <cell r="C115" t="str">
            <v>UN</v>
          </cell>
          <cell r="D115">
            <v>186</v>
          </cell>
          <cell r="I115">
            <v>186</v>
          </cell>
          <cell r="O115">
            <v>0</v>
          </cell>
          <cell r="P115">
            <v>1030</v>
          </cell>
          <cell r="Q115">
            <v>-844</v>
          </cell>
          <cell r="R115" t="str">
            <v>ODC 009/10-GRAM</v>
          </cell>
          <cell r="S115">
            <v>500</v>
          </cell>
          <cell r="T115" t="str">
            <v>-</v>
          </cell>
          <cell r="U115" t="str">
            <v>Compra direta</v>
          </cell>
          <cell r="W115" t="str">
            <v>Entrega de 500 und em 01/04/10</v>
          </cell>
          <cell r="X115">
            <v>0</v>
          </cell>
          <cell r="Y115">
            <v>0</v>
          </cell>
        </row>
        <row r="116">
          <cell r="A116">
            <v>52025006</v>
          </cell>
          <cell r="B116" t="str">
            <v>BUCHA NYLON, COMPRIMENTO 60MM, TAMANHO S-12</v>
          </cell>
          <cell r="C116" t="str">
            <v>UN</v>
          </cell>
          <cell r="D116">
            <v>3181</v>
          </cell>
          <cell r="I116">
            <v>3181</v>
          </cell>
          <cell r="K116">
            <v>392</v>
          </cell>
          <cell r="O116">
            <v>392</v>
          </cell>
          <cell r="P116">
            <v>3650</v>
          </cell>
          <cell r="Q116">
            <v>-861</v>
          </cell>
          <cell r="R116" t="str">
            <v>ODC 009/10-GRAM</v>
          </cell>
          <cell r="S116">
            <v>3000</v>
          </cell>
          <cell r="T116" t="str">
            <v>-</v>
          </cell>
          <cell r="U116" t="str">
            <v>Compra direta</v>
          </cell>
          <cell r="W116" t="str">
            <v>Entrega de 3000 und em 01/04/10</v>
          </cell>
          <cell r="X116">
            <v>222</v>
          </cell>
          <cell r="Y116">
            <v>0</v>
          </cell>
        </row>
        <row r="117">
          <cell r="A117">
            <v>53020001</v>
          </cell>
          <cell r="B117" t="str">
            <v>LAMINA SERRA,ACO RAPIDO, 12.70X304.80MM</v>
          </cell>
          <cell r="C117" t="str">
            <v>UN</v>
          </cell>
          <cell r="D117">
            <v>446</v>
          </cell>
          <cell r="I117">
            <v>446</v>
          </cell>
          <cell r="O117">
            <v>0</v>
          </cell>
          <cell r="P117">
            <v>860</v>
          </cell>
          <cell r="Q117">
            <v>-414</v>
          </cell>
          <cell r="R117" t="str">
            <v>ODC 009/10-GRAM</v>
          </cell>
          <cell r="S117">
            <v>450</v>
          </cell>
          <cell r="T117" t="str">
            <v>-</v>
          </cell>
          <cell r="U117" t="str">
            <v>Compra direta</v>
          </cell>
          <cell r="W117" t="str">
            <v>Entrega de 450 und em 01/04/10</v>
          </cell>
          <cell r="X117">
            <v>0</v>
          </cell>
          <cell r="Y117">
            <v>0</v>
          </cell>
        </row>
        <row r="118">
          <cell r="A118">
            <v>54030007</v>
          </cell>
          <cell r="B118" t="str">
            <v>PARAFUSO CABECA SEXTAVADA,ACO POLIDO ,ROSCA TOTAL 3/8 , 25MM</v>
          </cell>
          <cell r="C118" t="str">
            <v>UN</v>
          </cell>
          <cell r="D118">
            <v>132</v>
          </cell>
          <cell r="I118">
            <v>132</v>
          </cell>
          <cell r="K118">
            <v>70</v>
          </cell>
          <cell r="O118">
            <v>70</v>
          </cell>
          <cell r="Q118">
            <v>62</v>
          </cell>
          <cell r="R118" t="str">
            <v>-</v>
          </cell>
          <cell r="S118" t="str">
            <v>-</v>
          </cell>
          <cell r="T118" t="str">
            <v>-</v>
          </cell>
          <cell r="U118" t="str">
            <v>-</v>
          </cell>
          <cell r="W118" t="str">
            <v>-</v>
          </cell>
          <cell r="X118">
            <v>187</v>
          </cell>
          <cell r="Y118">
            <v>0</v>
          </cell>
        </row>
        <row r="119">
          <cell r="A119">
            <v>54030011</v>
          </cell>
          <cell r="B119" t="str">
            <v>PARAFUSO CABECA SEXTAVADA,ACO ZINCADO,ROSCA SOBER.3/8 , 76MM</v>
          </cell>
          <cell r="C119" t="str">
            <v>UN</v>
          </cell>
          <cell r="D119">
            <v>3261</v>
          </cell>
          <cell r="I119">
            <v>3261</v>
          </cell>
          <cell r="K119">
            <v>614</v>
          </cell>
          <cell r="O119">
            <v>614</v>
          </cell>
          <cell r="P119">
            <v>3650</v>
          </cell>
          <cell r="Q119">
            <v>-1003</v>
          </cell>
          <cell r="R119" t="str">
            <v>-</v>
          </cell>
          <cell r="S119" t="str">
            <v>-</v>
          </cell>
          <cell r="T119" t="str">
            <v>-</v>
          </cell>
          <cell r="U119" t="str">
            <v>-</v>
          </cell>
          <cell r="V119" t="str">
            <v>-</v>
          </cell>
          <cell r="W119" t="str">
            <v>-</v>
          </cell>
          <cell r="X119">
            <v>444</v>
          </cell>
          <cell r="Y119">
            <v>0</v>
          </cell>
        </row>
        <row r="120">
          <cell r="A120">
            <v>54035001</v>
          </cell>
          <cell r="B120" t="str">
            <v>PASTA PARA SOLDA,LATA COM 110 GRAMAS,REF.GE OU SIMILAR</v>
          </cell>
          <cell r="C120" t="str">
            <v>UN</v>
          </cell>
          <cell r="D120">
            <v>295</v>
          </cell>
          <cell r="I120">
            <v>295</v>
          </cell>
          <cell r="K120">
            <v>260</v>
          </cell>
          <cell r="O120">
            <v>260</v>
          </cell>
          <cell r="P120">
            <v>360</v>
          </cell>
          <cell r="Q120">
            <v>-325</v>
          </cell>
          <cell r="R120" t="str">
            <v>-</v>
          </cell>
          <cell r="S120" t="str">
            <v>-</v>
          </cell>
          <cell r="T120" t="str">
            <v>-</v>
          </cell>
          <cell r="U120" t="str">
            <v>-</v>
          </cell>
          <cell r="V120" t="str">
            <v>-</v>
          </cell>
          <cell r="W120" t="str">
            <v>-</v>
          </cell>
          <cell r="X120">
            <v>260</v>
          </cell>
          <cell r="Y120">
            <v>0</v>
          </cell>
        </row>
        <row r="121">
          <cell r="A121">
            <v>54045005</v>
          </cell>
          <cell r="B121" t="str">
            <v>PARAFUSO P/MADEIRA,CABECA CHATA,C/FENDA,ACO POLIDO,3,8X25</v>
          </cell>
          <cell r="C121" t="str">
            <v>UN</v>
          </cell>
          <cell r="D121">
            <v>2970</v>
          </cell>
          <cell r="I121">
            <v>2970</v>
          </cell>
          <cell r="K121">
            <v>2000</v>
          </cell>
          <cell r="O121">
            <v>2000</v>
          </cell>
          <cell r="Q121">
            <v>970</v>
          </cell>
          <cell r="R121" t="str">
            <v>-</v>
          </cell>
          <cell r="S121" t="str">
            <v>-</v>
          </cell>
          <cell r="T121" t="str">
            <v>-</v>
          </cell>
          <cell r="U121" t="str">
            <v>-</v>
          </cell>
          <cell r="W121" t="str">
            <v>-</v>
          </cell>
          <cell r="X121">
            <v>2000</v>
          </cell>
          <cell r="Y121">
            <v>0</v>
          </cell>
        </row>
        <row r="122">
          <cell r="A122">
            <v>54050011</v>
          </cell>
          <cell r="B122" t="str">
            <v>PARAFUSO MAQUINA, ACO ZINCADO, ROSCA M-16, COMPRIMENTO 200MM</v>
          </cell>
          <cell r="C122" t="str">
            <v>UN</v>
          </cell>
          <cell r="D122">
            <v>72</v>
          </cell>
          <cell r="E122">
            <v>1428</v>
          </cell>
          <cell r="I122">
            <v>1500</v>
          </cell>
          <cell r="J122">
            <v>7596</v>
          </cell>
          <cell r="O122">
            <v>7596</v>
          </cell>
          <cell r="Q122">
            <v>-6096</v>
          </cell>
          <cell r="R122" t="str">
            <v>-</v>
          </cell>
          <cell r="S122" t="str">
            <v>-</v>
          </cell>
          <cell r="T122" t="str">
            <v>-</v>
          </cell>
          <cell r="U122" t="str">
            <v>-</v>
          </cell>
          <cell r="V122" t="str">
            <v>-</v>
          </cell>
          <cell r="W122" t="str">
            <v>-</v>
          </cell>
          <cell r="X122">
            <v>100</v>
          </cell>
          <cell r="Y122">
            <v>444</v>
          </cell>
        </row>
        <row r="123">
          <cell r="A123">
            <v>55010001</v>
          </cell>
          <cell r="B123" t="str">
            <v>ARAME GALVANIZADO, NUMERO 12, P/ AMARRACAO, SIMPLES, MACIO</v>
          </cell>
          <cell r="C123" t="str">
            <v>KG</v>
          </cell>
          <cell r="D123">
            <v>79</v>
          </cell>
          <cell r="I123">
            <v>79</v>
          </cell>
          <cell r="O123">
            <v>0</v>
          </cell>
          <cell r="P123">
            <v>200</v>
          </cell>
          <cell r="Q123">
            <v>-121</v>
          </cell>
          <cell r="R123" t="str">
            <v>-</v>
          </cell>
          <cell r="S123" t="str">
            <v>-</v>
          </cell>
          <cell r="T123" t="str">
            <v>-</v>
          </cell>
          <cell r="U123" t="str">
            <v>-</v>
          </cell>
          <cell r="W123" t="str">
            <v>-</v>
          </cell>
          <cell r="X123">
            <v>11</v>
          </cell>
          <cell r="Y123">
            <v>7</v>
          </cell>
        </row>
        <row r="124">
          <cell r="A124">
            <v>62010002</v>
          </cell>
          <cell r="B124" t="str">
            <v>DUTO PVC RIGIDO,PONTA BOLSA, TELEFONICO 2.4 X 100 X 6000 MM</v>
          </cell>
          <cell r="C124" t="str">
            <v>UN</v>
          </cell>
          <cell r="D124">
            <v>11872</v>
          </cell>
          <cell r="I124">
            <v>11872</v>
          </cell>
          <cell r="J124">
            <v>100</v>
          </cell>
          <cell r="K124">
            <v>20049</v>
          </cell>
          <cell r="O124">
            <v>20149</v>
          </cell>
          <cell r="Q124">
            <v>-8277</v>
          </cell>
          <cell r="R124" t="str">
            <v>-</v>
          </cell>
          <cell r="S124" t="str">
            <v>-</v>
          </cell>
          <cell r="T124" t="str">
            <v>-</v>
          </cell>
          <cell r="U124" t="str">
            <v>-</v>
          </cell>
          <cell r="W124" t="str">
            <v>-</v>
          </cell>
          <cell r="X124">
            <v>17034</v>
          </cell>
          <cell r="Y124">
            <v>462</v>
          </cell>
        </row>
        <row r="125">
          <cell r="A125">
            <v>62010003</v>
          </cell>
          <cell r="B125" t="str">
            <v>ESPACADOR PVC RIGIDO,SIMPLES,P/2 TUBOS 100MM TIPO TELEFONICO</v>
          </cell>
          <cell r="C125" t="str">
            <v>UN</v>
          </cell>
          <cell r="D125">
            <v>242</v>
          </cell>
          <cell r="I125">
            <v>242</v>
          </cell>
          <cell r="K125">
            <v>3261</v>
          </cell>
          <cell r="O125">
            <v>3261</v>
          </cell>
          <cell r="Q125">
            <v>-3019</v>
          </cell>
          <cell r="R125" t="str">
            <v>-</v>
          </cell>
          <cell r="S125" t="str">
            <v>-</v>
          </cell>
          <cell r="T125" t="str">
            <v>-</v>
          </cell>
          <cell r="U125" t="str">
            <v>-</v>
          </cell>
          <cell r="W125" t="str">
            <v>-</v>
          </cell>
          <cell r="X125">
            <v>3261</v>
          </cell>
          <cell r="Y125">
            <v>0</v>
          </cell>
        </row>
        <row r="126">
          <cell r="A126">
            <v>62010004</v>
          </cell>
          <cell r="B126" t="str">
            <v>ESPACADOR PVC RIGIDO,DUPLO,2X2 TUBOS 100MM</v>
          </cell>
          <cell r="C126" t="str">
            <v>UN</v>
          </cell>
          <cell r="D126">
            <v>2694</v>
          </cell>
          <cell r="I126">
            <v>2694</v>
          </cell>
          <cell r="O126">
            <v>0</v>
          </cell>
          <cell r="P126">
            <v>4510</v>
          </cell>
          <cell r="Q126">
            <v>-1816</v>
          </cell>
          <cell r="R126" t="str">
            <v>-</v>
          </cell>
          <cell r="S126" t="str">
            <v>-</v>
          </cell>
          <cell r="T126" t="str">
            <v>-</v>
          </cell>
          <cell r="U126" t="str">
            <v>-</v>
          </cell>
          <cell r="W126" t="str">
            <v>-</v>
          </cell>
          <cell r="X126">
            <v>0</v>
          </cell>
          <cell r="Y126">
            <v>0</v>
          </cell>
        </row>
        <row r="127">
          <cell r="A127">
            <v>62010005</v>
          </cell>
          <cell r="B127" t="str">
            <v>ESPACADOR PVC RIGIDO,DUPLO,3X2 TUBOS 100MM</v>
          </cell>
          <cell r="C127" t="str">
            <v>UN</v>
          </cell>
          <cell r="D127">
            <v>832</v>
          </cell>
          <cell r="I127">
            <v>832</v>
          </cell>
          <cell r="K127">
            <v>7640</v>
          </cell>
          <cell r="O127">
            <v>7640</v>
          </cell>
          <cell r="Q127">
            <v>-6808</v>
          </cell>
          <cell r="R127" t="str">
            <v>-</v>
          </cell>
          <cell r="S127" t="str">
            <v>-</v>
          </cell>
          <cell r="T127" t="str">
            <v>-</v>
          </cell>
          <cell r="U127" t="str">
            <v>-</v>
          </cell>
          <cell r="W127" t="str">
            <v>-</v>
          </cell>
          <cell r="X127">
            <v>7508</v>
          </cell>
          <cell r="Y127">
            <v>95</v>
          </cell>
        </row>
        <row r="128">
          <cell r="A128">
            <v>64020002</v>
          </cell>
          <cell r="B128" t="str">
            <v>LAJOTA CONCRETO ARMADO, 40X500X1000MM</v>
          </cell>
          <cell r="C128" t="str">
            <v>UN</v>
          </cell>
          <cell r="D128">
            <v>1686</v>
          </cell>
          <cell r="I128">
            <v>1686</v>
          </cell>
          <cell r="K128">
            <v>4538</v>
          </cell>
          <cell r="O128">
            <v>4538</v>
          </cell>
          <cell r="Q128">
            <v>-2852</v>
          </cell>
          <cell r="R128" t="str">
            <v>-</v>
          </cell>
          <cell r="S128" t="str">
            <v>-</v>
          </cell>
          <cell r="T128" t="str">
            <v>-</v>
          </cell>
          <cell r="U128" t="str">
            <v>-</v>
          </cell>
          <cell r="W128" t="str">
            <v>-</v>
          </cell>
          <cell r="X128">
            <v>3123</v>
          </cell>
          <cell r="Y128">
            <v>512</v>
          </cell>
        </row>
        <row r="129">
          <cell r="A129">
            <v>68510001</v>
          </cell>
          <cell r="B129" t="str">
            <v>TAMPAO E ARO, FERRO FUNDIDO, ALTA TENSAO, DIAMETRO 660MM,CONFORME PADRAO DRS - 017 - CEB</v>
          </cell>
          <cell r="C129" t="str">
            <v>UN</v>
          </cell>
          <cell r="D129">
            <v>45</v>
          </cell>
          <cell r="I129">
            <v>45</v>
          </cell>
          <cell r="K129">
            <v>213</v>
          </cell>
          <cell r="O129">
            <v>213</v>
          </cell>
          <cell r="Q129">
            <v>-168</v>
          </cell>
          <cell r="R129" t="str">
            <v>-</v>
          </cell>
          <cell r="S129" t="str">
            <v>-</v>
          </cell>
          <cell r="T129" t="str">
            <v>-</v>
          </cell>
          <cell r="U129" t="str">
            <v>-</v>
          </cell>
          <cell r="W129" t="str">
            <v>-</v>
          </cell>
          <cell r="X129">
            <v>168</v>
          </cell>
          <cell r="Y129">
            <v>4</v>
          </cell>
        </row>
        <row r="130">
          <cell r="A130">
            <v>68510002</v>
          </cell>
          <cell r="B130" t="str">
            <v>TAMPAO E ARO, FERRO FUNDIDO, ALTA TENSAO, DIAMETRO 1050MM,CONFORME PADRAO - DRS - 018 CEB</v>
          </cell>
          <cell r="C130" t="str">
            <v>UN</v>
          </cell>
          <cell r="D130">
            <v>95</v>
          </cell>
          <cell r="I130">
            <v>95</v>
          </cell>
          <cell r="K130">
            <v>95</v>
          </cell>
          <cell r="O130">
            <v>95</v>
          </cell>
          <cell r="P130">
            <v>47</v>
          </cell>
          <cell r="Q130">
            <v>-47</v>
          </cell>
          <cell r="R130" t="str">
            <v>-</v>
          </cell>
          <cell r="S130" t="str">
            <v>-</v>
          </cell>
          <cell r="T130" t="str">
            <v>-</v>
          </cell>
          <cell r="U130" t="str">
            <v>-</v>
          </cell>
          <cell r="W130" t="str">
            <v>-</v>
          </cell>
          <cell r="X130">
            <v>112</v>
          </cell>
          <cell r="Y130">
            <v>3</v>
          </cell>
        </row>
        <row r="131">
          <cell r="A131">
            <v>68520001</v>
          </cell>
          <cell r="B131" t="str">
            <v>TAMPAO E ARO, FERRO FUNDIDO, BAIXA TENSAO, DIAMETRO 660MM,CONFORME PADRAO DRS - 017 - CEB</v>
          </cell>
          <cell r="C131" t="str">
            <v>UN</v>
          </cell>
          <cell r="D131">
            <v>43</v>
          </cell>
          <cell r="I131">
            <v>43</v>
          </cell>
          <cell r="K131">
            <v>26</v>
          </cell>
          <cell r="O131">
            <v>26</v>
          </cell>
          <cell r="Q131">
            <v>17</v>
          </cell>
          <cell r="R131">
            <v>4222</v>
          </cell>
          <cell r="S131">
            <v>17</v>
          </cell>
          <cell r="T131" t="str">
            <v>310.000900/2010</v>
          </cell>
          <cell r="U131" t="str">
            <v>CM 03/2010</v>
          </cell>
          <cell r="V131" t="str">
            <v>-</v>
          </cell>
          <cell r="W131" t="str">
            <v>Homologação da diretoria</v>
          </cell>
          <cell r="X131">
            <v>4</v>
          </cell>
          <cell r="Y131">
            <v>3</v>
          </cell>
        </row>
        <row r="132">
          <cell r="A132">
            <v>68530005</v>
          </cell>
          <cell r="B132" t="str">
            <v>TAMPAO E ARO, FERRO FUNDIODO,COM INSCRICAO CEB, TIPO T- 33, CONFORME PADRAO DRS 033 - CEB</v>
          </cell>
          <cell r="C132" t="str">
            <v>UN</v>
          </cell>
          <cell r="D132">
            <v>2</v>
          </cell>
          <cell r="I132">
            <v>2</v>
          </cell>
          <cell r="K132">
            <v>257</v>
          </cell>
          <cell r="O132">
            <v>257</v>
          </cell>
          <cell r="Q132">
            <v>-255</v>
          </cell>
          <cell r="R132" t="str">
            <v>-</v>
          </cell>
          <cell r="S132" t="str">
            <v>-</v>
          </cell>
          <cell r="T132" t="str">
            <v>-</v>
          </cell>
          <cell r="U132" t="str">
            <v>-</v>
          </cell>
          <cell r="W132" t="str">
            <v>-</v>
          </cell>
          <cell r="X132">
            <v>252</v>
          </cell>
          <cell r="Y132">
            <v>1</v>
          </cell>
        </row>
        <row r="133">
          <cell r="A133">
            <v>93020003</v>
          </cell>
          <cell r="B133" t="str">
            <v>PANO  100% ALGODAO CRU,LARGURA 2.35M,COMP. 30 OU 50 METROS</v>
          </cell>
          <cell r="C133" t="str">
            <v>M</v>
          </cell>
          <cell r="D133">
            <v>329</v>
          </cell>
          <cell r="I133">
            <v>329</v>
          </cell>
          <cell r="O133">
            <v>0</v>
          </cell>
          <cell r="P133">
            <v>350</v>
          </cell>
          <cell r="Q133">
            <v>-21</v>
          </cell>
          <cell r="R133" t="str">
            <v>-</v>
          </cell>
          <cell r="S133" t="str">
            <v>-</v>
          </cell>
          <cell r="T133" t="str">
            <v>-</v>
          </cell>
          <cell r="U133" t="str">
            <v>-</v>
          </cell>
          <cell r="W133" t="str">
            <v>-</v>
          </cell>
          <cell r="X133">
            <v>252</v>
          </cell>
          <cell r="Y133">
            <v>0</v>
          </cell>
        </row>
        <row r="134">
          <cell r="A134">
            <v>93020005</v>
          </cell>
          <cell r="B134" t="str">
            <v>ALCOOL PARA LIMPEZA, 96GRAUS GL, EM EMBALAGENS 1 LITRO</v>
          </cell>
          <cell r="C134" t="str">
            <v>L</v>
          </cell>
          <cell r="D134">
            <v>284</v>
          </cell>
          <cell r="I134">
            <v>284</v>
          </cell>
          <cell r="O134">
            <v>0</v>
          </cell>
          <cell r="P134">
            <v>450</v>
          </cell>
          <cell r="Q134">
            <v>-166</v>
          </cell>
          <cell r="R134" t="str">
            <v>-</v>
          </cell>
          <cell r="S134" t="str">
            <v>-</v>
          </cell>
          <cell r="T134" t="str">
            <v>-</v>
          </cell>
          <cell r="U134" t="str">
            <v>-</v>
          </cell>
          <cell r="W134" t="str">
            <v>-</v>
          </cell>
          <cell r="X134">
            <v>2</v>
          </cell>
          <cell r="Y134">
            <v>0</v>
          </cell>
        </row>
        <row r="135">
          <cell r="A135">
            <v>93020008</v>
          </cell>
          <cell r="B135" t="str">
            <v>ESTOPA ALGODAO ,PRIMEIRA,EXTRA</v>
          </cell>
          <cell r="C135" t="str">
            <v>KG</v>
          </cell>
          <cell r="D135">
            <v>62</v>
          </cell>
          <cell r="I135">
            <v>62</v>
          </cell>
          <cell r="O135">
            <v>0</v>
          </cell>
          <cell r="P135">
            <v>220</v>
          </cell>
          <cell r="Q135">
            <v>-158</v>
          </cell>
          <cell r="R135" t="str">
            <v>-</v>
          </cell>
          <cell r="S135" t="str">
            <v>-</v>
          </cell>
          <cell r="T135" t="str">
            <v>-</v>
          </cell>
          <cell r="U135" t="str">
            <v>-</v>
          </cell>
          <cell r="W135" t="str">
            <v>-</v>
          </cell>
          <cell r="X135">
            <v>63</v>
          </cell>
          <cell r="Y135">
            <v>0</v>
          </cell>
        </row>
        <row r="136">
          <cell r="A136">
            <v>95040001</v>
          </cell>
          <cell r="B136" t="str">
            <v>BENZINA RETIFICADA, FRASCO VIDRO, CAPACIDADE 1000ML</v>
          </cell>
          <cell r="C136" t="str">
            <v>L</v>
          </cell>
          <cell r="D136">
            <v>333</v>
          </cell>
          <cell r="I136">
            <v>333</v>
          </cell>
          <cell r="O136">
            <v>0</v>
          </cell>
          <cell r="P136">
            <v>660</v>
          </cell>
          <cell r="Q136">
            <v>-327</v>
          </cell>
          <cell r="R136" t="str">
            <v>-</v>
          </cell>
          <cell r="S136" t="str">
            <v>-</v>
          </cell>
          <cell r="T136" t="str">
            <v>-</v>
          </cell>
          <cell r="U136" t="str">
            <v>-</v>
          </cell>
          <cell r="W136" t="str">
            <v>-</v>
          </cell>
          <cell r="X136">
            <v>10</v>
          </cell>
          <cell r="Y136">
            <v>0</v>
          </cell>
        </row>
      </sheetData>
      <sheetData sheetId="4"/>
      <sheetData sheetId="5">
        <row r="4">
          <cell r="A4">
            <v>4005001</v>
          </cell>
          <cell r="B4" t="str">
            <v>ELETRODUTO ACO ZINCADO,114.3 MM(4 POL-IPS),C/LUVA,3000MM</v>
          </cell>
          <cell r="C4">
            <v>31</v>
          </cell>
          <cell r="D4">
            <v>5</v>
          </cell>
          <cell r="E4">
            <v>26</v>
          </cell>
        </row>
        <row r="5">
          <cell r="A5">
            <v>4015003</v>
          </cell>
          <cell r="B5" t="str">
            <v>ARRUELA P/ELETRODUTO,LIGA AL,DIAM. 48.30MM,(1.1/2  POL-IPS)</v>
          </cell>
          <cell r="C5">
            <v>108</v>
          </cell>
          <cell r="D5">
            <v>0</v>
          </cell>
          <cell r="E5">
            <v>108</v>
          </cell>
        </row>
        <row r="6">
          <cell r="A6">
            <v>4045004</v>
          </cell>
          <cell r="B6" t="str">
            <v>BUCHA P/ELETRODUTO,ALUMINIO,DIAM. 48.26MM (1.1/2  POL-IPS)</v>
          </cell>
          <cell r="C6">
            <v>108</v>
          </cell>
          <cell r="D6">
            <v>0</v>
          </cell>
          <cell r="E6">
            <v>108</v>
          </cell>
        </row>
        <row r="7">
          <cell r="A7">
            <v>11005001</v>
          </cell>
          <cell r="B7" t="str">
            <v>BASE FUSIVEL DIAZED, 25A-500V, FIXACAO NORMAL</v>
          </cell>
          <cell r="C7">
            <v>304</v>
          </cell>
          <cell r="D7">
            <v>0</v>
          </cell>
          <cell r="E7">
            <v>304</v>
          </cell>
        </row>
        <row r="8">
          <cell r="A8">
            <v>11005003</v>
          </cell>
          <cell r="B8" t="str">
            <v>BASE FUSIVEL DIAZED, 63A-500V, FIXACAO NORMAL</v>
          </cell>
          <cell r="C8">
            <v>345</v>
          </cell>
          <cell r="D8">
            <v>0</v>
          </cell>
          <cell r="E8">
            <v>345</v>
          </cell>
        </row>
        <row r="9">
          <cell r="A9">
            <v>11005007</v>
          </cell>
          <cell r="B9" t="str">
            <v>PARAFUSO AJUSTE,P/FUSIVEL DIAZED  16A,500V</v>
          </cell>
          <cell r="C9">
            <v>46</v>
          </cell>
          <cell r="D9">
            <v>0</v>
          </cell>
          <cell r="E9">
            <v>46</v>
          </cell>
        </row>
        <row r="10">
          <cell r="A10">
            <v>11005008</v>
          </cell>
          <cell r="B10" t="str">
            <v>PARAFUSO AJUSTE, P/FUSIVEL DIAZED  2-4-6A, 500V</v>
          </cell>
          <cell r="C10">
            <v>135</v>
          </cell>
          <cell r="D10">
            <v>0</v>
          </cell>
          <cell r="E10">
            <v>135</v>
          </cell>
        </row>
        <row r="11">
          <cell r="A11">
            <v>11005010</v>
          </cell>
          <cell r="B11" t="str">
            <v>PARAFUSO AJUSTE,P/FUSIVEL DIAZED  35A,500V</v>
          </cell>
          <cell r="C11">
            <v>345</v>
          </cell>
          <cell r="D11">
            <v>0</v>
          </cell>
          <cell r="E11">
            <v>345</v>
          </cell>
        </row>
        <row r="12">
          <cell r="A12">
            <v>11005013</v>
          </cell>
          <cell r="B12" t="str">
            <v>TAMPA P/BASE FUSIVEL DIAZED, 35A-63A, 500V</v>
          </cell>
          <cell r="C12">
            <v>345</v>
          </cell>
          <cell r="D12">
            <v>0</v>
          </cell>
          <cell r="E12">
            <v>345</v>
          </cell>
        </row>
        <row r="13">
          <cell r="A13">
            <v>11005014</v>
          </cell>
          <cell r="B13" t="str">
            <v>TAMPA P/BASE FUSIVEL DIAZED, 2 - 25A, 500V</v>
          </cell>
          <cell r="C13">
            <v>350</v>
          </cell>
          <cell r="D13">
            <v>1</v>
          </cell>
          <cell r="E13">
            <v>349</v>
          </cell>
        </row>
        <row r="14">
          <cell r="A14">
            <v>11030003</v>
          </cell>
          <cell r="B14" t="str">
            <v>FUSIVEL DIAZED,RETARDADO,  6A-500V,CORRENTE RUPTURA  50KA</v>
          </cell>
          <cell r="C14">
            <v>181</v>
          </cell>
          <cell r="D14">
            <v>1</v>
          </cell>
          <cell r="E14">
            <v>180</v>
          </cell>
        </row>
        <row r="15">
          <cell r="A15">
            <v>11030007</v>
          </cell>
          <cell r="B15" t="str">
            <v>FUSIVEL DIAZED, RETARDADO, 35A-500V, CORRENTE RUPTURA  50KA</v>
          </cell>
          <cell r="C15">
            <v>405</v>
          </cell>
          <cell r="D15">
            <v>0</v>
          </cell>
          <cell r="E15">
            <v>405</v>
          </cell>
        </row>
        <row r="16">
          <cell r="A16">
            <v>12020016</v>
          </cell>
          <cell r="B16" t="str">
            <v>CHAVE DESLIGAMENTO EM CARGA,TRIPOLAR, A SECO, 15 KV - 400 A.</v>
          </cell>
          <cell r="C16">
            <v>10</v>
          </cell>
          <cell r="D16">
            <v>0</v>
          </cell>
          <cell r="E16">
            <v>10</v>
          </cell>
        </row>
        <row r="17">
          <cell r="A17">
            <v>12022059</v>
          </cell>
          <cell r="B17" t="str">
            <v>CHAVE SECCIONADORA TRIPOLAR, EM SF6, 15KV,200A,C/; TRANSFERENCIA AUTOMATICA, TELECOMANDO E TEESUPERVISÃO, ET -NTD 3.34 CEB,C/3VIAS</v>
          </cell>
          <cell r="C17">
            <v>1</v>
          </cell>
          <cell r="D17">
            <v>0</v>
          </cell>
          <cell r="E17">
            <v>1</v>
          </cell>
        </row>
        <row r="18">
          <cell r="A18">
            <v>12022060</v>
          </cell>
          <cell r="B18" t="str">
            <v>CHAVE SECCIONADORA TRIPOLAR, EM SF6, 15KV,200A,C/; TRANSFERENCIA AUTOMATICA, TELECOMANDO E TEESUPERVISÃO, ET -NTD 3.34 CEB,C/4VIAS</v>
          </cell>
          <cell r="C18">
            <v>1</v>
          </cell>
          <cell r="D18">
            <v>0</v>
          </cell>
          <cell r="E18">
            <v>1</v>
          </cell>
        </row>
        <row r="19">
          <cell r="A19">
            <v>12022061</v>
          </cell>
          <cell r="B19" t="str">
            <v>CHAVE SECCIONADORA TRIPOLAR, EM SF6, 15KV,200A,C/; TRANSFERENCIA AUTOMATICA, TELECOMANDO E TEESUPERVISÃO, ET -NTD 3.34 CEB,C/5VIAS</v>
          </cell>
          <cell r="C19">
            <v>2</v>
          </cell>
          <cell r="D19">
            <v>1</v>
          </cell>
          <cell r="E19">
            <v>1</v>
          </cell>
        </row>
        <row r="20">
          <cell r="A20">
            <v>12022062</v>
          </cell>
          <cell r="B20" t="str">
            <v>CHAVE SECCIONADORA TRIPOLARA A SF6, 15 KV, 200 A.</v>
          </cell>
          <cell r="C20">
            <v>37</v>
          </cell>
          <cell r="D20">
            <v>18</v>
          </cell>
          <cell r="E20">
            <v>19</v>
          </cell>
        </row>
        <row r="21">
          <cell r="A21">
            <v>12030007</v>
          </cell>
          <cell r="B21" t="str">
            <v>CONTATOR TRIPOLAR, COM BOBINA 380V, ITH MIN.  80A PARA AC1.</v>
          </cell>
          <cell r="C21">
            <v>23</v>
          </cell>
          <cell r="D21">
            <v>0</v>
          </cell>
          <cell r="E21">
            <v>23</v>
          </cell>
        </row>
        <row r="22">
          <cell r="A22">
            <v>12030010</v>
          </cell>
          <cell r="B22" t="str">
            <v>CONTATOR AUXILIAR,CORRENTE NOMINAL 6A,TENSAO 220V</v>
          </cell>
          <cell r="C22">
            <v>27</v>
          </cell>
          <cell r="D22">
            <v>0</v>
          </cell>
          <cell r="E22">
            <v>27</v>
          </cell>
        </row>
        <row r="23">
          <cell r="A23">
            <v>12045010</v>
          </cell>
          <cell r="B23" t="str">
            <v>DISJUNTOR TERMOMAGNETICO,TRIPOLAR,1000A,30KA 380VCA, 60HZ</v>
          </cell>
          <cell r="C23">
            <v>-2</v>
          </cell>
          <cell r="D23">
            <v>0</v>
          </cell>
          <cell r="E23">
            <v>-2</v>
          </cell>
        </row>
        <row r="24">
          <cell r="A24">
            <v>12045014</v>
          </cell>
          <cell r="B24" t="str">
            <v>DISJUNTOR TERMOMAGNETICO,TRIPOLAR,2000A,30KA 380VCA, 60HZ.</v>
          </cell>
          <cell r="C24">
            <v>39</v>
          </cell>
          <cell r="D24">
            <v>6</v>
          </cell>
          <cell r="E24">
            <v>33</v>
          </cell>
        </row>
        <row r="25">
          <cell r="A25">
            <v>12060001</v>
          </cell>
          <cell r="B25" t="str">
            <v>BASE P/RELE OP2RA4,C/PARAFUSO CONEXAO,OP2RA4-PR2-METALTEX</v>
          </cell>
          <cell r="C25">
            <v>27</v>
          </cell>
          <cell r="D25">
            <v>0</v>
          </cell>
          <cell r="E25">
            <v>27</v>
          </cell>
        </row>
        <row r="26">
          <cell r="A26">
            <v>12060006</v>
          </cell>
          <cell r="B26" t="str">
            <v>RELE AUXILIAR,10A-220VCA,REF.OP2RA4 - METALTEX</v>
          </cell>
          <cell r="C26">
            <v>27</v>
          </cell>
          <cell r="D26">
            <v>0</v>
          </cell>
          <cell r="E26">
            <v>27</v>
          </cell>
        </row>
        <row r="27">
          <cell r="A27">
            <v>13010003</v>
          </cell>
          <cell r="B27" t="str">
            <v>CAIXA P/COMANDO ILUMINACAO PUBLICA,MODELO IP-4</v>
          </cell>
          <cell r="C27">
            <v>77</v>
          </cell>
          <cell r="D27">
            <v>0</v>
          </cell>
          <cell r="E27">
            <v>77</v>
          </cell>
        </row>
        <row r="28">
          <cell r="A28">
            <v>13015007</v>
          </cell>
          <cell r="B28" t="str">
            <v>CONJUNTO MANOBRA,380V,INTERNO,C/TAMPA TRAZEIRA,NTD-3.04 CEB.</v>
          </cell>
          <cell r="C28">
            <v>29</v>
          </cell>
          <cell r="D28">
            <v>1</v>
          </cell>
          <cell r="E28">
            <v>28</v>
          </cell>
        </row>
        <row r="29">
          <cell r="A29">
            <v>13015034</v>
          </cell>
          <cell r="B29" t="str">
            <v>CONJUNTO DE BARRAMENTO DE DISTRIBUICAO EM BAIXA TENSAO - CBT, CONFORME NTD. 3.37 - CEB</v>
          </cell>
          <cell r="C29">
            <v>49</v>
          </cell>
          <cell r="D29">
            <v>30</v>
          </cell>
          <cell r="E29">
            <v>19</v>
          </cell>
        </row>
        <row r="30">
          <cell r="A30">
            <v>13095001</v>
          </cell>
          <cell r="B30" t="str">
            <v>BOTAO COMANDO PULSADOR,VERMELHO,220V-60HZ,C/LAMPADA,BLINDEX</v>
          </cell>
          <cell r="C30">
            <v>27</v>
          </cell>
          <cell r="D30">
            <v>0</v>
          </cell>
          <cell r="E30">
            <v>27</v>
          </cell>
        </row>
        <row r="31">
          <cell r="A31">
            <v>13095011</v>
          </cell>
          <cell r="B31" t="str">
            <v>PROTETOR DE REDE SUBTERRANEA SECUNDARIA (NETWORK), CORRENTE NOMINAL MINIMA 1600A, TENSÃO DE MINIMA 500V, CONF. NTD 3.32 REVISAO OUTUBRO/2008.</v>
          </cell>
          <cell r="C31">
            <v>24</v>
          </cell>
          <cell r="D31">
            <v>3</v>
          </cell>
          <cell r="E31">
            <v>21</v>
          </cell>
        </row>
        <row r="32">
          <cell r="A32">
            <v>14030039</v>
          </cell>
          <cell r="B32" t="str">
            <v>TRANSFORMADOR DISTRIBUICAO TRIFASICO, SUBTERRANEO,1000 KVA, CONF. NTD 3.02.</v>
          </cell>
          <cell r="C32">
            <v>25</v>
          </cell>
          <cell r="D32">
            <v>2</v>
          </cell>
          <cell r="E32">
            <v>23</v>
          </cell>
        </row>
        <row r="33">
          <cell r="A33">
            <v>14030040</v>
          </cell>
          <cell r="B33" t="str">
            <v>TRANSFORMADOR DISTRBUICAO TRIFASICO, SUBTERRANEO 500 KVA, CONF. NTD 3.02.</v>
          </cell>
          <cell r="C33">
            <v>2</v>
          </cell>
          <cell r="D33">
            <v>0</v>
          </cell>
          <cell r="E33">
            <v>2</v>
          </cell>
        </row>
        <row r="34">
          <cell r="A34">
            <v>14030043</v>
          </cell>
          <cell r="B34" t="str">
            <v>TRANSFORMADOR FORCA TRIFASICO SECO,15KV,1000KVA,CONF. NTD - 3.45 CEB, REVISÃO MARÇO DE 2009</v>
          </cell>
          <cell r="C34">
            <v>39</v>
          </cell>
          <cell r="D34">
            <v>19</v>
          </cell>
          <cell r="E34">
            <v>20</v>
          </cell>
        </row>
        <row r="35">
          <cell r="A35">
            <v>14030044</v>
          </cell>
          <cell r="B35" t="str">
            <v>TRANSFORMADOR FORCA TRIFASICO SECO,15KV, 500KVA,ET001/98GERS/D.SEN - DEZEMBRO/2003</v>
          </cell>
          <cell r="C35">
            <v>-5</v>
          </cell>
          <cell r="D35">
            <v>1</v>
          </cell>
          <cell r="E35">
            <v>-6</v>
          </cell>
        </row>
        <row r="36">
          <cell r="A36">
            <v>25020001</v>
          </cell>
          <cell r="B36" t="str">
            <v>CORDOALHA,COBRE ESTANHADO,P/ATERRAMENTO,LARGURA,9.52(3/8POL)</v>
          </cell>
          <cell r="C36">
            <v>560</v>
          </cell>
          <cell r="D36">
            <v>182</v>
          </cell>
          <cell r="E36">
            <v>378</v>
          </cell>
        </row>
        <row r="37">
          <cell r="A37">
            <v>25030004</v>
          </cell>
          <cell r="B37" t="str">
            <v>HASTE-TERRA,COBRE-ALMA,19MM (3/4  -POL),C/3.00M,C/CONETOR</v>
          </cell>
          <cell r="C37">
            <v>384</v>
          </cell>
          <cell r="D37">
            <v>6</v>
          </cell>
          <cell r="E37">
            <v>378</v>
          </cell>
        </row>
        <row r="38">
          <cell r="A38">
            <v>31005046</v>
          </cell>
          <cell r="B38" t="str">
            <v>FIO ALUMINIO COBERTO PARA AMARRACAO, SECAO 10MM2</v>
          </cell>
          <cell r="C38">
            <v>620</v>
          </cell>
          <cell r="D38">
            <v>0</v>
          </cell>
          <cell r="E38">
            <v>620</v>
          </cell>
        </row>
        <row r="39">
          <cell r="A39">
            <v>31015009</v>
          </cell>
          <cell r="B39" t="str">
            <v>CABO COBRE ISOLADO,EPR OU XLPE,15KV-NA, 35MM2, 7FIOS,C/CAPA.</v>
          </cell>
          <cell r="C39">
            <v>25611</v>
          </cell>
          <cell r="D39">
            <v>5087</v>
          </cell>
          <cell r="E39">
            <v>20524</v>
          </cell>
        </row>
        <row r="40">
          <cell r="A40">
            <v>31015010</v>
          </cell>
          <cell r="B40" t="str">
            <v>CABO COBRE ISOLADO,EPR OU XLPE,15KV-NA,240MM2,61 FIOS,C/CAPA</v>
          </cell>
          <cell r="C40">
            <v>336</v>
          </cell>
          <cell r="D40">
            <v>0</v>
          </cell>
          <cell r="E40">
            <v>336</v>
          </cell>
        </row>
        <row r="41">
          <cell r="A41">
            <v>31015012</v>
          </cell>
          <cell r="B41" t="str">
            <v>CABO COBRE ISOLADO,EPR OU XLPE,15KV-NA, 95MM2,19 FIOS,C/CAPA</v>
          </cell>
          <cell r="C41">
            <v>7548</v>
          </cell>
          <cell r="D41">
            <v>8685</v>
          </cell>
          <cell r="E41">
            <v>-1137</v>
          </cell>
        </row>
        <row r="42">
          <cell r="A42">
            <v>31015015</v>
          </cell>
          <cell r="B42" t="str">
            <v>CABO COBRE ISOLADO,MOLE SN,185MM2,37FIOS,COMPACTO,EPR OU XLPE-15KVNA</v>
          </cell>
          <cell r="C42">
            <v>90</v>
          </cell>
          <cell r="D42">
            <v>435</v>
          </cell>
          <cell r="E42">
            <v>-345</v>
          </cell>
        </row>
        <row r="43">
          <cell r="A43">
            <v>31015037</v>
          </cell>
          <cell r="B43" t="str">
            <v>CABO COBRE ISOLADO,PVC,0.6/1KV, 4 X16  MM2, 7FIOS,C/CAPA PVC</v>
          </cell>
          <cell r="C43">
            <v>230</v>
          </cell>
          <cell r="D43">
            <v>0</v>
          </cell>
          <cell r="E43">
            <v>230</v>
          </cell>
        </row>
        <row r="44">
          <cell r="A44">
            <v>31015048</v>
          </cell>
          <cell r="B44" t="str">
            <v>CABO COBRE ISOLADO,PVC,0.6/1KV,    6  MM2, 7FIOS,C/CAPA PVC</v>
          </cell>
          <cell r="C44">
            <v>3</v>
          </cell>
          <cell r="D44">
            <v>0</v>
          </cell>
          <cell r="E44">
            <v>3</v>
          </cell>
        </row>
        <row r="45">
          <cell r="A45">
            <v>31015049</v>
          </cell>
          <cell r="B45" t="str">
            <v>CABO COBRE ISOLADO,PVC,0.6/1KV,   10  MM2, 7FIOS,C/CAPA PVC</v>
          </cell>
          <cell r="C45">
            <v>3</v>
          </cell>
          <cell r="D45">
            <v>416</v>
          </cell>
          <cell r="E45">
            <v>-413</v>
          </cell>
        </row>
        <row r="46">
          <cell r="A46">
            <v>31015054</v>
          </cell>
          <cell r="B46" t="str">
            <v>CABO COBRE ISOLADO,PVC,0.6/1KV,   70  MM2,19FIOS,C/CAPA PVC</v>
          </cell>
          <cell r="C46">
            <v>2244</v>
          </cell>
          <cell r="D46">
            <v>0</v>
          </cell>
          <cell r="E46">
            <v>2244</v>
          </cell>
        </row>
        <row r="47">
          <cell r="A47">
            <v>31015055</v>
          </cell>
          <cell r="B47" t="str">
            <v>CABO COBRE ISOLADO,PVC,0.6/1KV,   95  MM2,19FIOS,C/CAPA PVC</v>
          </cell>
          <cell r="C47">
            <v>11256</v>
          </cell>
          <cell r="D47">
            <v>4830</v>
          </cell>
          <cell r="E47">
            <v>6426</v>
          </cell>
        </row>
        <row r="48">
          <cell r="A48">
            <v>31015056</v>
          </cell>
          <cell r="B48" t="str">
            <v>CABO COBRE ISOLADO,PVC,0.6/1KV,  120  MM2,37FIOS,C/CAPA PVC</v>
          </cell>
          <cell r="C48">
            <v>8478</v>
          </cell>
          <cell r="D48">
            <v>7326</v>
          </cell>
          <cell r="E48">
            <v>1152</v>
          </cell>
        </row>
        <row r="49">
          <cell r="A49">
            <v>31015057</v>
          </cell>
          <cell r="B49" t="str">
            <v>CABO COBRE ISOLADO,PVC,0.6/1KV,  150  MM2,37FIOS,C/CAPA PVC</v>
          </cell>
          <cell r="C49">
            <v>4695</v>
          </cell>
          <cell r="D49">
            <v>3246</v>
          </cell>
          <cell r="E49">
            <v>1449</v>
          </cell>
        </row>
        <row r="50">
          <cell r="A50">
            <v>31015058</v>
          </cell>
          <cell r="B50" t="str">
            <v>CABO COBRE ISOLADO,PVC,0.6/1KV,  185  MM2,37FIOS,C/CAPA PVC</v>
          </cell>
          <cell r="C50">
            <v>9519</v>
          </cell>
          <cell r="D50">
            <v>3003</v>
          </cell>
          <cell r="E50">
            <v>6516</v>
          </cell>
        </row>
        <row r="51">
          <cell r="A51">
            <v>31015060</v>
          </cell>
          <cell r="B51" t="str">
            <v>CABO COBRE ISOLADO,PVC,0.6/1KV,  300  MM2,37FIOS,C/CAPA PVC</v>
          </cell>
          <cell r="C51">
            <v>630</v>
          </cell>
          <cell r="D51">
            <v>127</v>
          </cell>
          <cell r="E51">
            <v>503</v>
          </cell>
        </row>
        <row r="52">
          <cell r="A52">
            <v>31015061</v>
          </cell>
          <cell r="B52" t="str">
            <v>CABO COBRE ISOLADO,PVC,0.6/1KV,  400  MM2,61FIOS,C/CAPA PVC</v>
          </cell>
          <cell r="C52">
            <v>7635</v>
          </cell>
          <cell r="D52">
            <v>1173</v>
          </cell>
          <cell r="E52">
            <v>6462</v>
          </cell>
        </row>
        <row r="53">
          <cell r="A53">
            <v>31020002</v>
          </cell>
          <cell r="B53" t="str">
            <v>CABO COBRE NU, 50MM2, 7FIOS,MEIO DUR0,CLASSE 2A.</v>
          </cell>
          <cell r="C53">
            <v>323.81</v>
          </cell>
          <cell r="D53">
            <v>0</v>
          </cell>
          <cell r="E53">
            <v>323.81</v>
          </cell>
        </row>
        <row r="54">
          <cell r="A54">
            <v>31020003</v>
          </cell>
          <cell r="B54" t="str">
            <v>CABO COBRE NU, 70MM2,19FIOS,MEIO DURO,CLASSE 3A.</v>
          </cell>
          <cell r="C54">
            <v>3922.52</v>
          </cell>
          <cell r="D54">
            <v>1257</v>
          </cell>
          <cell r="E54">
            <v>2665.52</v>
          </cell>
        </row>
        <row r="55">
          <cell r="A55">
            <v>31020004</v>
          </cell>
          <cell r="B55" t="str">
            <v>CABO COBRE NU,120MM2,37FIOS,MEIO DURO,CLASSE 3A.</v>
          </cell>
          <cell r="C55">
            <v>1897.68</v>
          </cell>
          <cell r="D55">
            <v>1438</v>
          </cell>
          <cell r="E55">
            <v>459.68000000000006</v>
          </cell>
        </row>
        <row r="56">
          <cell r="A56">
            <v>31020005</v>
          </cell>
          <cell r="B56" t="str">
            <v>CABO COBRE NU,150MM2,37FIOS,MEIO DURO,CLASSE 3A.</v>
          </cell>
          <cell r="C56">
            <v>4274.33</v>
          </cell>
          <cell r="D56">
            <v>1539</v>
          </cell>
          <cell r="E56">
            <v>2735.33</v>
          </cell>
        </row>
        <row r="57">
          <cell r="A57">
            <v>31020006</v>
          </cell>
          <cell r="B57" t="str">
            <v>CABO COBRE NU, 25MM2, 7FIOS,MEIO DURO,CLASSE 2A</v>
          </cell>
          <cell r="C57">
            <v>1967.82</v>
          </cell>
          <cell r="D57">
            <v>325</v>
          </cell>
          <cell r="E57">
            <v>1642.82</v>
          </cell>
        </row>
        <row r="58">
          <cell r="A58">
            <v>31020008</v>
          </cell>
          <cell r="B58" t="str">
            <v>CABO COBRE NU, 95MM2,19FIOS,MEIO DURO, CLASSE 3A.</v>
          </cell>
          <cell r="C58">
            <v>2575.34</v>
          </cell>
          <cell r="D58">
            <v>2120</v>
          </cell>
          <cell r="E58">
            <v>455.34000000000015</v>
          </cell>
        </row>
        <row r="59">
          <cell r="A59">
            <v>31050004</v>
          </cell>
          <cell r="B59" t="str">
            <v>FIO COBRE ISOLADO,PVC ANTI-CHAMA,750V, 6  MM2</v>
          </cell>
          <cell r="C59">
            <v>230</v>
          </cell>
          <cell r="D59">
            <v>0</v>
          </cell>
          <cell r="E59">
            <v>230</v>
          </cell>
        </row>
        <row r="60">
          <cell r="A60">
            <v>31050008</v>
          </cell>
          <cell r="B60" t="str">
            <v>FIO COBRE ISOLADO, PVC ANTI-CHAMA, 750V, 1.5MM2</v>
          </cell>
          <cell r="C60">
            <v>5400</v>
          </cell>
          <cell r="D60">
            <v>1300</v>
          </cell>
          <cell r="E60">
            <v>4100</v>
          </cell>
        </row>
        <row r="61">
          <cell r="A61">
            <v>31070001</v>
          </cell>
          <cell r="B61" t="str">
            <v>SUCATA CABOS E FIOS COBRE NU</v>
          </cell>
          <cell r="C61">
            <v>56</v>
          </cell>
          <cell r="D61">
            <v>0</v>
          </cell>
          <cell r="E61">
            <v>56</v>
          </cell>
        </row>
        <row r="62">
          <cell r="A62">
            <v>32020024</v>
          </cell>
          <cell r="B62" t="str">
            <v>CONECTOR DO T BASICO PARA CABO COBRE 95 MM2.</v>
          </cell>
          <cell r="C62">
            <v>159</v>
          </cell>
          <cell r="D62">
            <v>128</v>
          </cell>
          <cell r="E62">
            <v>31</v>
          </cell>
        </row>
        <row r="63">
          <cell r="A63">
            <v>32020025</v>
          </cell>
          <cell r="B63" t="str">
            <v>ADAPTADOR DE CABO 600 A 15 KV CABO COBRE 95 MM2.</v>
          </cell>
          <cell r="C63">
            <v>159</v>
          </cell>
          <cell r="D63">
            <v>128</v>
          </cell>
          <cell r="E63">
            <v>31</v>
          </cell>
        </row>
        <row r="64">
          <cell r="A64">
            <v>32020027</v>
          </cell>
          <cell r="B64" t="str">
            <v>CONECTOR DO CABO, REF. CTB, PARA CABO CU, EPR 185MM2, 600 A, 15 KV</v>
          </cell>
          <cell r="C64">
            <v>42</v>
          </cell>
          <cell r="D64">
            <v>27</v>
          </cell>
          <cell r="E64">
            <v>15</v>
          </cell>
        </row>
        <row r="65">
          <cell r="A65">
            <v>32025001</v>
          </cell>
          <cell r="B65" t="str">
            <v>CONETOR PARAFUSO FENDIDO,CU,S/ESPACADOR, 4 - 4/0 AWG</v>
          </cell>
          <cell r="C65">
            <v>57</v>
          </cell>
          <cell r="D65">
            <v>24</v>
          </cell>
          <cell r="E65">
            <v>33</v>
          </cell>
        </row>
        <row r="66">
          <cell r="A66">
            <v>32025008</v>
          </cell>
          <cell r="B66" t="str">
            <v>CONETOR PARAFUSO FENDIDO,CU,S/ESPACADOR,1/0-350  MCM</v>
          </cell>
          <cell r="C66">
            <v>170</v>
          </cell>
          <cell r="D66">
            <v>69</v>
          </cell>
          <cell r="E66">
            <v>101</v>
          </cell>
        </row>
        <row r="67">
          <cell r="A67">
            <v>32035008</v>
          </cell>
          <cell r="B67" t="str">
            <v>CONECTOR TERMINAL COMPRESSAO, RETO, CU, CB 400 MM2, BR C/ 1 FUR</v>
          </cell>
          <cell r="C67">
            <v>1524</v>
          </cell>
          <cell r="D67">
            <v>48</v>
          </cell>
          <cell r="E67">
            <v>1476</v>
          </cell>
        </row>
        <row r="68">
          <cell r="A68">
            <v>32035016</v>
          </cell>
          <cell r="B68" t="str">
            <v>CONETOR TERMINAL COMPRESSAO RETO, PARA CABO 16 MM2.</v>
          </cell>
          <cell r="C68">
            <v>184</v>
          </cell>
          <cell r="D68">
            <v>0</v>
          </cell>
          <cell r="E68">
            <v>184</v>
          </cell>
        </row>
        <row r="69">
          <cell r="A69">
            <v>32035048</v>
          </cell>
          <cell r="B69" t="str">
            <v>CONETOR TERMINAL COMPRESSAO,RETO, PARA CABO 300 MM2.</v>
          </cell>
          <cell r="C69">
            <v>126</v>
          </cell>
          <cell r="D69">
            <v>0</v>
          </cell>
          <cell r="E69">
            <v>126</v>
          </cell>
        </row>
        <row r="70">
          <cell r="A70">
            <v>32035053</v>
          </cell>
          <cell r="B70" t="str">
            <v>CONETOR TERMINAL COMPRESSAO,RETO, PARA CABO 50 MM2.</v>
          </cell>
          <cell r="C70">
            <v>44</v>
          </cell>
          <cell r="D70">
            <v>6</v>
          </cell>
          <cell r="E70">
            <v>38</v>
          </cell>
        </row>
        <row r="71">
          <cell r="A71">
            <v>32035054</v>
          </cell>
          <cell r="B71" t="str">
            <v>CONECTOR TERMINAL,TIPO COMPRESSAO,CABO-BARRA, COBRE ESTANHADO, BITOLA  70MM2, C/1FURO 14MM</v>
          </cell>
          <cell r="C71">
            <v>4</v>
          </cell>
          <cell r="D71">
            <v>2</v>
          </cell>
          <cell r="E71">
            <v>2</v>
          </cell>
        </row>
        <row r="72">
          <cell r="A72">
            <v>32035055</v>
          </cell>
          <cell r="B72" t="str">
            <v>CONETOR TERMINAL COMPRESSAO,RETO, PARA CABO 95 MM2</v>
          </cell>
          <cell r="C72">
            <v>130</v>
          </cell>
          <cell r="D72">
            <v>97</v>
          </cell>
          <cell r="E72">
            <v>33</v>
          </cell>
        </row>
        <row r="73">
          <cell r="A73">
            <v>32035055</v>
          </cell>
          <cell r="B73" t="str">
            <v>CONECTOR TERMINAL,TIPO COMPRESSAO,CABO-BARRA, COBRE ESTANHADO, BITOLA  95MM2, C/1FURO 14MM</v>
          </cell>
          <cell r="C73">
            <v>18</v>
          </cell>
          <cell r="D73">
            <v>97</v>
          </cell>
          <cell r="E73">
            <v>-79</v>
          </cell>
        </row>
        <row r="74">
          <cell r="A74">
            <v>32035056</v>
          </cell>
          <cell r="B74" t="str">
            <v>CONECTOR TERMINAL,TIPO COMPRESSAO,CABO-BARRA, COBRE ESTANHADO, BITOLA  120MM2, C/1FURO 14MM</v>
          </cell>
          <cell r="C74">
            <v>18</v>
          </cell>
          <cell r="D74">
            <v>100</v>
          </cell>
          <cell r="E74">
            <v>-82</v>
          </cell>
        </row>
        <row r="75">
          <cell r="A75">
            <v>32035057</v>
          </cell>
          <cell r="B75" t="str">
            <v>CONETOR TERMINAL COMPRESSAO RETO, PARA CABO 150 MM2.</v>
          </cell>
          <cell r="C75">
            <v>484</v>
          </cell>
          <cell r="D75">
            <v>89</v>
          </cell>
          <cell r="E75">
            <v>395</v>
          </cell>
        </row>
        <row r="76">
          <cell r="A76">
            <v>32035058</v>
          </cell>
          <cell r="B76" t="str">
            <v>CONETOR TERMINAL COMPRESSAO,RETO, PARA CABO 185 MM2.</v>
          </cell>
          <cell r="C76">
            <v>30</v>
          </cell>
          <cell r="D76">
            <v>9</v>
          </cell>
          <cell r="E76">
            <v>21</v>
          </cell>
        </row>
        <row r="77">
          <cell r="A77">
            <v>32035058</v>
          </cell>
          <cell r="B77" t="str">
            <v>CONECTOR TERMINAL,TIPO COMPRESSAO,CABO-BARRA, COBRE ESTANHADO, BITOLA  185MM2, C/1FURO 14MM</v>
          </cell>
          <cell r="C77">
            <v>8</v>
          </cell>
          <cell r="D77">
            <v>9</v>
          </cell>
          <cell r="E77">
            <v>-1</v>
          </cell>
        </row>
        <row r="78">
          <cell r="A78">
            <v>32050001</v>
          </cell>
          <cell r="B78" t="str">
            <v>CONETOR TOMADA MULTIPLA,ISOLADO,P/FIO  4MM2,380V.</v>
          </cell>
          <cell r="C78">
            <v>135</v>
          </cell>
          <cell r="D78">
            <v>0</v>
          </cell>
          <cell r="E78">
            <v>135</v>
          </cell>
        </row>
        <row r="79">
          <cell r="A79">
            <v>32095033</v>
          </cell>
          <cell r="B79" t="str">
            <v>DUTO CORRUGADO DE POLIETILENO, DIÂMETRO NOMINAL 110 MM E DIÂMETRO INTERNO MÍNIMO DE 93 MM, CONFORME NTD 3.47.</v>
          </cell>
          <cell r="C79">
            <v>3045</v>
          </cell>
          <cell r="D79">
            <v>40</v>
          </cell>
          <cell r="E79">
            <v>3005</v>
          </cell>
        </row>
        <row r="80">
          <cell r="A80">
            <v>32095042</v>
          </cell>
          <cell r="B80" t="str">
            <v>DUTO ESPIRALADO CORRUGADO FLEXIVEL DE 6" - DIAMETRO NOMINAL 150 MILIMETROS</v>
          </cell>
          <cell r="C80">
            <v>23</v>
          </cell>
          <cell r="D80">
            <v>0</v>
          </cell>
          <cell r="E80">
            <v>23</v>
          </cell>
        </row>
        <row r="81">
          <cell r="A81">
            <v>33065002</v>
          </cell>
          <cell r="B81" t="str">
            <v>TUBO CONDUITE CORRUGADO,PLASTICO, 19.05MM(   3/4  POL )</v>
          </cell>
          <cell r="C81">
            <v>540</v>
          </cell>
          <cell r="D81">
            <v>0</v>
          </cell>
          <cell r="E81">
            <v>540</v>
          </cell>
        </row>
        <row r="82">
          <cell r="A82">
            <v>33070001</v>
          </cell>
          <cell r="B82" t="str">
            <v>SUPORTE ACO ZINCADO,P/DEGRAU,COMPRIMENTO 601MM,TAMANHO 14</v>
          </cell>
          <cell r="C82">
            <v>243</v>
          </cell>
          <cell r="D82">
            <v>71</v>
          </cell>
          <cell r="E82">
            <v>172</v>
          </cell>
        </row>
        <row r="83">
          <cell r="A83">
            <v>33070006</v>
          </cell>
          <cell r="B83" t="str">
            <v>DEGRAU,ACO GALVANIZADO,TAMANHO 2 - 200MM</v>
          </cell>
          <cell r="C83">
            <v>206</v>
          </cell>
          <cell r="D83">
            <v>70</v>
          </cell>
          <cell r="E83">
            <v>136</v>
          </cell>
        </row>
        <row r="84">
          <cell r="A84">
            <v>33070007</v>
          </cell>
          <cell r="B84" t="str">
            <v>DEGRAU,ACO GALVANIZADO,TAMANHO 3 - 300MM</v>
          </cell>
          <cell r="C84">
            <v>37</v>
          </cell>
          <cell r="D84">
            <v>56</v>
          </cell>
          <cell r="E84">
            <v>-19</v>
          </cell>
        </row>
        <row r="85">
          <cell r="A85">
            <v>33075002</v>
          </cell>
          <cell r="B85" t="str">
            <v>BRACADEIRA DE GARRA P/1 CABO,32-34MM,LATAO S/TRATAMENTO</v>
          </cell>
          <cell r="C85">
            <v>27</v>
          </cell>
          <cell r="D85">
            <v>0</v>
          </cell>
          <cell r="E85">
            <v>27</v>
          </cell>
        </row>
        <row r="86">
          <cell r="A86">
            <v>33075003</v>
          </cell>
          <cell r="B86" t="str">
            <v>ABRACADEIRA INSULOK,TIPO T-120RM,HELLERMANN OU SIMILAR</v>
          </cell>
          <cell r="C86">
            <v>9</v>
          </cell>
          <cell r="D86">
            <v>0</v>
          </cell>
          <cell r="E86">
            <v>9</v>
          </cell>
        </row>
        <row r="87">
          <cell r="A87">
            <v>34010003</v>
          </cell>
          <cell r="B87" t="str">
            <v>EMENDA RETA ENFAIXADA CABO CU, ISOL SOLIDOS,15KV-NA, 35MM2.</v>
          </cell>
          <cell r="C87">
            <v>6</v>
          </cell>
          <cell r="D87">
            <v>0</v>
          </cell>
          <cell r="E87">
            <v>6</v>
          </cell>
        </row>
        <row r="88">
          <cell r="A88">
            <v>34010004</v>
          </cell>
          <cell r="B88" t="str">
            <v>EMENDA RETA ENFAIXADA, CABO CU, ISOL SOLIDOS,15KV-NA, 95 MM2</v>
          </cell>
          <cell r="C88">
            <v>9</v>
          </cell>
          <cell r="D88">
            <v>12</v>
          </cell>
          <cell r="E88">
            <v>-3</v>
          </cell>
        </row>
        <row r="89">
          <cell r="A89">
            <v>34030006</v>
          </cell>
          <cell r="B89" t="str">
            <v>EMENDA DE COMPRESSAO P/ CABO DE COBRE, BITOLA 150 MM2</v>
          </cell>
          <cell r="C89">
            <v>17</v>
          </cell>
          <cell r="D89">
            <v>25</v>
          </cell>
          <cell r="E89">
            <v>-8</v>
          </cell>
        </row>
        <row r="90">
          <cell r="A90">
            <v>34030007</v>
          </cell>
          <cell r="B90" t="str">
            <v>EMENDA DE COMPRESSAO P/ CABO DE COBRE, BITOLA 120 MM2</v>
          </cell>
          <cell r="C90">
            <v>9</v>
          </cell>
          <cell r="D90">
            <v>9</v>
          </cell>
          <cell r="E90">
            <v>0</v>
          </cell>
        </row>
        <row r="91">
          <cell r="A91">
            <v>34030008</v>
          </cell>
          <cell r="B91" t="str">
            <v>EMENDA DE COMPRESSAO P/ CABO DE COBRE, BITOLA 185 MM2</v>
          </cell>
          <cell r="C91">
            <v>24</v>
          </cell>
          <cell r="D91">
            <v>19</v>
          </cell>
          <cell r="E91">
            <v>5</v>
          </cell>
        </row>
        <row r="92">
          <cell r="A92">
            <v>34030015</v>
          </cell>
          <cell r="B92" t="str">
            <v>EMENDA DE COMPRESSAO P/ CABO DE COBRE, BITOLA 50 MM2.</v>
          </cell>
          <cell r="C92">
            <v>2</v>
          </cell>
          <cell r="D92">
            <v>0</v>
          </cell>
          <cell r="E92">
            <v>2</v>
          </cell>
        </row>
        <row r="93">
          <cell r="A93">
            <v>34030016</v>
          </cell>
          <cell r="B93" t="str">
            <v>EMENDA COMPRESSAO,COBRE SN, 2/0AWG.</v>
          </cell>
          <cell r="C93">
            <v>14</v>
          </cell>
          <cell r="D93">
            <v>0</v>
          </cell>
          <cell r="E93">
            <v>14</v>
          </cell>
        </row>
        <row r="94">
          <cell r="A94">
            <v>34030017</v>
          </cell>
          <cell r="B94" t="str">
            <v>EMENDA DE COMPRESSAO P/ CABO DE COBRE, BITOLA 95 MM2</v>
          </cell>
          <cell r="C94">
            <v>26</v>
          </cell>
          <cell r="D94">
            <v>14</v>
          </cell>
          <cell r="E94">
            <v>12</v>
          </cell>
        </row>
        <row r="95">
          <cell r="A95">
            <v>34095013</v>
          </cell>
          <cell r="B95" t="str">
            <v>LUVA TERMO-CONTRATIL,P/ISOL.CONEXOES CABOS,EBT-70/28-RAYCHEM, OU SIMILAR.</v>
          </cell>
          <cell r="C95">
            <v>69</v>
          </cell>
          <cell r="D95">
            <v>0</v>
          </cell>
          <cell r="E95">
            <v>69</v>
          </cell>
        </row>
        <row r="96">
          <cell r="A96">
            <v>35039003</v>
          </cell>
          <cell r="B96" t="str">
            <v>TERMINAL UNIPOLAR,P/CB CU,ISOL.EXTRUDADO, 15KV-NA  240MM2.</v>
          </cell>
          <cell r="C96">
            <v>12</v>
          </cell>
          <cell r="D96">
            <v>0</v>
          </cell>
          <cell r="E96">
            <v>12</v>
          </cell>
        </row>
        <row r="97">
          <cell r="A97">
            <v>35039006</v>
          </cell>
          <cell r="B97" t="str">
            <v>TERMINAL UNIPOLAR,P/CB CU,ISOL.SOLIDO,15KV-NA,    35MM2,CTR</v>
          </cell>
          <cell r="C97">
            <v>90</v>
          </cell>
          <cell r="D97">
            <v>0</v>
          </cell>
          <cell r="E97">
            <v>90</v>
          </cell>
        </row>
        <row r="98">
          <cell r="A98">
            <v>35039008</v>
          </cell>
          <cell r="B98" t="str">
            <v>TERMINAL UNIPOLAR,P/CB CU,ISOL SOLIDOS,15KV-NA,   95 MM2,CTR</v>
          </cell>
          <cell r="C98">
            <v>15</v>
          </cell>
          <cell r="D98">
            <v>15</v>
          </cell>
          <cell r="E98">
            <v>0</v>
          </cell>
        </row>
        <row r="99">
          <cell r="A99">
            <v>35060001</v>
          </cell>
          <cell r="B99" t="str">
            <v>RECEPTACULO ISOLANTE BLINDADO 200A.</v>
          </cell>
          <cell r="C99">
            <v>45</v>
          </cell>
          <cell r="D99">
            <v>3</v>
          </cell>
          <cell r="E99">
            <v>42</v>
          </cell>
        </row>
        <row r="100">
          <cell r="A100">
            <v>35060002</v>
          </cell>
          <cell r="B100" t="str">
            <v>PLUG P/ATERRAMENTO REF.PAT-</v>
          </cell>
          <cell r="C100">
            <v>15</v>
          </cell>
          <cell r="D100">
            <v>0</v>
          </cell>
          <cell r="E100">
            <v>15</v>
          </cell>
        </row>
        <row r="101">
          <cell r="A101">
            <v>35060003</v>
          </cell>
          <cell r="B101" t="str">
            <v>PLUG ISOLANTE BLINDADO,REF.PIB-20</v>
          </cell>
          <cell r="C101">
            <v>15</v>
          </cell>
          <cell r="D101">
            <v>0</v>
          </cell>
          <cell r="E101">
            <v>15</v>
          </cell>
        </row>
        <row r="102">
          <cell r="A102">
            <v>35060004</v>
          </cell>
          <cell r="B102" t="str">
            <v>TERMINAL DESCONECTAVEL COTOVELO, REF.TDC-20K1CC</v>
          </cell>
          <cell r="C102">
            <v>448</v>
          </cell>
          <cell r="D102">
            <v>126</v>
          </cell>
          <cell r="E102">
            <v>322</v>
          </cell>
        </row>
        <row r="103">
          <cell r="A103">
            <v>35060005</v>
          </cell>
          <cell r="B103" t="str">
            <v>DISPOSITIVO ATERRAMENTO PARA 200A,PARA CABO ALUMINIO 1/0</v>
          </cell>
          <cell r="C103">
            <v>81</v>
          </cell>
          <cell r="D103">
            <v>0</v>
          </cell>
          <cell r="E103">
            <v>81</v>
          </cell>
        </row>
        <row r="104">
          <cell r="A104">
            <v>35060010</v>
          </cell>
          <cell r="B104" t="str">
            <v>TERMINAL DESCONECAVEL.COTOVELO P/CCBO COBRE, EPR,  2  AWG.</v>
          </cell>
          <cell r="C104">
            <v>60</v>
          </cell>
          <cell r="D104">
            <v>33</v>
          </cell>
          <cell r="E104">
            <v>27</v>
          </cell>
        </row>
        <row r="105">
          <cell r="A105">
            <v>35060014</v>
          </cell>
          <cell r="B105" t="str">
            <v>TERMINAL DESCONECTAVEL RETO,REF.TDR25K-1CC-2AWG,PIRELLI, OU SIMILAR.</v>
          </cell>
          <cell r="C105">
            <v>60</v>
          </cell>
          <cell r="D105">
            <v>33</v>
          </cell>
          <cell r="E105">
            <v>27</v>
          </cell>
        </row>
        <row r="106">
          <cell r="A106">
            <v>35060019</v>
          </cell>
          <cell r="B106" t="str">
            <v>BARRAMENTO TRIPLEX,REF.BTX-25-40 PIRELLI, OU SIMILAR.</v>
          </cell>
          <cell r="C106">
            <v>15</v>
          </cell>
          <cell r="D106">
            <v>3</v>
          </cell>
          <cell r="E106">
            <v>12</v>
          </cell>
        </row>
        <row r="107">
          <cell r="A107">
            <v>35060021</v>
          </cell>
          <cell r="B107" t="str">
            <v>TERMINAL DESCONECTAVEL COTOVELO,REF.TDC-25KV,95MM2,</v>
          </cell>
          <cell r="C107">
            <v>15</v>
          </cell>
          <cell r="D107">
            <v>45</v>
          </cell>
          <cell r="E107">
            <v>-30</v>
          </cell>
        </row>
        <row r="108">
          <cell r="A108">
            <v>35060022</v>
          </cell>
          <cell r="B108" t="str">
            <v>DISPOSITIVO ATERRAMENTO,REF.DAT-D6E01 - PIRELLI.</v>
          </cell>
          <cell r="C108">
            <v>15</v>
          </cell>
          <cell r="D108">
            <v>0</v>
          </cell>
          <cell r="E108">
            <v>15</v>
          </cell>
        </row>
        <row r="109">
          <cell r="A109">
            <v>35060029</v>
          </cell>
          <cell r="B109" t="str">
            <v>T BASICO BLINDADO,600 A,8.7/15 KV.</v>
          </cell>
          <cell r="C109">
            <v>201</v>
          </cell>
          <cell r="D109">
            <v>122</v>
          </cell>
          <cell r="E109">
            <v>79</v>
          </cell>
        </row>
        <row r="110">
          <cell r="A110">
            <v>35060031</v>
          </cell>
          <cell r="B110" t="str">
            <v>PLUG DE CONEXAO, 600A,TENSAO 15/25KV.</v>
          </cell>
          <cell r="C110">
            <v>69</v>
          </cell>
          <cell r="D110">
            <v>42</v>
          </cell>
          <cell r="E110">
            <v>27</v>
          </cell>
        </row>
        <row r="111">
          <cell r="A111">
            <v>35060032</v>
          </cell>
          <cell r="B111" t="str">
            <v>PLUG DE REDUCAO,600 A PARA 200,COM PINO, 15/25 KV.</v>
          </cell>
          <cell r="C111">
            <v>45</v>
          </cell>
          <cell r="D111">
            <v>6</v>
          </cell>
          <cell r="E111">
            <v>39</v>
          </cell>
        </row>
        <row r="112">
          <cell r="A112">
            <v>35060033</v>
          </cell>
          <cell r="B112" t="str">
            <v>PLUG BASICO ISOLANTE, COM PINO, 15/25KV, 600A, REF. PBI 15 M, PIRELLI, OU SIMILAR</v>
          </cell>
          <cell r="C112">
            <v>48</v>
          </cell>
          <cell r="D112">
            <v>63</v>
          </cell>
          <cell r="E112">
            <v>-15</v>
          </cell>
        </row>
        <row r="113">
          <cell r="A113">
            <v>35060034</v>
          </cell>
          <cell r="B113" t="str">
            <v>PLUG DE REDUCAO,600 A PARA 200,SEM PINO,15/25 KV.</v>
          </cell>
          <cell r="C113">
            <v>45</v>
          </cell>
          <cell r="D113">
            <v>69</v>
          </cell>
          <cell r="E113">
            <v>-24</v>
          </cell>
        </row>
        <row r="114">
          <cell r="A114">
            <v>35060035</v>
          </cell>
          <cell r="B114" t="str">
            <v>PLUG BASICO ISOLANTE PBI - 600 AMPERES,15 KV SEM PINO</v>
          </cell>
          <cell r="C114">
            <v>87</v>
          </cell>
          <cell r="D114">
            <v>0</v>
          </cell>
          <cell r="E114">
            <v>87</v>
          </cell>
        </row>
        <row r="115">
          <cell r="A115">
            <v>35060039</v>
          </cell>
          <cell r="B115" t="str">
            <v>ADAPTADOR DE CABO 600A, 15KV, CABO COBRE 185 MM2.</v>
          </cell>
          <cell r="C115">
            <v>42</v>
          </cell>
          <cell r="D115">
            <v>36</v>
          </cell>
          <cell r="E115">
            <v>6</v>
          </cell>
        </row>
        <row r="116">
          <cell r="A116">
            <v>36025001</v>
          </cell>
          <cell r="B116" t="str">
            <v>FITA ELETRICA PARA BLINDAGEM, COBRE ESTANHADO, 25 X 30000MM</v>
          </cell>
          <cell r="C116">
            <v>65</v>
          </cell>
          <cell r="D116">
            <v>13</v>
          </cell>
          <cell r="E116">
            <v>52</v>
          </cell>
        </row>
        <row r="117">
          <cell r="A117">
            <v>36025002</v>
          </cell>
          <cell r="B117" t="str">
            <v>FITA ELETRICA SEMI-CONDUTORA, LARGURA 19MM, COMPRIMENTO 4.5M</v>
          </cell>
          <cell r="C117">
            <v>65</v>
          </cell>
          <cell r="D117">
            <v>24</v>
          </cell>
          <cell r="E117">
            <v>41</v>
          </cell>
        </row>
        <row r="118">
          <cell r="A118">
            <v>36025003</v>
          </cell>
          <cell r="B118" t="str">
            <v>FITA ELETRICA, SILICONE, 0.38 X 25 X 9000 MM, COR CINZA.</v>
          </cell>
          <cell r="C118">
            <v>9</v>
          </cell>
          <cell r="D118">
            <v>0</v>
          </cell>
          <cell r="E118">
            <v>9</v>
          </cell>
        </row>
        <row r="119">
          <cell r="A119">
            <v>36040001</v>
          </cell>
          <cell r="B119" t="str">
            <v>FITA ISOLANTE, PVC, LARGURA 19MM, NAO ADESIVA.</v>
          </cell>
          <cell r="C119">
            <v>126</v>
          </cell>
          <cell r="D119">
            <v>10</v>
          </cell>
          <cell r="E119">
            <v>116</v>
          </cell>
        </row>
        <row r="120">
          <cell r="A120">
            <v>36040003</v>
          </cell>
          <cell r="B120" t="str">
            <v>FITA ELETRICA ALTA TENSAO, 19X10000MM. CONF. NORMAS ABNT EB1941</v>
          </cell>
          <cell r="C120">
            <v>70</v>
          </cell>
          <cell r="D120">
            <v>28</v>
          </cell>
          <cell r="E120">
            <v>42</v>
          </cell>
        </row>
        <row r="121">
          <cell r="A121">
            <v>36040007</v>
          </cell>
          <cell r="B121" t="str">
            <v>FITA PLASTICA ISOLANTE, 19X20000MM, CONF. NORMAS ABNT EB561-76</v>
          </cell>
          <cell r="C121">
            <v>70</v>
          </cell>
          <cell r="D121">
            <v>48</v>
          </cell>
          <cell r="E121">
            <v>22</v>
          </cell>
        </row>
        <row r="122">
          <cell r="A122">
            <v>51020001</v>
          </cell>
          <cell r="B122" t="str">
            <v>CARTUCHO P/SOLDA EXOTERMICA,NUMERO 150.</v>
          </cell>
          <cell r="C122">
            <v>640</v>
          </cell>
          <cell r="D122">
            <v>0</v>
          </cell>
          <cell r="E122">
            <v>640</v>
          </cell>
        </row>
        <row r="123">
          <cell r="A123">
            <v>51095003</v>
          </cell>
          <cell r="B123" t="str">
            <v>SOLDA DE ESTANHO, PREPARADA, 30 X 70</v>
          </cell>
          <cell r="C123">
            <v>55</v>
          </cell>
          <cell r="D123">
            <v>1</v>
          </cell>
          <cell r="E123">
            <v>54</v>
          </cell>
        </row>
        <row r="124">
          <cell r="A124">
            <v>52010001</v>
          </cell>
          <cell r="B124" t="str">
            <v>ARRUELA PRESSAO,ACO CARBONO BRUNIDO,DIAMETRO INTERNO 16MM</v>
          </cell>
          <cell r="C124">
            <v>0</v>
          </cell>
          <cell r="D124">
            <v>0</v>
          </cell>
          <cell r="E124">
            <v>0</v>
          </cell>
        </row>
        <row r="125">
          <cell r="A125">
            <v>52025002</v>
          </cell>
          <cell r="B125" t="str">
            <v>BUCHA EXPANSAO NYLON,40MM,PARAFUSO DIAM. 5/16 POL</v>
          </cell>
          <cell r="C125">
            <v>18</v>
          </cell>
          <cell r="D125">
            <v>0</v>
          </cell>
          <cell r="E125">
            <v>18</v>
          </cell>
        </row>
        <row r="126">
          <cell r="A126">
            <v>52025006</v>
          </cell>
          <cell r="B126" t="str">
            <v>BUCHA NYLON, COMPRIMENTO 60MM, TAMANHO S-12</v>
          </cell>
          <cell r="C126">
            <v>1428</v>
          </cell>
          <cell r="D126">
            <v>206</v>
          </cell>
          <cell r="E126">
            <v>1222</v>
          </cell>
        </row>
        <row r="127">
          <cell r="A127">
            <v>53020001</v>
          </cell>
          <cell r="B127" t="str">
            <v>LAMINA SERRA,ACO RAPIDO, 12.70X304.80MM</v>
          </cell>
          <cell r="C127">
            <v>159</v>
          </cell>
          <cell r="D127">
            <v>1</v>
          </cell>
          <cell r="E127">
            <v>158</v>
          </cell>
        </row>
        <row r="128">
          <cell r="A128">
            <v>54030007</v>
          </cell>
          <cell r="B128" t="str">
            <v>PARAFUSO CABECA SEXTAVADA,ACO POLIDO ,ROSCA TOTAL 3/8 , 25MM</v>
          </cell>
          <cell r="C128">
            <v>96</v>
          </cell>
          <cell r="D128">
            <v>0</v>
          </cell>
          <cell r="E128">
            <v>96</v>
          </cell>
        </row>
        <row r="129">
          <cell r="A129">
            <v>54030011</v>
          </cell>
          <cell r="B129" t="str">
            <v>PARAFUSO CABECA SEXTAVADA,ACO ZINCADO,ROSCA SOBER.3/8 , 76MM</v>
          </cell>
          <cell r="C129">
            <v>1428</v>
          </cell>
          <cell r="D129">
            <v>170</v>
          </cell>
          <cell r="E129">
            <v>1258</v>
          </cell>
        </row>
        <row r="130">
          <cell r="A130">
            <v>54035001</v>
          </cell>
          <cell r="B130" t="str">
            <v>PASTA PARA SOLDA,LATA COM 110 GRAMAS,REF.GE OU SIMILAR</v>
          </cell>
          <cell r="C130">
            <v>79</v>
          </cell>
          <cell r="D130">
            <v>6</v>
          </cell>
          <cell r="E130">
            <v>73</v>
          </cell>
        </row>
        <row r="131">
          <cell r="A131">
            <v>54045005</v>
          </cell>
          <cell r="B131" t="str">
            <v>PARAFUSO P/MADEIRA,CABECA CHATA,C/FENDA,ACO POLIDO,3,8X25</v>
          </cell>
          <cell r="C131">
            <v>2160</v>
          </cell>
          <cell r="D131">
            <v>0</v>
          </cell>
          <cell r="E131">
            <v>2160</v>
          </cell>
        </row>
        <row r="132">
          <cell r="A132">
            <v>54050011</v>
          </cell>
          <cell r="B132" t="str">
            <v>PARAFUSO MAQUINA, ACO ZINCADO, ROSCA M-16, COMPRIMENTO 200MM</v>
          </cell>
          <cell r="C132">
            <v>40</v>
          </cell>
          <cell r="D132">
            <v>0</v>
          </cell>
          <cell r="E132">
            <v>40</v>
          </cell>
        </row>
        <row r="133">
          <cell r="A133">
            <v>55010001</v>
          </cell>
          <cell r="B133" t="str">
            <v>ARAME GALVANIZADO, NUMERO 12, P/ AMARRACAO, SIMPLES, MACIO</v>
          </cell>
          <cell r="C133">
            <v>31</v>
          </cell>
          <cell r="D133">
            <v>28</v>
          </cell>
          <cell r="E133">
            <v>3</v>
          </cell>
        </row>
        <row r="134">
          <cell r="A134">
            <v>62010002</v>
          </cell>
          <cell r="B134" t="str">
            <v>DUTO PVC RIGIDO,PONTA BOLSA, TELEFONICO 2.4 X 100 X 6000 MM</v>
          </cell>
          <cell r="C134">
            <v>11571</v>
          </cell>
          <cell r="D134">
            <v>4938</v>
          </cell>
          <cell r="E134">
            <v>6633</v>
          </cell>
        </row>
        <row r="135">
          <cell r="A135">
            <v>62010003</v>
          </cell>
          <cell r="B135" t="str">
            <v>ESPACADOR PVC RIGIDO,SIMPLES,P/2 TUBOS 100MM TIPO TELEFONICO</v>
          </cell>
          <cell r="C135">
            <v>822</v>
          </cell>
          <cell r="D135">
            <v>88</v>
          </cell>
          <cell r="E135">
            <v>734</v>
          </cell>
        </row>
        <row r="136">
          <cell r="A136">
            <v>62010004</v>
          </cell>
          <cell r="B136" t="str">
            <v>ESPACADOR PVC RIGIDO,DUPLO,2X2 TUBOS 100MM</v>
          </cell>
          <cell r="C136">
            <v>2770</v>
          </cell>
          <cell r="D136">
            <v>133</v>
          </cell>
          <cell r="E136">
            <v>2637</v>
          </cell>
        </row>
        <row r="137">
          <cell r="A137">
            <v>62010005</v>
          </cell>
          <cell r="B137" t="str">
            <v>ESPACADOR PVC RIGIDO,DUPLO,3X2 TUBOS 100MM</v>
          </cell>
          <cell r="C137">
            <v>1712</v>
          </cell>
          <cell r="D137">
            <v>963</v>
          </cell>
          <cell r="E137">
            <v>749</v>
          </cell>
        </row>
        <row r="138">
          <cell r="A138">
            <v>64020002</v>
          </cell>
          <cell r="B138" t="str">
            <v>LAJOTA CONCRETO ARMADO, 40X500X1000MM</v>
          </cell>
          <cell r="C138">
            <v>5227</v>
          </cell>
          <cell r="D138">
            <v>1770</v>
          </cell>
          <cell r="E138">
            <v>3457</v>
          </cell>
        </row>
        <row r="139">
          <cell r="A139">
            <v>68510001</v>
          </cell>
          <cell r="B139" t="str">
            <v>TAMPAO E ARO, FERRO FUNDIDO, ALTA TENSAO, DIAMETRO 660MM,CONFORME PADRAO DRS - 017 - CEB</v>
          </cell>
          <cell r="C139">
            <v>33</v>
          </cell>
          <cell r="D139">
            <v>4</v>
          </cell>
          <cell r="E139">
            <v>29</v>
          </cell>
        </row>
        <row r="140">
          <cell r="A140">
            <v>68510002</v>
          </cell>
          <cell r="B140" t="str">
            <v>TAMPAO E ARO, FERRO FUNDIDO, ALTA TENSAO, DIAMETRO 1050MM,CONFORME PADRAO - DRS - 018 CEB</v>
          </cell>
          <cell r="C140">
            <v>54</v>
          </cell>
          <cell r="D140">
            <v>9</v>
          </cell>
          <cell r="E140">
            <v>45</v>
          </cell>
        </row>
        <row r="141">
          <cell r="A141">
            <v>68520001</v>
          </cell>
          <cell r="B141" t="str">
            <v>TAMPAO E ARO, FERRO FUNDIDO, BAIXA TENSAO, DIAMETRO 660MM,CONFORME PADRAO DRS - 017 - CEB</v>
          </cell>
          <cell r="C141">
            <v>101</v>
          </cell>
          <cell r="D141">
            <v>62</v>
          </cell>
          <cell r="E141">
            <v>39</v>
          </cell>
        </row>
        <row r="142">
          <cell r="A142">
            <v>68530005</v>
          </cell>
          <cell r="B142" t="str">
            <v>TAMPAO E ARO, FERRO FUNDIODO,COM INSCRICAO CEB, TIPO T- 33, CONFORME PADRAO DRS 033 - CEB</v>
          </cell>
          <cell r="C142">
            <v>1</v>
          </cell>
          <cell r="D142">
            <v>0</v>
          </cell>
          <cell r="E142">
            <v>1</v>
          </cell>
        </row>
        <row r="143">
          <cell r="A143">
            <v>93020003</v>
          </cell>
          <cell r="B143" t="str">
            <v>PANO  100% ALGODAO CRU,LARGURA 2.35M,COMP. 30 OU 50 METROS</v>
          </cell>
          <cell r="C143">
            <v>103</v>
          </cell>
          <cell r="D143">
            <v>0</v>
          </cell>
          <cell r="E143">
            <v>103</v>
          </cell>
        </row>
        <row r="144">
          <cell r="A144">
            <v>93020005</v>
          </cell>
          <cell r="B144" t="str">
            <v>ALCOOL PARA LIMPEZA, 96GRAUS GL, EM EMBALAGENS 1 LITRO</v>
          </cell>
          <cell r="C144">
            <v>87</v>
          </cell>
          <cell r="D144">
            <v>9</v>
          </cell>
          <cell r="E144">
            <v>78</v>
          </cell>
        </row>
        <row r="145">
          <cell r="A145">
            <v>93020008</v>
          </cell>
          <cell r="B145" t="str">
            <v>ESTOPA ALGODAO ,PRIMEIRA,EXTRA</v>
          </cell>
          <cell r="C145">
            <v>48</v>
          </cell>
          <cell r="D145">
            <v>10</v>
          </cell>
          <cell r="E145">
            <v>38</v>
          </cell>
        </row>
        <row r="146">
          <cell r="A146">
            <v>95040001</v>
          </cell>
          <cell r="B146" t="str">
            <v>BENZINA RETIFICADA, FRASCO VIDRO, CAPACIDADE 1000ML</v>
          </cell>
          <cell r="C146">
            <v>95</v>
          </cell>
          <cell r="D146">
            <v>0</v>
          </cell>
          <cell r="E146">
            <v>95</v>
          </cell>
        </row>
      </sheetData>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_MATERIAL"/>
      <sheetName val="CONTRATO_94_2011"/>
      <sheetName val="NOVO_CONTRATO"/>
      <sheetName val="CONTRATO_243_10_INICIAR"/>
      <sheetName val="CONTRATO_243_10_AND"/>
      <sheetName val="Lista Geral"/>
      <sheetName val="Previsão_RS_FINAL_COMENTÁRIOS"/>
      <sheetName val="Estoque_08_09_11"/>
    </sheetNames>
    <sheetDataSet>
      <sheetData sheetId="0">
        <row r="5">
          <cell r="A5">
            <v>31015015</v>
          </cell>
        </row>
      </sheetData>
      <sheetData sheetId="1">
        <row r="2">
          <cell r="A2">
            <v>4005001</v>
          </cell>
          <cell r="B2">
            <v>4</v>
          </cell>
        </row>
        <row r="3">
          <cell r="A3">
            <v>4015003</v>
          </cell>
          <cell r="B3">
            <v>12</v>
          </cell>
        </row>
        <row r="4">
          <cell r="A4">
            <v>4045004</v>
          </cell>
          <cell r="B4">
            <v>12</v>
          </cell>
        </row>
        <row r="5">
          <cell r="A5">
            <v>11005001</v>
          </cell>
          <cell r="B5">
            <v>31</v>
          </cell>
        </row>
        <row r="6">
          <cell r="A6">
            <v>11005003</v>
          </cell>
          <cell r="B6">
            <v>30</v>
          </cell>
        </row>
        <row r="7">
          <cell r="A7">
            <v>11005007</v>
          </cell>
          <cell r="B7">
            <v>4</v>
          </cell>
        </row>
        <row r="8">
          <cell r="A8">
            <v>11005008</v>
          </cell>
          <cell r="B8">
            <v>15</v>
          </cell>
        </row>
        <row r="9">
          <cell r="A9">
            <v>11005010</v>
          </cell>
          <cell r="B9">
            <v>30</v>
          </cell>
        </row>
        <row r="10">
          <cell r="A10">
            <v>11005013</v>
          </cell>
          <cell r="B10">
            <v>30</v>
          </cell>
        </row>
        <row r="11">
          <cell r="A11">
            <v>11005014</v>
          </cell>
          <cell r="B11">
            <v>35</v>
          </cell>
        </row>
        <row r="12">
          <cell r="A12">
            <v>11030003</v>
          </cell>
          <cell r="B12">
            <v>19</v>
          </cell>
        </row>
        <row r="13">
          <cell r="A13">
            <v>11030007</v>
          </cell>
          <cell r="B13">
            <v>30</v>
          </cell>
        </row>
        <row r="14">
          <cell r="A14">
            <v>12022061</v>
          </cell>
          <cell r="B14">
            <v>1</v>
          </cell>
        </row>
        <row r="15">
          <cell r="A15">
            <v>12022062</v>
          </cell>
          <cell r="B15">
            <v>3</v>
          </cell>
        </row>
        <row r="16">
          <cell r="A16">
            <v>12030007</v>
          </cell>
          <cell r="B16">
            <v>2</v>
          </cell>
        </row>
        <row r="17">
          <cell r="A17">
            <v>12030010</v>
          </cell>
          <cell r="B17">
            <v>2</v>
          </cell>
        </row>
        <row r="18">
          <cell r="A18">
            <v>12045014</v>
          </cell>
          <cell r="B18">
            <v>6</v>
          </cell>
        </row>
        <row r="19">
          <cell r="A19">
            <v>12060001</v>
          </cell>
          <cell r="B19">
            <v>2</v>
          </cell>
        </row>
        <row r="20">
          <cell r="A20">
            <v>12060006</v>
          </cell>
          <cell r="B20">
            <v>2</v>
          </cell>
        </row>
        <row r="21">
          <cell r="A21">
            <v>13010003</v>
          </cell>
          <cell r="B21">
            <v>6</v>
          </cell>
        </row>
        <row r="22">
          <cell r="A22">
            <v>13015034</v>
          </cell>
          <cell r="B22">
            <v>7</v>
          </cell>
        </row>
        <row r="23">
          <cell r="A23">
            <v>13095001</v>
          </cell>
          <cell r="B23">
            <v>2</v>
          </cell>
        </row>
        <row r="24">
          <cell r="A24">
            <v>14030043</v>
          </cell>
          <cell r="B24">
            <v>6</v>
          </cell>
        </row>
        <row r="25">
          <cell r="A25">
            <v>25020001</v>
          </cell>
          <cell r="B25">
            <v>68</v>
          </cell>
        </row>
        <row r="26">
          <cell r="A26">
            <v>25030004</v>
          </cell>
          <cell r="B26">
            <v>48</v>
          </cell>
        </row>
        <row r="27">
          <cell r="A27">
            <v>31005046</v>
          </cell>
          <cell r="B27">
            <v>80</v>
          </cell>
        </row>
        <row r="28">
          <cell r="A28">
            <v>31015009</v>
          </cell>
          <cell r="B28">
            <v>1926</v>
          </cell>
        </row>
        <row r="29">
          <cell r="A29">
            <v>31015010</v>
          </cell>
          <cell r="B29">
            <v>159</v>
          </cell>
        </row>
        <row r="30">
          <cell r="A30">
            <v>31015012</v>
          </cell>
          <cell r="B30">
            <v>1230</v>
          </cell>
        </row>
        <row r="31">
          <cell r="A31">
            <v>31015037</v>
          </cell>
          <cell r="B31">
            <v>20</v>
          </cell>
        </row>
        <row r="32">
          <cell r="A32">
            <v>31015056</v>
          </cell>
          <cell r="B32">
            <v>1458</v>
          </cell>
        </row>
        <row r="33">
          <cell r="A33">
            <v>31015057</v>
          </cell>
          <cell r="B33">
            <v>360</v>
          </cell>
        </row>
        <row r="34">
          <cell r="A34">
            <v>31015060</v>
          </cell>
          <cell r="B34">
            <v>60</v>
          </cell>
        </row>
        <row r="35">
          <cell r="A35">
            <v>31015061</v>
          </cell>
          <cell r="B35">
            <v>720</v>
          </cell>
        </row>
        <row r="36">
          <cell r="A36">
            <v>31020003</v>
          </cell>
          <cell r="B36">
            <v>256.58</v>
          </cell>
        </row>
        <row r="37">
          <cell r="A37">
            <v>31020004</v>
          </cell>
          <cell r="B37">
            <v>371.58000000000004</v>
          </cell>
        </row>
        <row r="38">
          <cell r="A38">
            <v>31020006</v>
          </cell>
          <cell r="B38">
            <v>147.98999999999998</v>
          </cell>
        </row>
        <row r="39">
          <cell r="A39">
            <v>31020008</v>
          </cell>
          <cell r="B39">
            <v>467.69</v>
          </cell>
        </row>
        <row r="40">
          <cell r="A40">
            <v>31050004</v>
          </cell>
          <cell r="B40">
            <v>20</v>
          </cell>
        </row>
        <row r="41">
          <cell r="A41">
            <v>31050008</v>
          </cell>
          <cell r="B41">
            <v>400</v>
          </cell>
        </row>
        <row r="42">
          <cell r="A42">
            <v>31070001</v>
          </cell>
          <cell r="B42">
            <v>12</v>
          </cell>
        </row>
        <row r="43">
          <cell r="A43">
            <v>32020024</v>
          </cell>
          <cell r="B43">
            <v>6</v>
          </cell>
        </row>
        <row r="44">
          <cell r="A44">
            <v>32020025</v>
          </cell>
          <cell r="B44">
            <v>6</v>
          </cell>
        </row>
        <row r="45">
          <cell r="A45">
            <v>32025001</v>
          </cell>
          <cell r="B45">
            <v>4</v>
          </cell>
        </row>
        <row r="46">
          <cell r="A46">
            <v>32025008</v>
          </cell>
          <cell r="B46">
            <v>20</v>
          </cell>
        </row>
        <row r="47">
          <cell r="A47">
            <v>32035008</v>
          </cell>
          <cell r="B47">
            <v>144</v>
          </cell>
        </row>
        <row r="48">
          <cell r="A48">
            <v>32035016</v>
          </cell>
          <cell r="B48">
            <v>16</v>
          </cell>
        </row>
        <row r="49">
          <cell r="A49">
            <v>32035023</v>
          </cell>
          <cell r="B49">
            <v>20</v>
          </cell>
        </row>
        <row r="50">
          <cell r="A50">
            <v>32035033</v>
          </cell>
          <cell r="B50">
            <v>12</v>
          </cell>
        </row>
        <row r="51">
          <cell r="A51">
            <v>32035055</v>
          </cell>
          <cell r="B51">
            <v>6</v>
          </cell>
        </row>
        <row r="52">
          <cell r="A52">
            <v>32035056</v>
          </cell>
          <cell r="B52">
            <v>18</v>
          </cell>
        </row>
        <row r="53">
          <cell r="A53">
            <v>32035058</v>
          </cell>
          <cell r="B53">
            <v>16</v>
          </cell>
        </row>
        <row r="54">
          <cell r="A54">
            <v>32050001</v>
          </cell>
          <cell r="B54">
            <v>10</v>
          </cell>
        </row>
        <row r="55">
          <cell r="A55">
            <v>32095033</v>
          </cell>
          <cell r="B55">
            <v>150</v>
          </cell>
        </row>
        <row r="56">
          <cell r="A56">
            <v>32095042</v>
          </cell>
          <cell r="B56">
            <v>4</v>
          </cell>
        </row>
        <row r="57">
          <cell r="A57">
            <v>33065002</v>
          </cell>
          <cell r="B57">
            <v>40</v>
          </cell>
        </row>
        <row r="58">
          <cell r="A58">
            <v>33070001</v>
          </cell>
          <cell r="B58">
            <v>31</v>
          </cell>
        </row>
        <row r="59">
          <cell r="A59">
            <v>33070006</v>
          </cell>
          <cell r="B59">
            <v>8</v>
          </cell>
        </row>
        <row r="60">
          <cell r="A60">
            <v>33070007</v>
          </cell>
          <cell r="B60">
            <v>23</v>
          </cell>
        </row>
        <row r="61">
          <cell r="A61">
            <v>35039003</v>
          </cell>
          <cell r="B61">
            <v>6</v>
          </cell>
        </row>
        <row r="62">
          <cell r="A62">
            <v>35039006</v>
          </cell>
          <cell r="B62">
            <v>9</v>
          </cell>
        </row>
        <row r="63">
          <cell r="A63">
            <v>35060004</v>
          </cell>
          <cell r="B63">
            <v>51</v>
          </cell>
        </row>
        <row r="64">
          <cell r="A64">
            <v>35060029</v>
          </cell>
          <cell r="B64">
            <v>6</v>
          </cell>
        </row>
        <row r="65">
          <cell r="A65">
            <v>35060031</v>
          </cell>
          <cell r="B65">
            <v>6</v>
          </cell>
        </row>
        <row r="66">
          <cell r="A66">
            <v>35060035</v>
          </cell>
          <cell r="B66">
            <v>6</v>
          </cell>
        </row>
        <row r="67">
          <cell r="A67">
            <v>36025001</v>
          </cell>
          <cell r="B67">
            <v>13</v>
          </cell>
        </row>
        <row r="68">
          <cell r="A68">
            <v>36025002</v>
          </cell>
          <cell r="B68">
            <v>13</v>
          </cell>
        </row>
        <row r="69">
          <cell r="A69">
            <v>36040001</v>
          </cell>
          <cell r="B69">
            <v>12</v>
          </cell>
        </row>
        <row r="70">
          <cell r="A70">
            <v>36040003</v>
          </cell>
          <cell r="B70">
            <v>13</v>
          </cell>
        </row>
        <row r="71">
          <cell r="A71">
            <v>36040007</v>
          </cell>
          <cell r="B71">
            <v>13</v>
          </cell>
        </row>
        <row r="72">
          <cell r="A72">
            <v>51020001</v>
          </cell>
          <cell r="B72">
            <v>80</v>
          </cell>
        </row>
        <row r="73">
          <cell r="A73">
            <v>51095003</v>
          </cell>
          <cell r="B73">
            <v>13</v>
          </cell>
        </row>
        <row r="74">
          <cell r="A74">
            <v>52025006</v>
          </cell>
          <cell r="B74">
            <v>154</v>
          </cell>
        </row>
        <row r="75">
          <cell r="A75">
            <v>53020001</v>
          </cell>
          <cell r="B75">
            <v>29</v>
          </cell>
        </row>
        <row r="76">
          <cell r="A76">
            <v>54030007</v>
          </cell>
          <cell r="B76">
            <v>8</v>
          </cell>
        </row>
        <row r="77">
          <cell r="A77">
            <v>54030011</v>
          </cell>
          <cell r="B77">
            <v>154</v>
          </cell>
        </row>
        <row r="78">
          <cell r="A78">
            <v>54035001</v>
          </cell>
          <cell r="B78">
            <v>15</v>
          </cell>
        </row>
        <row r="79">
          <cell r="A79">
            <v>54045005</v>
          </cell>
          <cell r="B79">
            <v>180</v>
          </cell>
        </row>
        <row r="80">
          <cell r="A80">
            <v>55010001</v>
          </cell>
          <cell r="B80">
            <v>4</v>
          </cell>
        </row>
        <row r="81">
          <cell r="A81">
            <v>62010002</v>
          </cell>
          <cell r="B81">
            <v>1156</v>
          </cell>
        </row>
        <row r="82">
          <cell r="A82">
            <v>62010004</v>
          </cell>
          <cell r="B82">
            <v>28</v>
          </cell>
        </row>
        <row r="83">
          <cell r="A83">
            <v>62010005</v>
          </cell>
          <cell r="B83">
            <v>96</v>
          </cell>
        </row>
        <row r="84">
          <cell r="A84">
            <v>64020002</v>
          </cell>
          <cell r="B84">
            <v>242</v>
          </cell>
        </row>
        <row r="85">
          <cell r="A85">
            <v>68510001</v>
          </cell>
          <cell r="B85">
            <v>16</v>
          </cell>
        </row>
        <row r="86">
          <cell r="A86">
            <v>68510002</v>
          </cell>
          <cell r="B86">
            <v>1</v>
          </cell>
        </row>
        <row r="87">
          <cell r="A87">
            <v>68520001</v>
          </cell>
          <cell r="B87">
            <v>5</v>
          </cell>
        </row>
        <row r="88">
          <cell r="A88">
            <v>93020003</v>
          </cell>
          <cell r="B88">
            <v>17</v>
          </cell>
        </row>
        <row r="89">
          <cell r="A89">
            <v>93020005</v>
          </cell>
          <cell r="B89">
            <v>17</v>
          </cell>
        </row>
        <row r="90">
          <cell r="A90">
            <v>93020008</v>
          </cell>
          <cell r="B90">
            <v>4</v>
          </cell>
        </row>
        <row r="91">
          <cell r="A91">
            <v>95040001</v>
          </cell>
          <cell r="B91">
            <v>17</v>
          </cell>
        </row>
      </sheetData>
      <sheetData sheetId="2">
        <row r="2">
          <cell r="A2">
            <v>4005001</v>
          </cell>
          <cell r="B2">
            <v>18</v>
          </cell>
        </row>
        <row r="3">
          <cell r="A3">
            <v>4015003</v>
          </cell>
          <cell r="B3">
            <v>24</v>
          </cell>
        </row>
        <row r="4">
          <cell r="A4">
            <v>4045004</v>
          </cell>
          <cell r="B4">
            <v>24</v>
          </cell>
        </row>
        <row r="5">
          <cell r="A5">
            <v>11005001</v>
          </cell>
          <cell r="B5">
            <v>72</v>
          </cell>
        </row>
        <row r="6">
          <cell r="A6">
            <v>11005003</v>
          </cell>
          <cell r="B6">
            <v>90</v>
          </cell>
        </row>
        <row r="7">
          <cell r="A7">
            <v>11005007</v>
          </cell>
          <cell r="B7">
            <v>12</v>
          </cell>
        </row>
        <row r="8">
          <cell r="A8">
            <v>11005008</v>
          </cell>
          <cell r="B8">
            <v>30</v>
          </cell>
        </row>
        <row r="9">
          <cell r="A9">
            <v>11005010</v>
          </cell>
          <cell r="B9">
            <v>90</v>
          </cell>
        </row>
        <row r="10">
          <cell r="A10">
            <v>11005013</v>
          </cell>
          <cell r="B10">
            <v>90</v>
          </cell>
        </row>
        <row r="11">
          <cell r="A11">
            <v>11005014</v>
          </cell>
          <cell r="B11">
            <v>84</v>
          </cell>
        </row>
        <row r="12">
          <cell r="A12">
            <v>11030003</v>
          </cell>
          <cell r="B12">
            <v>42</v>
          </cell>
        </row>
        <row r="13">
          <cell r="A13">
            <v>11030007</v>
          </cell>
          <cell r="B13">
            <v>90</v>
          </cell>
        </row>
        <row r="14">
          <cell r="A14">
            <v>11035001</v>
          </cell>
          <cell r="B14">
            <v>9</v>
          </cell>
        </row>
        <row r="15">
          <cell r="A15">
            <v>12022062</v>
          </cell>
          <cell r="B15">
            <v>18</v>
          </cell>
        </row>
        <row r="16">
          <cell r="A16">
            <v>12030007</v>
          </cell>
          <cell r="B16">
            <v>6</v>
          </cell>
        </row>
        <row r="17">
          <cell r="A17">
            <v>12030010</v>
          </cell>
          <cell r="B17">
            <v>6</v>
          </cell>
        </row>
        <row r="18">
          <cell r="A18">
            <v>12045014</v>
          </cell>
          <cell r="B18">
            <v>18</v>
          </cell>
        </row>
        <row r="19">
          <cell r="A19">
            <v>12060001</v>
          </cell>
          <cell r="B19">
            <v>6</v>
          </cell>
        </row>
        <row r="20">
          <cell r="A20">
            <v>12060006</v>
          </cell>
          <cell r="B20">
            <v>6</v>
          </cell>
        </row>
        <row r="21">
          <cell r="A21">
            <v>13010003</v>
          </cell>
          <cell r="B21">
            <v>18</v>
          </cell>
        </row>
        <row r="22">
          <cell r="A22">
            <v>13015034</v>
          </cell>
          <cell r="B22">
            <v>21</v>
          </cell>
        </row>
        <row r="23">
          <cell r="A23">
            <v>13095001</v>
          </cell>
          <cell r="B23">
            <v>6</v>
          </cell>
        </row>
        <row r="24">
          <cell r="A24">
            <v>14030043</v>
          </cell>
          <cell r="B24">
            <v>18</v>
          </cell>
        </row>
        <row r="25">
          <cell r="A25">
            <v>25020001</v>
          </cell>
          <cell r="B25">
            <v>108</v>
          </cell>
        </row>
        <row r="26">
          <cell r="A26">
            <v>25030004</v>
          </cell>
          <cell r="B26">
            <v>72</v>
          </cell>
        </row>
        <row r="27">
          <cell r="A27">
            <v>31005046</v>
          </cell>
          <cell r="B27">
            <v>360</v>
          </cell>
        </row>
        <row r="28">
          <cell r="A28">
            <v>31015009</v>
          </cell>
          <cell r="B28">
            <v>10908</v>
          </cell>
        </row>
        <row r="29">
          <cell r="A29">
            <v>31015037</v>
          </cell>
          <cell r="B29">
            <v>60</v>
          </cell>
        </row>
        <row r="30">
          <cell r="A30">
            <v>31015056</v>
          </cell>
          <cell r="B30">
            <v>1845</v>
          </cell>
        </row>
        <row r="31">
          <cell r="A31">
            <v>31015057</v>
          </cell>
          <cell r="B31">
            <v>4395</v>
          </cell>
        </row>
        <row r="32">
          <cell r="A32">
            <v>31015058</v>
          </cell>
          <cell r="B32">
            <v>1320</v>
          </cell>
        </row>
        <row r="33">
          <cell r="A33">
            <v>31015060</v>
          </cell>
          <cell r="B33">
            <v>180</v>
          </cell>
        </row>
        <row r="34">
          <cell r="A34">
            <v>31015061</v>
          </cell>
          <cell r="B34">
            <v>2160</v>
          </cell>
        </row>
        <row r="35">
          <cell r="A35">
            <v>31020004</v>
          </cell>
          <cell r="B35">
            <v>1966.38</v>
          </cell>
        </row>
        <row r="36">
          <cell r="A36">
            <v>31020005</v>
          </cell>
          <cell r="B36">
            <v>592.72</v>
          </cell>
        </row>
        <row r="37">
          <cell r="A37">
            <v>31020006</v>
          </cell>
          <cell r="B37">
            <v>838.1</v>
          </cell>
        </row>
        <row r="38">
          <cell r="A38">
            <v>31020008</v>
          </cell>
          <cell r="B38">
            <v>533.64</v>
          </cell>
        </row>
        <row r="39">
          <cell r="A39">
            <v>31050004</v>
          </cell>
          <cell r="B39">
            <v>60</v>
          </cell>
        </row>
        <row r="40">
          <cell r="A40">
            <v>31050008</v>
          </cell>
          <cell r="B40">
            <v>1200</v>
          </cell>
        </row>
        <row r="41">
          <cell r="A41">
            <v>31070001</v>
          </cell>
          <cell r="B41">
            <v>42</v>
          </cell>
        </row>
        <row r="42">
          <cell r="A42">
            <v>32025001</v>
          </cell>
          <cell r="B42">
            <v>18</v>
          </cell>
        </row>
        <row r="43">
          <cell r="A43">
            <v>32025008</v>
          </cell>
          <cell r="B43">
            <v>30</v>
          </cell>
        </row>
        <row r="44">
          <cell r="A44">
            <v>32035008</v>
          </cell>
          <cell r="B44">
            <v>432</v>
          </cell>
        </row>
        <row r="45">
          <cell r="A45">
            <v>32035016</v>
          </cell>
          <cell r="B45">
            <v>48</v>
          </cell>
        </row>
        <row r="46">
          <cell r="A46">
            <v>32035021</v>
          </cell>
          <cell r="B46">
            <v>16</v>
          </cell>
        </row>
        <row r="47">
          <cell r="A47">
            <v>32035023</v>
          </cell>
          <cell r="B47">
            <v>30</v>
          </cell>
        </row>
        <row r="48">
          <cell r="A48">
            <v>32035033</v>
          </cell>
          <cell r="B48">
            <v>36</v>
          </cell>
        </row>
        <row r="49">
          <cell r="A49">
            <v>32035055</v>
          </cell>
          <cell r="B49">
            <v>12</v>
          </cell>
        </row>
        <row r="50">
          <cell r="A50">
            <v>32035056</v>
          </cell>
          <cell r="B50">
            <v>36</v>
          </cell>
        </row>
        <row r="51">
          <cell r="A51">
            <v>32035058</v>
          </cell>
          <cell r="B51">
            <v>112</v>
          </cell>
        </row>
        <row r="52">
          <cell r="A52">
            <v>32050001</v>
          </cell>
          <cell r="B52">
            <v>30</v>
          </cell>
        </row>
        <row r="53">
          <cell r="A53">
            <v>32095033</v>
          </cell>
          <cell r="B53">
            <v>616</v>
          </cell>
        </row>
        <row r="54">
          <cell r="A54">
            <v>33065002</v>
          </cell>
          <cell r="B54">
            <v>120</v>
          </cell>
        </row>
        <row r="55">
          <cell r="A55">
            <v>33070001</v>
          </cell>
          <cell r="B55">
            <v>59</v>
          </cell>
        </row>
        <row r="56">
          <cell r="A56">
            <v>33070006</v>
          </cell>
          <cell r="B56">
            <v>32</v>
          </cell>
        </row>
        <row r="57">
          <cell r="A57">
            <v>33070007</v>
          </cell>
          <cell r="B57">
            <v>27</v>
          </cell>
        </row>
        <row r="58">
          <cell r="A58">
            <v>35039006</v>
          </cell>
          <cell r="B58">
            <v>54</v>
          </cell>
        </row>
        <row r="59">
          <cell r="A59">
            <v>35060004</v>
          </cell>
          <cell r="B59">
            <v>162</v>
          </cell>
        </row>
        <row r="60">
          <cell r="A60">
            <v>36025001</v>
          </cell>
          <cell r="B60">
            <v>36</v>
          </cell>
        </row>
        <row r="61">
          <cell r="A61">
            <v>36025002</v>
          </cell>
          <cell r="B61">
            <v>36</v>
          </cell>
        </row>
        <row r="62">
          <cell r="A62">
            <v>36040001</v>
          </cell>
          <cell r="B62">
            <v>36</v>
          </cell>
        </row>
        <row r="63">
          <cell r="A63">
            <v>36040003</v>
          </cell>
          <cell r="B63">
            <v>36</v>
          </cell>
        </row>
        <row r="64">
          <cell r="A64">
            <v>36040007</v>
          </cell>
          <cell r="B64">
            <v>36</v>
          </cell>
        </row>
        <row r="65">
          <cell r="A65">
            <v>51020001</v>
          </cell>
          <cell r="B65">
            <v>120</v>
          </cell>
        </row>
        <row r="66">
          <cell r="A66">
            <v>51095003</v>
          </cell>
          <cell r="B66">
            <v>36</v>
          </cell>
        </row>
        <row r="67">
          <cell r="A67">
            <v>52025006</v>
          </cell>
          <cell r="B67">
            <v>412</v>
          </cell>
        </row>
        <row r="68">
          <cell r="A68">
            <v>53020001</v>
          </cell>
          <cell r="B68">
            <v>90</v>
          </cell>
        </row>
        <row r="69">
          <cell r="A69">
            <v>54030007</v>
          </cell>
          <cell r="B69">
            <v>24</v>
          </cell>
        </row>
        <row r="70">
          <cell r="A70">
            <v>54030011</v>
          </cell>
          <cell r="B70">
            <v>412</v>
          </cell>
        </row>
        <row r="71">
          <cell r="A71">
            <v>54035001</v>
          </cell>
          <cell r="B71">
            <v>42</v>
          </cell>
        </row>
        <row r="72">
          <cell r="A72">
            <v>54045005</v>
          </cell>
          <cell r="B72">
            <v>540</v>
          </cell>
        </row>
        <row r="73">
          <cell r="A73">
            <v>55010001</v>
          </cell>
          <cell r="B73">
            <v>18</v>
          </cell>
        </row>
        <row r="74">
          <cell r="A74">
            <v>62010002</v>
          </cell>
          <cell r="B74">
            <v>5867</v>
          </cell>
        </row>
        <row r="75">
          <cell r="A75">
            <v>62010004</v>
          </cell>
          <cell r="B75">
            <v>77</v>
          </cell>
        </row>
        <row r="76">
          <cell r="A76">
            <v>62010005</v>
          </cell>
          <cell r="B76">
            <v>67</v>
          </cell>
        </row>
        <row r="77">
          <cell r="A77">
            <v>64020002</v>
          </cell>
          <cell r="B77">
            <v>304</v>
          </cell>
        </row>
        <row r="78">
          <cell r="A78">
            <v>68510001</v>
          </cell>
          <cell r="B78">
            <v>31</v>
          </cell>
        </row>
        <row r="79">
          <cell r="A79">
            <v>68520001</v>
          </cell>
          <cell r="B79">
            <v>52</v>
          </cell>
        </row>
        <row r="80">
          <cell r="A80">
            <v>93020003</v>
          </cell>
          <cell r="B80">
            <v>48</v>
          </cell>
        </row>
        <row r="81">
          <cell r="A81">
            <v>93020005</v>
          </cell>
          <cell r="B81">
            <v>48</v>
          </cell>
        </row>
        <row r="82">
          <cell r="A82">
            <v>93020008</v>
          </cell>
          <cell r="B82">
            <v>12</v>
          </cell>
        </row>
        <row r="83">
          <cell r="A83">
            <v>95040001</v>
          </cell>
          <cell r="B83">
            <v>48</v>
          </cell>
        </row>
      </sheetData>
      <sheetData sheetId="3">
        <row r="2">
          <cell r="A2">
            <v>4005001</v>
          </cell>
          <cell r="B2">
            <v>32</v>
          </cell>
        </row>
        <row r="3">
          <cell r="A3">
            <v>4015003</v>
          </cell>
          <cell r="B3">
            <v>40</v>
          </cell>
        </row>
        <row r="4">
          <cell r="A4">
            <v>4045004</v>
          </cell>
          <cell r="B4">
            <v>40</v>
          </cell>
        </row>
        <row r="5">
          <cell r="A5">
            <v>11005001</v>
          </cell>
          <cell r="B5">
            <v>120</v>
          </cell>
        </row>
        <row r="6">
          <cell r="A6">
            <v>11005003</v>
          </cell>
          <cell r="B6">
            <v>150</v>
          </cell>
        </row>
        <row r="7">
          <cell r="A7">
            <v>11005007</v>
          </cell>
          <cell r="B7">
            <v>20</v>
          </cell>
        </row>
        <row r="8">
          <cell r="A8">
            <v>11005008</v>
          </cell>
          <cell r="B8">
            <v>50</v>
          </cell>
        </row>
        <row r="9">
          <cell r="A9">
            <v>11005010</v>
          </cell>
          <cell r="B9">
            <v>150</v>
          </cell>
        </row>
        <row r="10">
          <cell r="A10">
            <v>11005013</v>
          </cell>
          <cell r="B10">
            <v>150</v>
          </cell>
        </row>
        <row r="11">
          <cell r="A11">
            <v>11005014</v>
          </cell>
          <cell r="B11">
            <v>140</v>
          </cell>
        </row>
        <row r="12">
          <cell r="A12">
            <v>11030003</v>
          </cell>
          <cell r="B12">
            <v>70</v>
          </cell>
        </row>
        <row r="13">
          <cell r="A13">
            <v>11030007</v>
          </cell>
          <cell r="B13">
            <v>150</v>
          </cell>
        </row>
        <row r="14">
          <cell r="A14">
            <v>12022062</v>
          </cell>
          <cell r="B14">
            <v>30</v>
          </cell>
        </row>
        <row r="15">
          <cell r="A15">
            <v>12030007</v>
          </cell>
          <cell r="B15">
            <v>10</v>
          </cell>
        </row>
        <row r="16">
          <cell r="A16">
            <v>12030010</v>
          </cell>
          <cell r="B16">
            <v>10</v>
          </cell>
        </row>
        <row r="17">
          <cell r="A17">
            <v>12045014</v>
          </cell>
          <cell r="B17">
            <v>33</v>
          </cell>
        </row>
        <row r="18">
          <cell r="A18">
            <v>12060001</v>
          </cell>
          <cell r="B18">
            <v>10</v>
          </cell>
        </row>
        <row r="19">
          <cell r="A19">
            <v>12060006</v>
          </cell>
          <cell r="B19">
            <v>10</v>
          </cell>
        </row>
        <row r="20">
          <cell r="A20">
            <v>13010003</v>
          </cell>
          <cell r="B20">
            <v>30</v>
          </cell>
        </row>
        <row r="21">
          <cell r="A21">
            <v>13015034</v>
          </cell>
          <cell r="B21">
            <v>43</v>
          </cell>
        </row>
        <row r="22">
          <cell r="A22">
            <v>13095001</v>
          </cell>
          <cell r="B22">
            <v>10</v>
          </cell>
        </row>
        <row r="23">
          <cell r="A23">
            <v>14030039</v>
          </cell>
          <cell r="B23">
            <v>3</v>
          </cell>
        </row>
        <row r="24">
          <cell r="A24">
            <v>14030043</v>
          </cell>
          <cell r="B24">
            <v>30</v>
          </cell>
        </row>
        <row r="25">
          <cell r="A25">
            <v>25020001</v>
          </cell>
          <cell r="B25">
            <v>180</v>
          </cell>
        </row>
        <row r="26">
          <cell r="A26">
            <v>25030004</v>
          </cell>
          <cell r="B26">
            <v>181</v>
          </cell>
        </row>
        <row r="27">
          <cell r="A27">
            <v>31005046</v>
          </cell>
          <cell r="B27">
            <v>640</v>
          </cell>
        </row>
        <row r="28">
          <cell r="A28">
            <v>31015009</v>
          </cell>
          <cell r="B28">
            <v>13095</v>
          </cell>
        </row>
        <row r="29">
          <cell r="A29">
            <v>31015012</v>
          </cell>
          <cell r="B29">
            <v>600</v>
          </cell>
        </row>
        <row r="30">
          <cell r="A30">
            <v>31015037</v>
          </cell>
          <cell r="B30">
            <v>100</v>
          </cell>
        </row>
        <row r="31">
          <cell r="A31">
            <v>31015054</v>
          </cell>
          <cell r="B31">
            <v>2268</v>
          </cell>
        </row>
        <row r="32">
          <cell r="A32">
            <v>31015055</v>
          </cell>
          <cell r="B32">
            <v>3978</v>
          </cell>
        </row>
        <row r="33">
          <cell r="A33">
            <v>31015056</v>
          </cell>
          <cell r="B33">
            <v>10542</v>
          </cell>
        </row>
        <row r="34">
          <cell r="A34">
            <v>31015057</v>
          </cell>
          <cell r="B34">
            <v>8355</v>
          </cell>
        </row>
        <row r="35">
          <cell r="A35">
            <v>31015058</v>
          </cell>
          <cell r="B35">
            <v>4272</v>
          </cell>
        </row>
        <row r="36">
          <cell r="A36">
            <v>31015060</v>
          </cell>
          <cell r="B36">
            <v>330</v>
          </cell>
        </row>
        <row r="37">
          <cell r="A37">
            <v>31015061</v>
          </cell>
          <cell r="B37">
            <v>3960</v>
          </cell>
        </row>
        <row r="38">
          <cell r="A38">
            <v>31020001</v>
          </cell>
          <cell r="B38">
            <v>118.93</v>
          </cell>
        </row>
        <row r="39">
          <cell r="A39">
            <v>31020002</v>
          </cell>
          <cell r="B39">
            <v>327.27000000000004</v>
          </cell>
        </row>
        <row r="40">
          <cell r="A40">
            <v>31020003</v>
          </cell>
          <cell r="B40">
            <v>954.97</v>
          </cell>
        </row>
        <row r="41">
          <cell r="A41">
            <v>31020004</v>
          </cell>
          <cell r="B41">
            <v>4749.7800000000007</v>
          </cell>
        </row>
        <row r="42">
          <cell r="A42">
            <v>31020005</v>
          </cell>
          <cell r="B42">
            <v>1918.27</v>
          </cell>
        </row>
        <row r="43">
          <cell r="A43">
            <v>31020006</v>
          </cell>
          <cell r="B43">
            <v>1006.14</v>
          </cell>
        </row>
        <row r="44">
          <cell r="A44">
            <v>31020008</v>
          </cell>
          <cell r="B44">
            <v>3049.11</v>
          </cell>
        </row>
        <row r="45">
          <cell r="A45">
            <v>31050004</v>
          </cell>
          <cell r="B45">
            <v>100</v>
          </cell>
        </row>
        <row r="46">
          <cell r="A46">
            <v>31050008</v>
          </cell>
          <cell r="B46">
            <v>2000</v>
          </cell>
        </row>
        <row r="47">
          <cell r="A47">
            <v>31070001</v>
          </cell>
          <cell r="B47">
            <v>53</v>
          </cell>
        </row>
        <row r="48">
          <cell r="A48">
            <v>32020024</v>
          </cell>
          <cell r="B48">
            <v>9</v>
          </cell>
        </row>
        <row r="49">
          <cell r="A49">
            <v>32020025</v>
          </cell>
          <cell r="B49">
            <v>9</v>
          </cell>
        </row>
        <row r="50">
          <cell r="A50">
            <v>32025001</v>
          </cell>
          <cell r="B50">
            <v>30</v>
          </cell>
        </row>
        <row r="51">
          <cell r="A51">
            <v>32025008</v>
          </cell>
          <cell r="B51">
            <v>50</v>
          </cell>
        </row>
        <row r="52">
          <cell r="A52">
            <v>32035008</v>
          </cell>
          <cell r="B52">
            <v>792</v>
          </cell>
        </row>
        <row r="53">
          <cell r="A53">
            <v>32035016</v>
          </cell>
          <cell r="B53">
            <v>80</v>
          </cell>
        </row>
        <row r="54">
          <cell r="A54">
            <v>32035020</v>
          </cell>
          <cell r="B54">
            <v>16</v>
          </cell>
        </row>
        <row r="55">
          <cell r="A55">
            <v>32035023</v>
          </cell>
          <cell r="B55">
            <v>72</v>
          </cell>
        </row>
        <row r="56">
          <cell r="A56">
            <v>32035024</v>
          </cell>
          <cell r="B56">
            <v>42</v>
          </cell>
        </row>
        <row r="57">
          <cell r="A57">
            <v>32035033</v>
          </cell>
          <cell r="B57">
            <v>66</v>
          </cell>
        </row>
        <row r="58">
          <cell r="A58">
            <v>32035054</v>
          </cell>
          <cell r="B58">
            <v>8</v>
          </cell>
        </row>
        <row r="59">
          <cell r="A59">
            <v>32035055</v>
          </cell>
          <cell r="B59">
            <v>60</v>
          </cell>
        </row>
        <row r="60">
          <cell r="A60">
            <v>32035056</v>
          </cell>
          <cell r="B60">
            <v>108</v>
          </cell>
        </row>
        <row r="61">
          <cell r="A61">
            <v>32035058</v>
          </cell>
          <cell r="B61">
            <v>136</v>
          </cell>
        </row>
        <row r="62">
          <cell r="A62">
            <v>32050001</v>
          </cell>
          <cell r="B62">
            <v>50</v>
          </cell>
        </row>
        <row r="63">
          <cell r="A63">
            <v>32095033</v>
          </cell>
          <cell r="B63">
            <v>1638</v>
          </cell>
        </row>
        <row r="64">
          <cell r="A64">
            <v>33065002</v>
          </cell>
          <cell r="B64">
            <v>200</v>
          </cell>
        </row>
        <row r="65">
          <cell r="A65">
            <v>33070001</v>
          </cell>
          <cell r="B65">
            <v>152</v>
          </cell>
        </row>
        <row r="66">
          <cell r="A66">
            <v>33070006</v>
          </cell>
          <cell r="B66">
            <v>120</v>
          </cell>
        </row>
        <row r="67">
          <cell r="A67">
            <v>33070007</v>
          </cell>
          <cell r="B67">
            <v>32</v>
          </cell>
        </row>
        <row r="68">
          <cell r="A68">
            <v>34010003</v>
          </cell>
          <cell r="B68">
            <v>18</v>
          </cell>
        </row>
        <row r="69">
          <cell r="A69">
            <v>34030006</v>
          </cell>
          <cell r="B69">
            <v>22</v>
          </cell>
        </row>
        <row r="70">
          <cell r="A70">
            <v>34030007</v>
          </cell>
          <cell r="B70">
            <v>9</v>
          </cell>
        </row>
        <row r="71">
          <cell r="A71">
            <v>34030008</v>
          </cell>
          <cell r="B71">
            <v>39</v>
          </cell>
        </row>
        <row r="72">
          <cell r="A72">
            <v>34030015</v>
          </cell>
          <cell r="B72">
            <v>2</v>
          </cell>
        </row>
        <row r="73">
          <cell r="A73">
            <v>34030016</v>
          </cell>
          <cell r="B73">
            <v>14</v>
          </cell>
        </row>
        <row r="74">
          <cell r="A74">
            <v>34030017</v>
          </cell>
          <cell r="B74">
            <v>26</v>
          </cell>
        </row>
        <row r="75">
          <cell r="A75">
            <v>34095013</v>
          </cell>
          <cell r="B75">
            <v>84</v>
          </cell>
        </row>
        <row r="76">
          <cell r="A76">
            <v>35039006</v>
          </cell>
          <cell r="B76">
            <v>75</v>
          </cell>
        </row>
        <row r="77">
          <cell r="A77">
            <v>35039008</v>
          </cell>
          <cell r="B77">
            <v>3</v>
          </cell>
        </row>
        <row r="78">
          <cell r="A78">
            <v>35060004</v>
          </cell>
          <cell r="B78">
            <v>279</v>
          </cell>
        </row>
        <row r="79">
          <cell r="A79">
            <v>35060005</v>
          </cell>
          <cell r="B79">
            <v>9</v>
          </cell>
        </row>
        <row r="80">
          <cell r="A80">
            <v>35060010</v>
          </cell>
          <cell r="B80">
            <v>9</v>
          </cell>
        </row>
        <row r="81">
          <cell r="A81">
            <v>35060029</v>
          </cell>
          <cell r="B81">
            <v>9</v>
          </cell>
        </row>
        <row r="82">
          <cell r="A82">
            <v>35060033</v>
          </cell>
          <cell r="B82">
            <v>9</v>
          </cell>
        </row>
        <row r="83">
          <cell r="A83">
            <v>35060034</v>
          </cell>
          <cell r="B83">
            <v>9</v>
          </cell>
        </row>
        <row r="84">
          <cell r="A84">
            <v>36025001</v>
          </cell>
          <cell r="B84">
            <v>63</v>
          </cell>
        </row>
        <row r="85">
          <cell r="A85">
            <v>36025002</v>
          </cell>
          <cell r="B85">
            <v>63</v>
          </cell>
        </row>
        <row r="86">
          <cell r="A86">
            <v>36040001</v>
          </cell>
          <cell r="B86">
            <v>66</v>
          </cell>
        </row>
        <row r="87">
          <cell r="A87">
            <v>36040003</v>
          </cell>
          <cell r="B87">
            <v>63</v>
          </cell>
        </row>
        <row r="88">
          <cell r="A88">
            <v>36040007</v>
          </cell>
          <cell r="B88">
            <v>63</v>
          </cell>
        </row>
        <row r="89">
          <cell r="A89">
            <v>51020001</v>
          </cell>
          <cell r="B89">
            <v>350</v>
          </cell>
        </row>
        <row r="90">
          <cell r="A90">
            <v>51095003</v>
          </cell>
          <cell r="B90">
            <v>66</v>
          </cell>
        </row>
        <row r="91">
          <cell r="A91">
            <v>52025006</v>
          </cell>
          <cell r="B91">
            <v>792</v>
          </cell>
        </row>
        <row r="92">
          <cell r="A92">
            <v>53020001</v>
          </cell>
          <cell r="B92">
            <v>134</v>
          </cell>
        </row>
        <row r="93">
          <cell r="A93">
            <v>54030007</v>
          </cell>
          <cell r="B93">
            <v>36</v>
          </cell>
        </row>
        <row r="94">
          <cell r="A94">
            <v>54030011</v>
          </cell>
          <cell r="B94">
            <v>780</v>
          </cell>
        </row>
        <row r="95">
          <cell r="A95">
            <v>54035001</v>
          </cell>
          <cell r="B95">
            <v>72</v>
          </cell>
        </row>
        <row r="96">
          <cell r="A96">
            <v>54045005</v>
          </cell>
          <cell r="B96">
            <v>810</v>
          </cell>
        </row>
        <row r="97">
          <cell r="A97">
            <v>55010001</v>
          </cell>
          <cell r="B97">
            <v>32</v>
          </cell>
        </row>
        <row r="98">
          <cell r="A98">
            <v>62010002</v>
          </cell>
          <cell r="B98">
            <v>8150.67</v>
          </cell>
        </row>
        <row r="99">
          <cell r="A99">
            <v>62010003</v>
          </cell>
          <cell r="B99">
            <v>113.33</v>
          </cell>
        </row>
        <row r="100">
          <cell r="A100">
            <v>62010004</v>
          </cell>
          <cell r="B100">
            <v>904.32999999999993</v>
          </cell>
        </row>
        <row r="101">
          <cell r="A101">
            <v>62010005</v>
          </cell>
          <cell r="B101">
            <v>770</v>
          </cell>
        </row>
        <row r="102">
          <cell r="A102">
            <v>64020002</v>
          </cell>
          <cell r="B102">
            <v>1775</v>
          </cell>
        </row>
        <row r="103">
          <cell r="A103">
            <v>68510001</v>
          </cell>
          <cell r="B103">
            <v>26</v>
          </cell>
        </row>
        <row r="104">
          <cell r="A104">
            <v>68510002</v>
          </cell>
          <cell r="B104">
            <v>1</v>
          </cell>
        </row>
        <row r="105">
          <cell r="A105">
            <v>68520001</v>
          </cell>
          <cell r="B105">
            <v>74</v>
          </cell>
        </row>
        <row r="106">
          <cell r="A106">
            <v>93020003</v>
          </cell>
          <cell r="B106">
            <v>81</v>
          </cell>
        </row>
        <row r="107">
          <cell r="A107">
            <v>93020005</v>
          </cell>
          <cell r="B107">
            <v>81</v>
          </cell>
        </row>
        <row r="108">
          <cell r="A108">
            <v>93020008</v>
          </cell>
          <cell r="B108">
            <v>18</v>
          </cell>
        </row>
        <row r="109">
          <cell r="A109">
            <v>95040001</v>
          </cell>
          <cell r="B109">
            <v>81</v>
          </cell>
        </row>
      </sheetData>
      <sheetData sheetId="4">
        <row r="2">
          <cell r="A2">
            <v>4005001</v>
          </cell>
          <cell r="B2">
            <v>28</v>
          </cell>
        </row>
        <row r="3">
          <cell r="A3">
            <v>4015003</v>
          </cell>
          <cell r="B3">
            <v>40</v>
          </cell>
        </row>
        <row r="4">
          <cell r="A4">
            <v>4045004</v>
          </cell>
          <cell r="B4">
            <v>40</v>
          </cell>
        </row>
        <row r="5">
          <cell r="A5">
            <v>11005001</v>
          </cell>
          <cell r="B5">
            <v>115</v>
          </cell>
        </row>
        <row r="6">
          <cell r="A6">
            <v>11005003</v>
          </cell>
          <cell r="B6">
            <v>135</v>
          </cell>
        </row>
        <row r="7">
          <cell r="A7">
            <v>11005007</v>
          </cell>
          <cell r="B7">
            <v>18</v>
          </cell>
        </row>
        <row r="8">
          <cell r="A8">
            <v>11005008</v>
          </cell>
          <cell r="B8">
            <v>50</v>
          </cell>
        </row>
        <row r="9">
          <cell r="A9">
            <v>11005010</v>
          </cell>
          <cell r="B9">
            <v>135</v>
          </cell>
        </row>
        <row r="10">
          <cell r="A10">
            <v>11005013</v>
          </cell>
          <cell r="B10">
            <v>135</v>
          </cell>
        </row>
        <row r="11">
          <cell r="A11">
            <v>11005014</v>
          </cell>
          <cell r="B11">
            <v>133</v>
          </cell>
        </row>
        <row r="12">
          <cell r="A12">
            <v>11030003</v>
          </cell>
          <cell r="B12">
            <v>68</v>
          </cell>
        </row>
        <row r="13">
          <cell r="A13">
            <v>11030007</v>
          </cell>
          <cell r="B13">
            <v>150</v>
          </cell>
        </row>
        <row r="14">
          <cell r="A14">
            <v>12022062</v>
          </cell>
          <cell r="B14">
            <v>29</v>
          </cell>
        </row>
        <row r="15">
          <cell r="A15">
            <v>12030007</v>
          </cell>
          <cell r="B15">
            <v>9</v>
          </cell>
        </row>
        <row r="16">
          <cell r="A16">
            <v>12030010</v>
          </cell>
          <cell r="B16">
            <v>10</v>
          </cell>
        </row>
        <row r="17">
          <cell r="A17">
            <v>12045014</v>
          </cell>
          <cell r="B17">
            <v>19</v>
          </cell>
        </row>
        <row r="18">
          <cell r="A18">
            <v>12060001</v>
          </cell>
          <cell r="B18">
            <v>10</v>
          </cell>
        </row>
        <row r="19">
          <cell r="A19">
            <v>12060006</v>
          </cell>
          <cell r="B19">
            <v>10</v>
          </cell>
        </row>
        <row r="20">
          <cell r="A20">
            <v>13010003</v>
          </cell>
          <cell r="B20">
            <v>29</v>
          </cell>
        </row>
        <row r="21">
          <cell r="A21">
            <v>13015034</v>
          </cell>
          <cell r="B21">
            <v>27</v>
          </cell>
        </row>
        <row r="22">
          <cell r="A22">
            <v>13095001</v>
          </cell>
          <cell r="B22">
            <v>10</v>
          </cell>
        </row>
        <row r="23">
          <cell r="A23">
            <v>14030043</v>
          </cell>
          <cell r="B23">
            <v>29</v>
          </cell>
        </row>
        <row r="24">
          <cell r="A24">
            <v>25020001</v>
          </cell>
          <cell r="B24">
            <v>174</v>
          </cell>
        </row>
        <row r="25">
          <cell r="A25">
            <v>25030004</v>
          </cell>
          <cell r="B25">
            <v>105</v>
          </cell>
        </row>
        <row r="26">
          <cell r="A26">
            <v>31005046</v>
          </cell>
          <cell r="B26">
            <v>660</v>
          </cell>
        </row>
        <row r="27">
          <cell r="A27">
            <v>31015009</v>
          </cell>
          <cell r="B27">
            <v>14654</v>
          </cell>
        </row>
        <row r="28">
          <cell r="A28">
            <v>31015037</v>
          </cell>
          <cell r="B28">
            <v>90</v>
          </cell>
        </row>
        <row r="29">
          <cell r="A29">
            <v>31015055</v>
          </cell>
          <cell r="B29">
            <v>2010</v>
          </cell>
        </row>
        <row r="30">
          <cell r="A30">
            <v>31015056</v>
          </cell>
          <cell r="B30">
            <v>10182</v>
          </cell>
        </row>
        <row r="31">
          <cell r="A31">
            <v>31015057</v>
          </cell>
          <cell r="B31">
            <v>3597</v>
          </cell>
        </row>
        <row r="32">
          <cell r="A32">
            <v>31015058</v>
          </cell>
          <cell r="B32">
            <v>13491</v>
          </cell>
        </row>
        <row r="33">
          <cell r="A33">
            <v>31015060</v>
          </cell>
          <cell r="B33">
            <v>290</v>
          </cell>
        </row>
        <row r="34">
          <cell r="A34">
            <v>31015061</v>
          </cell>
          <cell r="B34">
            <v>3480</v>
          </cell>
        </row>
        <row r="35">
          <cell r="A35">
            <v>31020003</v>
          </cell>
          <cell r="B35">
            <v>588.26</v>
          </cell>
        </row>
        <row r="36">
          <cell r="A36">
            <v>31020004</v>
          </cell>
          <cell r="B36">
            <v>1854.7199999999998</v>
          </cell>
        </row>
        <row r="37">
          <cell r="A37">
            <v>31020005</v>
          </cell>
          <cell r="B37">
            <v>6057.9</v>
          </cell>
        </row>
        <row r="38">
          <cell r="A38">
            <v>31020006</v>
          </cell>
          <cell r="B38">
            <v>1126.7</v>
          </cell>
        </row>
        <row r="39">
          <cell r="A39">
            <v>31020008</v>
          </cell>
          <cell r="B39">
            <v>2710.7</v>
          </cell>
        </row>
        <row r="40">
          <cell r="A40">
            <v>31050004</v>
          </cell>
          <cell r="B40">
            <v>90</v>
          </cell>
        </row>
        <row r="41">
          <cell r="A41">
            <v>31050008</v>
          </cell>
          <cell r="B41">
            <v>2000</v>
          </cell>
        </row>
        <row r="42">
          <cell r="A42">
            <v>31070001</v>
          </cell>
          <cell r="B42">
            <v>35</v>
          </cell>
        </row>
        <row r="43">
          <cell r="A43">
            <v>32025001</v>
          </cell>
          <cell r="B43">
            <v>55</v>
          </cell>
        </row>
        <row r="44">
          <cell r="A44">
            <v>32025008</v>
          </cell>
          <cell r="B44">
            <v>45</v>
          </cell>
        </row>
        <row r="45">
          <cell r="A45">
            <v>32035008</v>
          </cell>
          <cell r="B45">
            <v>696</v>
          </cell>
        </row>
        <row r="46">
          <cell r="A46">
            <v>32035016</v>
          </cell>
          <cell r="B46">
            <v>72</v>
          </cell>
        </row>
        <row r="47">
          <cell r="A47">
            <v>32035023</v>
          </cell>
          <cell r="B47">
            <v>71</v>
          </cell>
        </row>
        <row r="48">
          <cell r="A48">
            <v>32035024</v>
          </cell>
          <cell r="B48">
            <v>78</v>
          </cell>
        </row>
        <row r="49">
          <cell r="A49">
            <v>32035033</v>
          </cell>
          <cell r="B49">
            <v>58</v>
          </cell>
        </row>
        <row r="50">
          <cell r="A50">
            <v>32035054</v>
          </cell>
          <cell r="B50">
            <v>6</v>
          </cell>
        </row>
        <row r="51">
          <cell r="A51">
            <v>32035055</v>
          </cell>
          <cell r="B51">
            <v>54</v>
          </cell>
        </row>
        <row r="52">
          <cell r="A52">
            <v>32035056</v>
          </cell>
          <cell r="B52">
            <v>108</v>
          </cell>
        </row>
        <row r="53">
          <cell r="A53">
            <v>32035058</v>
          </cell>
          <cell r="B53">
            <v>96</v>
          </cell>
        </row>
        <row r="54">
          <cell r="A54">
            <v>32050001</v>
          </cell>
          <cell r="B54">
            <v>50</v>
          </cell>
        </row>
        <row r="55">
          <cell r="A55">
            <v>32095033</v>
          </cell>
          <cell r="B55">
            <v>447</v>
          </cell>
        </row>
        <row r="56">
          <cell r="A56">
            <v>33065002</v>
          </cell>
          <cell r="B56">
            <v>200</v>
          </cell>
        </row>
        <row r="57">
          <cell r="A57">
            <v>33070001</v>
          </cell>
          <cell r="B57">
            <v>117</v>
          </cell>
        </row>
        <row r="58">
          <cell r="A58">
            <v>33070006</v>
          </cell>
          <cell r="B58">
            <v>100</v>
          </cell>
        </row>
        <row r="59">
          <cell r="A59">
            <v>33070007</v>
          </cell>
          <cell r="B59">
            <v>17</v>
          </cell>
        </row>
        <row r="60">
          <cell r="A60">
            <v>34010003</v>
          </cell>
          <cell r="B60">
            <v>3</v>
          </cell>
        </row>
        <row r="61">
          <cell r="A61">
            <v>34030006</v>
          </cell>
          <cell r="B61">
            <v>11</v>
          </cell>
        </row>
        <row r="62">
          <cell r="A62">
            <v>34030007</v>
          </cell>
          <cell r="B62">
            <v>37</v>
          </cell>
        </row>
        <row r="63">
          <cell r="A63">
            <v>34030008</v>
          </cell>
          <cell r="B63">
            <v>24</v>
          </cell>
        </row>
        <row r="64">
          <cell r="A64">
            <v>34030016</v>
          </cell>
          <cell r="B64">
            <v>5</v>
          </cell>
        </row>
        <row r="65">
          <cell r="A65">
            <v>34030017</v>
          </cell>
          <cell r="B65">
            <v>25</v>
          </cell>
        </row>
        <row r="66">
          <cell r="A66">
            <v>34095013</v>
          </cell>
          <cell r="B66">
            <v>77</v>
          </cell>
        </row>
        <row r="67">
          <cell r="A67">
            <v>35039006</v>
          </cell>
          <cell r="B67">
            <v>73</v>
          </cell>
        </row>
        <row r="68">
          <cell r="A68">
            <v>35060004</v>
          </cell>
          <cell r="B68">
            <v>258</v>
          </cell>
        </row>
        <row r="69">
          <cell r="A69">
            <v>36025001</v>
          </cell>
          <cell r="B69">
            <v>61</v>
          </cell>
        </row>
        <row r="70">
          <cell r="A70">
            <v>36025002</v>
          </cell>
          <cell r="B70">
            <v>61</v>
          </cell>
        </row>
        <row r="71">
          <cell r="A71">
            <v>36040001</v>
          </cell>
          <cell r="B71">
            <v>52</v>
          </cell>
        </row>
        <row r="72">
          <cell r="A72">
            <v>36040003</v>
          </cell>
          <cell r="B72">
            <v>64</v>
          </cell>
        </row>
        <row r="73">
          <cell r="A73">
            <v>36040007</v>
          </cell>
          <cell r="B73">
            <v>57</v>
          </cell>
        </row>
        <row r="74">
          <cell r="A74">
            <v>51020001</v>
          </cell>
          <cell r="B74">
            <v>180</v>
          </cell>
        </row>
        <row r="75">
          <cell r="A75">
            <v>51095003</v>
          </cell>
          <cell r="B75">
            <v>61</v>
          </cell>
        </row>
        <row r="76">
          <cell r="A76">
            <v>52025006</v>
          </cell>
          <cell r="B76">
            <v>715</v>
          </cell>
        </row>
        <row r="77">
          <cell r="A77">
            <v>53020001</v>
          </cell>
          <cell r="B77">
            <v>116</v>
          </cell>
        </row>
        <row r="78">
          <cell r="A78">
            <v>54030007</v>
          </cell>
          <cell r="B78">
            <v>40</v>
          </cell>
        </row>
        <row r="79">
          <cell r="A79">
            <v>54030011</v>
          </cell>
          <cell r="B79">
            <v>715</v>
          </cell>
        </row>
        <row r="80">
          <cell r="A80">
            <v>54035001</v>
          </cell>
          <cell r="B80">
            <v>71</v>
          </cell>
        </row>
        <row r="81">
          <cell r="A81">
            <v>54045005</v>
          </cell>
          <cell r="B81">
            <v>900</v>
          </cell>
        </row>
        <row r="82">
          <cell r="A82">
            <v>55010001</v>
          </cell>
          <cell r="B82">
            <v>25</v>
          </cell>
        </row>
        <row r="83">
          <cell r="A83">
            <v>62010002</v>
          </cell>
          <cell r="B83">
            <v>8085</v>
          </cell>
        </row>
        <row r="84">
          <cell r="A84">
            <v>62010004</v>
          </cell>
          <cell r="B84">
            <v>1032</v>
          </cell>
        </row>
        <row r="85">
          <cell r="A85">
            <v>62010005</v>
          </cell>
          <cell r="B85">
            <v>2071</v>
          </cell>
        </row>
        <row r="86">
          <cell r="A86">
            <v>64020002</v>
          </cell>
          <cell r="B86">
            <v>2178</v>
          </cell>
        </row>
        <row r="87">
          <cell r="A87">
            <v>68510001</v>
          </cell>
          <cell r="B87">
            <v>20</v>
          </cell>
        </row>
        <row r="88">
          <cell r="A88">
            <v>68510002</v>
          </cell>
          <cell r="B88">
            <v>3</v>
          </cell>
        </row>
        <row r="89">
          <cell r="A89">
            <v>68520001</v>
          </cell>
          <cell r="B89">
            <v>64</v>
          </cell>
        </row>
        <row r="90">
          <cell r="A90">
            <v>93020003</v>
          </cell>
          <cell r="B90">
            <v>76</v>
          </cell>
        </row>
        <row r="91">
          <cell r="A91">
            <v>93020005</v>
          </cell>
          <cell r="B91">
            <v>73</v>
          </cell>
        </row>
        <row r="92">
          <cell r="A92">
            <v>93020008</v>
          </cell>
          <cell r="B92">
            <v>18</v>
          </cell>
        </row>
        <row r="93">
          <cell r="A93">
            <v>95040001</v>
          </cell>
          <cell r="B93">
            <v>81</v>
          </cell>
        </row>
      </sheetData>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OQUE MÍNINIMO"/>
      <sheetName val="Consumo invest. 2008 a 2011"/>
    </sheetNames>
    <sheetDataSet>
      <sheetData sheetId="0"/>
      <sheetData sheetId="1">
        <row r="7">
          <cell r="A7">
            <v>4005001</v>
          </cell>
          <cell r="B7" t="str">
            <v>ELETRODUTO ACO ZINCADO,114.3 MM(4 POL-IPS),C/LUVA,3000MM</v>
          </cell>
          <cell r="C7">
            <v>-4</v>
          </cell>
          <cell r="F7">
            <v>-2</v>
          </cell>
          <cell r="G7">
            <v>-2</v>
          </cell>
          <cell r="I7">
            <v>-2</v>
          </cell>
          <cell r="J7">
            <v>-4</v>
          </cell>
          <cell r="L7">
            <v>-3</v>
          </cell>
          <cell r="N7">
            <v>-1</v>
          </cell>
          <cell r="O7">
            <v>-18</v>
          </cell>
          <cell r="V7">
            <v>-7</v>
          </cell>
          <cell r="W7">
            <v>-1</v>
          </cell>
          <cell r="X7">
            <v>-2</v>
          </cell>
          <cell r="Y7">
            <v>-16</v>
          </cell>
          <cell r="AB7">
            <v>-26</v>
          </cell>
          <cell r="AC7">
            <v>-4</v>
          </cell>
          <cell r="AE7">
            <v>-2</v>
          </cell>
          <cell r="AF7">
            <v>-4</v>
          </cell>
          <cell r="AG7">
            <v>-6</v>
          </cell>
          <cell r="AH7">
            <v>-1</v>
          </cell>
          <cell r="AI7">
            <v>-2</v>
          </cell>
          <cell r="AL7">
            <v>-13</v>
          </cell>
          <cell r="AN7">
            <v>-6</v>
          </cell>
          <cell r="AO7">
            <v>-38</v>
          </cell>
          <cell r="AP7">
            <v>-5</v>
          </cell>
          <cell r="AQ7">
            <v>-11</v>
          </cell>
          <cell r="AR7">
            <v>-4</v>
          </cell>
          <cell r="AS7">
            <v>-8</v>
          </cell>
          <cell r="AT7">
            <v>-15</v>
          </cell>
          <cell r="AU7">
            <v>-3</v>
          </cell>
          <cell r="AV7">
            <v>-13</v>
          </cell>
          <cell r="BB7">
            <v>-59</v>
          </cell>
          <cell r="BC7">
            <v>-141</v>
          </cell>
          <cell r="BD7">
            <v>-35.25</v>
          </cell>
          <cell r="BE7">
            <v>-11.75</v>
          </cell>
        </row>
        <row r="8">
          <cell r="A8">
            <v>4005004</v>
          </cell>
          <cell r="B8" t="str">
            <v>ELETRODUTO ACO ZINCADO, 88.90MM(3.    POL-IPS),C/LUVA,3000MM</v>
          </cell>
          <cell r="C8">
            <v>-2</v>
          </cell>
          <cell r="D8">
            <v>-6</v>
          </cell>
          <cell r="E8">
            <v>-3</v>
          </cell>
          <cell r="F8">
            <v>-10</v>
          </cell>
          <cell r="G8">
            <v>-2</v>
          </cell>
          <cell r="H8">
            <v>-4</v>
          </cell>
          <cell r="K8">
            <v>-1</v>
          </cell>
          <cell r="L8">
            <v>-5</v>
          </cell>
          <cell r="M8">
            <v>-2</v>
          </cell>
          <cell r="N8">
            <v>-6</v>
          </cell>
          <cell r="O8">
            <v>-41</v>
          </cell>
          <cell r="P8">
            <v>-4</v>
          </cell>
          <cell r="R8">
            <v>-3</v>
          </cell>
          <cell r="U8">
            <v>-8</v>
          </cell>
          <cell r="V8">
            <v>-4</v>
          </cell>
          <cell r="W8">
            <v>-4</v>
          </cell>
          <cell r="X8">
            <v>-4</v>
          </cell>
          <cell r="Y8">
            <v>-2</v>
          </cell>
          <cell r="Z8">
            <v>-2</v>
          </cell>
          <cell r="AA8">
            <v>-4</v>
          </cell>
          <cell r="AB8">
            <v>-35</v>
          </cell>
          <cell r="AC8">
            <v>-3</v>
          </cell>
          <cell r="AD8">
            <v>-1</v>
          </cell>
          <cell r="AE8">
            <v>-2</v>
          </cell>
          <cell r="AF8">
            <v>-5</v>
          </cell>
          <cell r="AH8">
            <v>-8</v>
          </cell>
          <cell r="AJ8">
            <v>-1</v>
          </cell>
          <cell r="AK8">
            <v>-2</v>
          </cell>
          <cell r="AL8">
            <v>-13</v>
          </cell>
          <cell r="AM8">
            <v>-1</v>
          </cell>
          <cell r="AN8">
            <v>-3</v>
          </cell>
          <cell r="AO8">
            <v>-39</v>
          </cell>
          <cell r="BC8">
            <v>-115</v>
          </cell>
          <cell r="BD8">
            <v>-28.75</v>
          </cell>
          <cell r="BE8">
            <v>-9.5833333333333339</v>
          </cell>
        </row>
        <row r="9">
          <cell r="A9">
            <v>4005006</v>
          </cell>
          <cell r="B9" t="str">
            <v>ELETRODUTO ACO PINTADO, 88.9 MM (3 POL-IPS), C/ LUVA, 3000MM.</v>
          </cell>
          <cell r="L9">
            <v>-30</v>
          </cell>
          <cell r="O9">
            <v>-30</v>
          </cell>
          <cell r="BC9">
            <v>-30</v>
          </cell>
          <cell r="BD9">
            <v>-7.5</v>
          </cell>
          <cell r="BE9">
            <v>-2.5</v>
          </cell>
        </row>
        <row r="10">
          <cell r="A10">
            <v>11005001</v>
          </cell>
          <cell r="B10" t="str">
            <v>BASE FUSIVEL DIAZED, 25A-500V, FIXACAO NORMAL</v>
          </cell>
          <cell r="J10">
            <v>-1</v>
          </cell>
          <cell r="K10">
            <v>-1</v>
          </cell>
          <cell r="L10">
            <v>-1</v>
          </cell>
          <cell r="O10">
            <v>-3</v>
          </cell>
          <cell r="AD10">
            <v>-1</v>
          </cell>
          <cell r="AO10">
            <v>-1</v>
          </cell>
          <cell r="AR10">
            <v>-20</v>
          </cell>
          <cell r="AT10">
            <v>-20</v>
          </cell>
          <cell r="AU10">
            <v>-10</v>
          </cell>
          <cell r="BB10">
            <v>-50</v>
          </cell>
          <cell r="BC10">
            <v>-54</v>
          </cell>
          <cell r="BD10">
            <v>-13.5</v>
          </cell>
          <cell r="BE10">
            <v>-4.5</v>
          </cell>
        </row>
        <row r="11">
          <cell r="A11">
            <v>11005008</v>
          </cell>
          <cell r="B11" t="str">
            <v>PARAFUSO AJUSTE, P/FUSIVEL DIAZED  2-4-6A, 500V</v>
          </cell>
          <cell r="J11">
            <v>-1</v>
          </cell>
          <cell r="K11">
            <v>-1</v>
          </cell>
          <cell r="L11">
            <v>-1</v>
          </cell>
          <cell r="O11">
            <v>-3</v>
          </cell>
          <cell r="AD11">
            <v>-1</v>
          </cell>
          <cell r="AO11">
            <v>-1</v>
          </cell>
          <cell r="AR11">
            <v>-20</v>
          </cell>
          <cell r="AT11">
            <v>-20</v>
          </cell>
          <cell r="AU11">
            <v>-10</v>
          </cell>
          <cell r="BB11">
            <v>-50</v>
          </cell>
          <cell r="BC11">
            <v>-54</v>
          </cell>
          <cell r="BD11">
            <v>-13.5</v>
          </cell>
          <cell r="BE11">
            <v>-4.5</v>
          </cell>
        </row>
        <row r="12">
          <cell r="A12">
            <v>11005014</v>
          </cell>
          <cell r="B12" t="str">
            <v>TAMPA P/BASE FUSIVEL DIAZED, 2 - 25A, 500V</v>
          </cell>
          <cell r="J12">
            <v>-1</v>
          </cell>
          <cell r="K12">
            <v>-1</v>
          </cell>
          <cell r="L12">
            <v>-2</v>
          </cell>
          <cell r="O12">
            <v>-4</v>
          </cell>
          <cell r="AD12">
            <v>-1</v>
          </cell>
          <cell r="AO12">
            <v>-1</v>
          </cell>
          <cell r="AR12">
            <v>-20</v>
          </cell>
          <cell r="AT12">
            <v>-20</v>
          </cell>
          <cell r="AU12">
            <v>-10</v>
          </cell>
          <cell r="BB12">
            <v>-50</v>
          </cell>
          <cell r="BC12">
            <v>-55</v>
          </cell>
          <cell r="BD12">
            <v>-13.75</v>
          </cell>
          <cell r="BE12">
            <v>-4.583333333333333</v>
          </cell>
        </row>
        <row r="13">
          <cell r="A13">
            <v>11010005</v>
          </cell>
          <cell r="B13" t="str">
            <v>BASE FUSIVEL NH,UNIPOLAR,400A-500V,P/FUS TAMANHO DIN 1 E 2</v>
          </cell>
          <cell r="M13">
            <v>-80</v>
          </cell>
          <cell r="O13">
            <v>-80</v>
          </cell>
          <cell r="BC13">
            <v>-80</v>
          </cell>
          <cell r="BD13">
            <v>-20</v>
          </cell>
          <cell r="BE13">
            <v>-6.666666666666667</v>
          </cell>
        </row>
        <row r="14">
          <cell r="A14">
            <v>11015001</v>
          </cell>
          <cell r="B14" t="str">
            <v>ELO FUSIVEL,DISTRIBUICAO,UNIVERSAL,  6K, 15KV, 500MM.(NÃO COMPRAR)</v>
          </cell>
          <cell r="C14">
            <v>-574</v>
          </cell>
          <cell r="F14">
            <v>-3</v>
          </cell>
          <cell r="G14">
            <v>-3</v>
          </cell>
          <cell r="O14">
            <v>-580</v>
          </cell>
          <cell r="BC14">
            <v>-580</v>
          </cell>
          <cell r="BD14">
            <v>-145</v>
          </cell>
          <cell r="BE14">
            <v>-48.333333333333336</v>
          </cell>
        </row>
        <row r="15">
          <cell r="A15">
            <v>11015004</v>
          </cell>
          <cell r="B15" t="str">
            <v>ELO FUSIVEL,DISTRIBUICAO,UNIVERSAL, 12K, 15KV, 500MM.(NÃO COMPRAR)</v>
          </cell>
          <cell r="C15">
            <v>-10</v>
          </cell>
          <cell r="D15">
            <v>-10</v>
          </cell>
          <cell r="O15">
            <v>-20</v>
          </cell>
          <cell r="BC15">
            <v>-20</v>
          </cell>
          <cell r="BD15">
            <v>-5</v>
          </cell>
          <cell r="BE15">
            <v>-1.6666666666666667</v>
          </cell>
        </row>
        <row r="16">
          <cell r="A16">
            <v>11015005</v>
          </cell>
          <cell r="B16" t="str">
            <v>ELO FUSIVEL,DISTRIBUICAO,UNIVERSAL, 15K, 15KV, 500MM.(NÃO COMPRAR)</v>
          </cell>
          <cell r="C16">
            <v>-48</v>
          </cell>
          <cell r="O16">
            <v>-48</v>
          </cell>
          <cell r="BC16">
            <v>-48</v>
          </cell>
          <cell r="BD16">
            <v>-12</v>
          </cell>
          <cell r="BE16">
            <v>-4</v>
          </cell>
        </row>
        <row r="17">
          <cell r="A17">
            <v>11015006</v>
          </cell>
          <cell r="B17" t="str">
            <v>ELO FUSIVEL,DISTRIBUICAO,UNIVERSAL, 20K, 15KV, 500MM.(NÃO COMPRAR)</v>
          </cell>
          <cell r="C17">
            <v>-43</v>
          </cell>
          <cell r="O17">
            <v>-43</v>
          </cell>
          <cell r="BC17">
            <v>-43</v>
          </cell>
          <cell r="BD17">
            <v>-10.75</v>
          </cell>
          <cell r="BE17">
            <v>-3.5833333333333335</v>
          </cell>
        </row>
        <row r="18">
          <cell r="A18">
            <v>11015008</v>
          </cell>
          <cell r="B18" t="str">
            <v>ELO FUSIVEL,DISTRIBUICAO,UNIVERSAL, 30K, 15KV, 500MM.(NÃO COMPRAR)</v>
          </cell>
          <cell r="C18">
            <v>-100</v>
          </cell>
          <cell r="O18">
            <v>-100</v>
          </cell>
          <cell r="BC18">
            <v>-100</v>
          </cell>
          <cell r="BD18">
            <v>-25</v>
          </cell>
          <cell r="BE18">
            <v>-8.3333333333333339</v>
          </cell>
        </row>
        <row r="19">
          <cell r="A19">
            <v>11015011</v>
          </cell>
          <cell r="B19" t="str">
            <v>ELO FUSIVEL,DISTRIBUICAO,UNIVERSAL,  1H, 15KV, 500MM.(NÃO COMPRAR)</v>
          </cell>
          <cell r="C19">
            <v>-1116</v>
          </cell>
          <cell r="D19">
            <v>-23</v>
          </cell>
          <cell r="E19">
            <v>-47</v>
          </cell>
          <cell r="G19">
            <v>-24</v>
          </cell>
          <cell r="H19">
            <v>-27</v>
          </cell>
          <cell r="I19">
            <v>-19</v>
          </cell>
          <cell r="J19">
            <v>-14</v>
          </cell>
          <cell r="K19">
            <v>-7</v>
          </cell>
          <cell r="L19">
            <v>-13</v>
          </cell>
          <cell r="M19">
            <v>-48</v>
          </cell>
          <cell r="N19">
            <v>-25</v>
          </cell>
          <cell r="O19">
            <v>-1363</v>
          </cell>
          <cell r="P19">
            <v>-12</v>
          </cell>
          <cell r="Q19">
            <v>-19</v>
          </cell>
          <cell r="R19">
            <v>-33</v>
          </cell>
          <cell r="S19">
            <v>-12</v>
          </cell>
          <cell r="T19">
            <v>-18</v>
          </cell>
          <cell r="U19">
            <v>-33</v>
          </cell>
          <cell r="V19">
            <v>-17</v>
          </cell>
          <cell r="W19">
            <v>-30</v>
          </cell>
          <cell r="X19">
            <v>-3</v>
          </cell>
          <cell r="Y19">
            <v>-2</v>
          </cell>
          <cell r="Z19">
            <v>-6</v>
          </cell>
          <cell r="AA19">
            <v>-118</v>
          </cell>
          <cell r="AB19">
            <v>-303</v>
          </cell>
          <cell r="AC19">
            <v>-10</v>
          </cell>
          <cell r="AE19">
            <v>-16</v>
          </cell>
          <cell r="AF19">
            <v>-7</v>
          </cell>
          <cell r="AG19">
            <v>-8</v>
          </cell>
          <cell r="AH19">
            <v>-16</v>
          </cell>
          <cell r="AJ19">
            <v>-1</v>
          </cell>
          <cell r="AK19">
            <v>-5</v>
          </cell>
          <cell r="AL19">
            <v>-2</v>
          </cell>
          <cell r="AN19">
            <v>-1</v>
          </cell>
          <cell r="AO19">
            <v>-66</v>
          </cell>
          <cell r="BC19">
            <v>-1732</v>
          </cell>
          <cell r="BD19">
            <v>-433</v>
          </cell>
          <cell r="BE19">
            <v>-144.33333333333334</v>
          </cell>
        </row>
        <row r="20">
          <cell r="A20">
            <v>11015013</v>
          </cell>
          <cell r="B20" t="str">
            <v>ELO FUSIVEL,DISTRIBUICAO,UNIVERSAL,  3H, 15KV, 500MM.(NÃO COMPRAR)</v>
          </cell>
          <cell r="G20">
            <v>-1</v>
          </cell>
          <cell r="O20">
            <v>-1</v>
          </cell>
          <cell r="BC20">
            <v>-1</v>
          </cell>
          <cell r="BD20">
            <v>-0.25</v>
          </cell>
          <cell r="BE20">
            <v>-8.3333333333333329E-2</v>
          </cell>
        </row>
        <row r="21">
          <cell r="A21">
            <v>11015018</v>
          </cell>
          <cell r="B21" t="str">
            <v>ELO FUSIVEL PARA DISTRIBUICAO DE 15KV, TIPO H 1A, CONFORME NTD 3.36 DE JUNHO/2006</v>
          </cell>
          <cell r="D21">
            <v>-100</v>
          </cell>
          <cell r="O21">
            <v>-100</v>
          </cell>
          <cell r="P21">
            <v>-9</v>
          </cell>
          <cell r="Q21">
            <v>-5</v>
          </cell>
          <cell r="R21">
            <v>-1</v>
          </cell>
          <cell r="T21">
            <v>-4</v>
          </cell>
          <cell r="U21">
            <v>-3</v>
          </cell>
          <cell r="V21">
            <v>-3</v>
          </cell>
          <cell r="X21">
            <v>-2</v>
          </cell>
          <cell r="Y21">
            <v>-2</v>
          </cell>
          <cell r="Z21">
            <v>-21</v>
          </cell>
          <cell r="AA21">
            <v>-1</v>
          </cell>
          <cell r="AB21">
            <v>-51</v>
          </cell>
          <cell r="AC21">
            <v>-34</v>
          </cell>
          <cell r="AD21">
            <v>-15</v>
          </cell>
          <cell r="AE21">
            <v>-2</v>
          </cell>
          <cell r="AF21">
            <v>-6</v>
          </cell>
          <cell r="AH21">
            <v>-3</v>
          </cell>
          <cell r="AI21">
            <v>-7</v>
          </cell>
          <cell r="AJ21">
            <v>-2</v>
          </cell>
          <cell r="AK21">
            <v>-14</v>
          </cell>
          <cell r="AL21">
            <v>-15</v>
          </cell>
          <cell r="AM21">
            <v>-3</v>
          </cell>
          <cell r="AN21">
            <v>-26</v>
          </cell>
          <cell r="AO21">
            <v>-127</v>
          </cell>
          <cell r="AP21">
            <v>-12</v>
          </cell>
          <cell r="AQ21">
            <v>-11</v>
          </cell>
          <cell r="AR21">
            <v>-20</v>
          </cell>
          <cell r="AS21">
            <v>-5</v>
          </cell>
          <cell r="AT21">
            <v>-20</v>
          </cell>
          <cell r="AU21">
            <v>-10</v>
          </cell>
          <cell r="AV21">
            <v>-9</v>
          </cell>
          <cell r="AW21">
            <v>-17</v>
          </cell>
          <cell r="AX21">
            <v>-10</v>
          </cell>
          <cell r="AY21">
            <v>-12</v>
          </cell>
          <cell r="AZ21">
            <v>-9</v>
          </cell>
          <cell r="BA21">
            <v>-2</v>
          </cell>
          <cell r="BB21">
            <v>-137</v>
          </cell>
          <cell r="BC21">
            <v>-415</v>
          </cell>
          <cell r="BD21">
            <v>-103.75</v>
          </cell>
          <cell r="BE21">
            <v>-34.583333333333336</v>
          </cell>
        </row>
        <row r="22">
          <cell r="A22">
            <v>11015019</v>
          </cell>
          <cell r="B22" t="str">
            <v>ELO FUSIVEL PARA DISTRIBUICAO DE 15KV, TIPO H 3A, CONFORME NTD 3.36 DE JUNHO/2006</v>
          </cell>
          <cell r="L22">
            <v>-18</v>
          </cell>
          <cell r="M22">
            <v>-45</v>
          </cell>
          <cell r="O22">
            <v>-63</v>
          </cell>
          <cell r="P22">
            <v>-21</v>
          </cell>
          <cell r="Q22">
            <v>-10</v>
          </cell>
          <cell r="R22">
            <v>-17</v>
          </cell>
          <cell r="S22">
            <v>-75</v>
          </cell>
          <cell r="T22">
            <v>-7</v>
          </cell>
          <cell r="U22">
            <v>-19</v>
          </cell>
          <cell r="V22">
            <v>-2</v>
          </cell>
          <cell r="W22">
            <v>-10</v>
          </cell>
          <cell r="X22">
            <v>-129</v>
          </cell>
          <cell r="Y22">
            <v>-25</v>
          </cell>
          <cell r="Z22">
            <v>-105</v>
          </cell>
          <cell r="AA22">
            <v>-21</v>
          </cell>
          <cell r="AB22">
            <v>-441</v>
          </cell>
          <cell r="AC22">
            <v>-42</v>
          </cell>
          <cell r="AD22">
            <v>-53</v>
          </cell>
          <cell r="AE22">
            <v>-100</v>
          </cell>
          <cell r="AF22">
            <v>-12</v>
          </cell>
          <cell r="AG22">
            <v>-19</v>
          </cell>
          <cell r="AH22">
            <v>-27</v>
          </cell>
          <cell r="AJ22">
            <v>-16</v>
          </cell>
          <cell r="AK22">
            <v>-9</v>
          </cell>
          <cell r="AL22">
            <v>-11</v>
          </cell>
          <cell r="AM22">
            <v>-1</v>
          </cell>
          <cell r="AN22">
            <v>-13</v>
          </cell>
          <cell r="AO22">
            <v>-303</v>
          </cell>
          <cell r="AP22">
            <v>-3</v>
          </cell>
          <cell r="AQ22">
            <v>-8</v>
          </cell>
          <cell r="AR22">
            <v>-6</v>
          </cell>
          <cell r="AS22">
            <v>-24</v>
          </cell>
          <cell r="AT22">
            <v>-7</v>
          </cell>
          <cell r="AU22">
            <v>-9</v>
          </cell>
          <cell r="AV22">
            <v>-6</v>
          </cell>
          <cell r="AW22">
            <v>-12</v>
          </cell>
          <cell r="AX22">
            <v>-14</v>
          </cell>
          <cell r="AY22">
            <v>-45</v>
          </cell>
          <cell r="BA22">
            <v>-4</v>
          </cell>
          <cell r="BB22">
            <v>-138</v>
          </cell>
          <cell r="BC22">
            <v>-945</v>
          </cell>
          <cell r="BD22">
            <v>-236.25</v>
          </cell>
          <cell r="BE22">
            <v>-78.75</v>
          </cell>
        </row>
        <row r="23">
          <cell r="A23">
            <v>11015020</v>
          </cell>
          <cell r="B23" t="str">
            <v>ELO FUSIVEL PARA DISTRIBUICAO DE 15KV, TIPO H 5A, CONFORME NTD 3.36 DE JUNHO/2006</v>
          </cell>
          <cell r="L23">
            <v>-10</v>
          </cell>
          <cell r="M23">
            <v>-82</v>
          </cell>
          <cell r="O23">
            <v>-92</v>
          </cell>
          <cell r="P23">
            <v>-12</v>
          </cell>
          <cell r="Q23">
            <v>-14</v>
          </cell>
          <cell r="R23">
            <v>-22</v>
          </cell>
          <cell r="S23">
            <v>-73</v>
          </cell>
          <cell r="T23">
            <v>-24</v>
          </cell>
          <cell r="U23">
            <v>-36</v>
          </cell>
          <cell r="V23">
            <v>-12</v>
          </cell>
          <cell r="W23">
            <v>-24</v>
          </cell>
          <cell r="X23">
            <v>-16</v>
          </cell>
          <cell r="Y23">
            <v>-61</v>
          </cell>
          <cell r="Z23">
            <v>-19</v>
          </cell>
          <cell r="AA23">
            <v>-318</v>
          </cell>
          <cell r="AB23">
            <v>-631</v>
          </cell>
          <cell r="AC23">
            <v>-12</v>
          </cell>
          <cell r="AD23">
            <v>-18</v>
          </cell>
          <cell r="AE23">
            <v>-400</v>
          </cell>
          <cell r="AL23">
            <v>-33</v>
          </cell>
          <cell r="AN23">
            <v>-22</v>
          </cell>
          <cell r="AO23">
            <v>-485</v>
          </cell>
          <cell r="AP23">
            <v>-28</v>
          </cell>
          <cell r="AQ23">
            <v>-20</v>
          </cell>
          <cell r="AR23">
            <v>-3</v>
          </cell>
          <cell r="AS23">
            <v>-11</v>
          </cell>
          <cell r="AT23">
            <v>-1</v>
          </cell>
          <cell r="AU23">
            <v>-7</v>
          </cell>
          <cell r="AV23">
            <v>-12</v>
          </cell>
          <cell r="AW23">
            <v>-27</v>
          </cell>
          <cell r="AX23">
            <v>-23</v>
          </cell>
          <cell r="AY23">
            <v>-56</v>
          </cell>
          <cell r="BB23">
            <v>-188</v>
          </cell>
          <cell r="BC23">
            <v>-1396</v>
          </cell>
          <cell r="BD23">
            <v>-349</v>
          </cell>
          <cell r="BE23">
            <v>-116.33333333333333</v>
          </cell>
        </row>
        <row r="24">
          <cell r="A24">
            <v>11015021</v>
          </cell>
          <cell r="B24" t="str">
            <v>ELO FUSIVEL PARA DISTRIBUICAO DE 15KV, TIPO K 6A, GRUPO A,CONFORME NTD 3.36 DE JUNHO/2006</v>
          </cell>
          <cell r="AG24">
            <v>-3</v>
          </cell>
          <cell r="AH24">
            <v>-1</v>
          </cell>
          <cell r="AI24">
            <v>-3</v>
          </cell>
          <cell r="AJ24">
            <v>-27</v>
          </cell>
          <cell r="AK24">
            <v>-10</v>
          </cell>
          <cell r="AL24">
            <v>-4</v>
          </cell>
          <cell r="AM24">
            <v>-13</v>
          </cell>
          <cell r="AO24">
            <v>-61</v>
          </cell>
          <cell r="AP24">
            <v>-7</v>
          </cell>
          <cell r="AQ24">
            <v>-6</v>
          </cell>
          <cell r="AR24">
            <v>-8</v>
          </cell>
          <cell r="AS24">
            <v>-15</v>
          </cell>
          <cell r="AT24">
            <v>-9</v>
          </cell>
          <cell r="AU24">
            <v>-10</v>
          </cell>
          <cell r="AV24">
            <v>-12</v>
          </cell>
          <cell r="AW24">
            <v>-12</v>
          </cell>
          <cell r="AY24">
            <v>-15</v>
          </cell>
          <cell r="BA24">
            <v>-3</v>
          </cell>
          <cell r="BB24">
            <v>-97</v>
          </cell>
          <cell r="BC24">
            <v>-158</v>
          </cell>
          <cell r="BD24">
            <v>-39.5</v>
          </cell>
          <cell r="BE24">
            <v>-13.166666666666666</v>
          </cell>
        </row>
        <row r="25">
          <cell r="A25">
            <v>11015022</v>
          </cell>
          <cell r="B25" t="str">
            <v>ELO FUSIVEL PARA DISTRIBUICAO DE 15KV, TIPO K 10A, GRUPO A, CONFORME NTD 3.36 DE JUNHO/2006</v>
          </cell>
          <cell r="X25">
            <v>-3</v>
          </cell>
          <cell r="Y25">
            <v>-3</v>
          </cell>
          <cell r="Z25">
            <v>-6</v>
          </cell>
          <cell r="AB25">
            <v>-12</v>
          </cell>
          <cell r="AC25">
            <v>-6</v>
          </cell>
          <cell r="AD25">
            <v>-4</v>
          </cell>
          <cell r="AE25">
            <v>-3</v>
          </cell>
          <cell r="AF25">
            <v>-6</v>
          </cell>
          <cell r="AG25">
            <v>-3</v>
          </cell>
          <cell r="AH25">
            <v>-3</v>
          </cell>
          <cell r="AJ25">
            <v>-3</v>
          </cell>
          <cell r="AK25">
            <v>-6</v>
          </cell>
          <cell r="AL25">
            <v>-3</v>
          </cell>
          <cell r="AM25">
            <v>-3</v>
          </cell>
          <cell r="AN25">
            <v>-3</v>
          </cell>
          <cell r="AO25">
            <v>-43</v>
          </cell>
          <cell r="AP25">
            <v>-4</v>
          </cell>
          <cell r="AQ25">
            <v>-8</v>
          </cell>
          <cell r="AR25">
            <v>-2</v>
          </cell>
          <cell r="AS25">
            <v>-27</v>
          </cell>
          <cell r="AT25">
            <v>-4</v>
          </cell>
          <cell r="AU25">
            <v>-9</v>
          </cell>
          <cell r="AV25">
            <v>-3</v>
          </cell>
          <cell r="AW25">
            <v>-18</v>
          </cell>
          <cell r="AX25">
            <v>-3</v>
          </cell>
          <cell r="BA25">
            <v>-6</v>
          </cell>
          <cell r="BB25">
            <v>-84</v>
          </cell>
          <cell r="BC25">
            <v>-139</v>
          </cell>
          <cell r="BD25">
            <v>-34.75</v>
          </cell>
          <cell r="BE25">
            <v>-11.583333333333334</v>
          </cell>
        </row>
        <row r="26">
          <cell r="A26">
            <v>11015023</v>
          </cell>
          <cell r="B26" t="str">
            <v>ELO FUSIVEL PARA DISTRIBUICAO DE 15KV, TIPO K 15A, GRUPO A, CONFORME NTD 3.36 DE JUNHO/2006</v>
          </cell>
          <cell r="L26">
            <v>-9</v>
          </cell>
          <cell r="M26">
            <v>-10</v>
          </cell>
          <cell r="O26">
            <v>-19</v>
          </cell>
          <cell r="P26">
            <v>-22</v>
          </cell>
          <cell r="Q26">
            <v>-4</v>
          </cell>
          <cell r="R26">
            <v>-10</v>
          </cell>
          <cell r="S26">
            <v>-12</v>
          </cell>
          <cell r="T26">
            <v>-1</v>
          </cell>
          <cell r="U26">
            <v>-9</v>
          </cell>
          <cell r="V26">
            <v>-3</v>
          </cell>
          <cell r="W26">
            <v>-3</v>
          </cell>
          <cell r="X26">
            <v>-30</v>
          </cell>
          <cell r="Y26">
            <v>-4</v>
          </cell>
          <cell r="Z26">
            <v>-18</v>
          </cell>
          <cell r="AA26">
            <v>-15</v>
          </cell>
          <cell r="AB26">
            <v>-131</v>
          </cell>
          <cell r="AC26">
            <v>-3</v>
          </cell>
          <cell r="AF26">
            <v>-3</v>
          </cell>
          <cell r="AK26">
            <v>-4</v>
          </cell>
          <cell r="AN26">
            <v>-6</v>
          </cell>
          <cell r="AO26">
            <v>-16</v>
          </cell>
          <cell r="AP26">
            <v>-4</v>
          </cell>
          <cell r="AQ26">
            <v>-1</v>
          </cell>
          <cell r="AS26">
            <v>-6</v>
          </cell>
          <cell r="AT26">
            <v>-3</v>
          </cell>
          <cell r="BB26">
            <v>-14</v>
          </cell>
          <cell r="BC26">
            <v>-180</v>
          </cell>
          <cell r="BD26">
            <v>-45</v>
          </cell>
          <cell r="BE26">
            <v>-15</v>
          </cell>
        </row>
        <row r="27">
          <cell r="A27">
            <v>11015024</v>
          </cell>
          <cell r="B27" t="str">
            <v>ELO FUSIVEL PARA DISTRIBUICAO DE 15KV, TIPO K 25A, GRUPO A,CONFORME NTD 3.36 DE JUNHO/2006</v>
          </cell>
          <cell r="L27">
            <v>-3</v>
          </cell>
          <cell r="O27">
            <v>-3</v>
          </cell>
          <cell r="S27">
            <v>-3</v>
          </cell>
          <cell r="V27">
            <v>-3</v>
          </cell>
          <cell r="AB27">
            <v>-6</v>
          </cell>
          <cell r="AF27">
            <v>-6</v>
          </cell>
          <cell r="AH27">
            <v>-15</v>
          </cell>
          <cell r="AL27">
            <v>-6</v>
          </cell>
          <cell r="AO27">
            <v>-27</v>
          </cell>
          <cell r="AP27">
            <v>-6</v>
          </cell>
          <cell r="BB27">
            <v>-6</v>
          </cell>
          <cell r="BC27">
            <v>-42</v>
          </cell>
          <cell r="BD27">
            <v>-10.5</v>
          </cell>
          <cell r="BE27">
            <v>-3.5</v>
          </cell>
        </row>
        <row r="28">
          <cell r="A28">
            <v>11015025</v>
          </cell>
          <cell r="B28" t="str">
            <v>ELO FUSIVEL PARA DISTRIBUICAO DE 15KV, TIPO K 40A, GRUPO A,CONFORME NTD 3.36 DE JUNHO/2006</v>
          </cell>
          <cell r="X28">
            <v>-6</v>
          </cell>
          <cell r="Z28">
            <v>-15</v>
          </cell>
          <cell r="AA28">
            <v>-21</v>
          </cell>
          <cell r="AB28">
            <v>-42</v>
          </cell>
          <cell r="AC28">
            <v>-6</v>
          </cell>
          <cell r="AD28">
            <v>-6</v>
          </cell>
          <cell r="AI28">
            <v>-3</v>
          </cell>
          <cell r="AJ28">
            <v>-12</v>
          </cell>
          <cell r="AK28">
            <v>-3</v>
          </cell>
          <cell r="AO28">
            <v>-30</v>
          </cell>
          <cell r="AP28">
            <v>-3</v>
          </cell>
          <cell r="AT28">
            <v>-9</v>
          </cell>
          <cell r="AW28">
            <v>-3</v>
          </cell>
          <cell r="AX28">
            <v>-6</v>
          </cell>
          <cell r="BB28">
            <v>-21</v>
          </cell>
          <cell r="BC28">
            <v>-93</v>
          </cell>
          <cell r="BD28">
            <v>-23.25</v>
          </cell>
          <cell r="BE28">
            <v>-7.75</v>
          </cell>
        </row>
        <row r="29">
          <cell r="A29">
            <v>11015026</v>
          </cell>
          <cell r="B29" t="str">
            <v>ELO FUSIVEL PARA DISTRIBUICAO DE 15KV, TIPO K 65A,GRUPO A, CONFORME NTD 3.36 DE JUNHO/2006</v>
          </cell>
          <cell r="H29">
            <v>-24</v>
          </cell>
          <cell r="O29">
            <v>-24</v>
          </cell>
          <cell r="BC29">
            <v>-24</v>
          </cell>
          <cell r="BD29">
            <v>-6</v>
          </cell>
          <cell r="BE29">
            <v>-2</v>
          </cell>
        </row>
        <row r="30">
          <cell r="A30">
            <v>11015028</v>
          </cell>
          <cell r="B30" t="str">
            <v>ELO FUSIVEL PARA DISTRIBUICAO DE 15KV, TIPO K 20A, GRUPO B,CONFORME NTD 3.36 DE JUNHO/2006</v>
          </cell>
          <cell r="AR30">
            <v>-3</v>
          </cell>
          <cell r="BB30">
            <v>-3</v>
          </cell>
          <cell r="BC30">
            <v>-3</v>
          </cell>
          <cell r="BD30">
            <v>-0.75</v>
          </cell>
          <cell r="BE30">
            <v>-0.25</v>
          </cell>
        </row>
        <row r="31">
          <cell r="A31">
            <v>11015029</v>
          </cell>
          <cell r="B31" t="str">
            <v>ELO FUSIVEL PARA DISTRIBUICAO DE 15KV, TIPO K 30A,GRUPO B,CONFORME NTD 3.36 DE JUNHO/2006</v>
          </cell>
          <cell r="M31">
            <v>-3</v>
          </cell>
          <cell r="O31">
            <v>-3</v>
          </cell>
          <cell r="V31">
            <v>-3</v>
          </cell>
          <cell r="AB31">
            <v>-3</v>
          </cell>
          <cell r="BC31">
            <v>-6</v>
          </cell>
          <cell r="BD31">
            <v>-1.5</v>
          </cell>
          <cell r="BE31">
            <v>-0.5</v>
          </cell>
        </row>
        <row r="32">
          <cell r="A32">
            <v>11015031</v>
          </cell>
          <cell r="B32" t="str">
            <v>ELO FUSIVEL PARA DISTRIBUICAO DE 15KV, TIPO K 80A,GRUPO B, CONFORME NTD 3.36 DE JUNHO/2006</v>
          </cell>
          <cell r="Y32">
            <v>-3</v>
          </cell>
          <cell r="AB32">
            <v>-3</v>
          </cell>
          <cell r="BC32">
            <v>-3</v>
          </cell>
          <cell r="BD32">
            <v>-0.75</v>
          </cell>
          <cell r="BE32">
            <v>-0.25</v>
          </cell>
        </row>
        <row r="33">
          <cell r="A33">
            <v>11015032</v>
          </cell>
          <cell r="B33" t="str">
            <v>ELO FUSIVEL PARA DISTRIBUICAO DE 15KV, TIPO H 2A, CONFORME NTD 3.36 DE JUNHO/2006</v>
          </cell>
          <cell r="L33">
            <v>-19</v>
          </cell>
          <cell r="M33">
            <v>-33</v>
          </cell>
          <cell r="N33">
            <v>-1</v>
          </cell>
          <cell r="O33">
            <v>-53</v>
          </cell>
          <cell r="P33">
            <v>-24</v>
          </cell>
          <cell r="Q33">
            <v>-16</v>
          </cell>
          <cell r="R33">
            <v>-15</v>
          </cell>
          <cell r="S33">
            <v>-67</v>
          </cell>
          <cell r="T33">
            <v>-8</v>
          </cell>
          <cell r="U33">
            <v>-19</v>
          </cell>
          <cell r="V33">
            <v>-5</v>
          </cell>
          <cell r="W33">
            <v>-4</v>
          </cell>
          <cell r="X33">
            <v>-14</v>
          </cell>
          <cell r="Y33">
            <v>-54</v>
          </cell>
          <cell r="Z33">
            <v>-67</v>
          </cell>
          <cell r="AA33">
            <v>-19</v>
          </cell>
          <cell r="AB33">
            <v>-312</v>
          </cell>
          <cell r="AC33">
            <v>-55</v>
          </cell>
          <cell r="AD33">
            <v>-26</v>
          </cell>
          <cell r="AE33">
            <v>-14</v>
          </cell>
          <cell r="AF33">
            <v>-9</v>
          </cell>
          <cell r="AG33">
            <v>-4</v>
          </cell>
          <cell r="AH33">
            <v>-3</v>
          </cell>
          <cell r="AI33">
            <v>-6</v>
          </cell>
          <cell r="AJ33">
            <v>-12</v>
          </cell>
          <cell r="AK33">
            <v>-21</v>
          </cell>
          <cell r="AL33">
            <v>-60</v>
          </cell>
          <cell r="AM33">
            <v>-1</v>
          </cell>
          <cell r="AN33">
            <v>-23</v>
          </cell>
          <cell r="AO33">
            <v>-234</v>
          </cell>
          <cell r="AP33">
            <v>-15</v>
          </cell>
          <cell r="AQ33">
            <v>-20</v>
          </cell>
          <cell r="AR33">
            <v>-16</v>
          </cell>
          <cell r="AS33">
            <v>-17</v>
          </cell>
          <cell r="AT33">
            <v>-6</v>
          </cell>
          <cell r="AU33">
            <v>-3</v>
          </cell>
          <cell r="AW33">
            <v>-7</v>
          </cell>
          <cell r="AX33">
            <v>-12</v>
          </cell>
          <cell r="AY33">
            <v>-21</v>
          </cell>
          <cell r="AZ33">
            <v>-12</v>
          </cell>
          <cell r="BA33">
            <v>-7</v>
          </cell>
          <cell r="BB33">
            <v>-136</v>
          </cell>
          <cell r="BC33">
            <v>-735</v>
          </cell>
          <cell r="BD33">
            <v>-183.75</v>
          </cell>
          <cell r="BE33">
            <v>-61.25</v>
          </cell>
        </row>
        <row r="34">
          <cell r="A34">
            <v>11015033</v>
          </cell>
          <cell r="B34" t="str">
            <v>ELO FUSIVEL PARA DISTRIBUICAO DE 15KV, TIPO K  8A, GRUPO B, CONFORME NTD 3.36 DE JUNHO/2006</v>
          </cell>
          <cell r="X34">
            <v>-12</v>
          </cell>
          <cell r="Y34">
            <v>-3</v>
          </cell>
          <cell r="AB34">
            <v>-15</v>
          </cell>
          <cell r="AE34">
            <v>-3</v>
          </cell>
          <cell r="AF34">
            <v>-3</v>
          </cell>
          <cell r="AH34">
            <v>-3</v>
          </cell>
          <cell r="AJ34">
            <v>-15</v>
          </cell>
          <cell r="AL34">
            <v>-6</v>
          </cell>
          <cell r="AM34">
            <v>-3</v>
          </cell>
          <cell r="AN34">
            <v>-6</v>
          </cell>
          <cell r="AO34">
            <v>-39</v>
          </cell>
          <cell r="AP34">
            <v>-6</v>
          </cell>
          <cell r="AQ34">
            <v>-6</v>
          </cell>
          <cell r="AR34">
            <v>-3</v>
          </cell>
          <cell r="AS34">
            <v>-6</v>
          </cell>
          <cell r="AT34">
            <v>-5</v>
          </cell>
          <cell r="AU34">
            <v>-3</v>
          </cell>
          <cell r="AW34">
            <v>-12</v>
          </cell>
          <cell r="AY34">
            <v>-6</v>
          </cell>
          <cell r="BA34">
            <v>-3</v>
          </cell>
          <cell r="BB34">
            <v>-50</v>
          </cell>
          <cell r="BC34">
            <v>-104</v>
          </cell>
          <cell r="BD34">
            <v>-26</v>
          </cell>
          <cell r="BE34">
            <v>-8.6666666666666661</v>
          </cell>
        </row>
        <row r="35">
          <cell r="A35">
            <v>11030003</v>
          </cell>
          <cell r="B35" t="str">
            <v>FUSIVEL DIAZED,RETARDADO,  6A-500V,CORRENTE RUPTURA  50KA</v>
          </cell>
          <cell r="J35">
            <v>-1</v>
          </cell>
          <cell r="K35">
            <v>-1</v>
          </cell>
          <cell r="L35">
            <v>-2</v>
          </cell>
          <cell r="O35">
            <v>-4</v>
          </cell>
          <cell r="AD35">
            <v>-1</v>
          </cell>
          <cell r="AN35">
            <v>-5</v>
          </cell>
          <cell r="AO35">
            <v>-6</v>
          </cell>
          <cell r="AR35">
            <v>-20</v>
          </cell>
          <cell r="AT35">
            <v>-20</v>
          </cell>
          <cell r="AU35">
            <v>-10</v>
          </cell>
          <cell r="BB35">
            <v>-50</v>
          </cell>
          <cell r="BC35">
            <v>-60</v>
          </cell>
          <cell r="BD35">
            <v>-15</v>
          </cell>
          <cell r="BE35">
            <v>-5</v>
          </cell>
        </row>
        <row r="36">
          <cell r="A36">
            <v>11035001</v>
          </cell>
          <cell r="B36" t="str">
            <v>FUSIVEL NH,RETARDADO, 63A-500V,RUPTURA 100KA,TAMANHO DIN-1</v>
          </cell>
          <cell r="C36">
            <v>-30</v>
          </cell>
          <cell r="F36">
            <v>-8</v>
          </cell>
          <cell r="O36">
            <v>-38</v>
          </cell>
          <cell r="R36">
            <v>-12</v>
          </cell>
          <cell r="T36">
            <v>-10</v>
          </cell>
          <cell r="AA36">
            <v>-28</v>
          </cell>
          <cell r="AB36">
            <v>-50</v>
          </cell>
          <cell r="AS36">
            <v>-12</v>
          </cell>
          <cell r="BB36">
            <v>-12</v>
          </cell>
          <cell r="BC36">
            <v>-100</v>
          </cell>
          <cell r="BD36">
            <v>-25</v>
          </cell>
          <cell r="BE36">
            <v>-8.3333333333333339</v>
          </cell>
        </row>
        <row r="37">
          <cell r="A37">
            <v>11035003</v>
          </cell>
          <cell r="B37" t="str">
            <v>FUSIVEL NH,RETARDADO,100A-500V,RUPTURA 100KA,TAMANHO DIN-1</v>
          </cell>
          <cell r="C37">
            <v>-30</v>
          </cell>
          <cell r="O37">
            <v>-30</v>
          </cell>
          <cell r="Q37">
            <v>-12</v>
          </cell>
          <cell r="X37">
            <v>-6</v>
          </cell>
          <cell r="AA37">
            <v>-80</v>
          </cell>
          <cell r="AB37">
            <v>-98</v>
          </cell>
          <cell r="BC37">
            <v>-128</v>
          </cell>
          <cell r="BD37">
            <v>-32</v>
          </cell>
          <cell r="BE37">
            <v>-10.666666666666666</v>
          </cell>
        </row>
        <row r="38">
          <cell r="A38">
            <v>11035004</v>
          </cell>
          <cell r="B38" t="str">
            <v>FUSIVEL NH,RETARDADO,125A-500V,RUPTURA 100KA,TAMANHO DIN-1</v>
          </cell>
          <cell r="C38">
            <v>-30</v>
          </cell>
          <cell r="O38">
            <v>-30</v>
          </cell>
          <cell r="U38">
            <v>-3</v>
          </cell>
          <cell r="AA38">
            <v>-48</v>
          </cell>
          <cell r="AB38">
            <v>-51</v>
          </cell>
          <cell r="BC38">
            <v>-81</v>
          </cell>
          <cell r="BD38">
            <v>-20.25</v>
          </cell>
          <cell r="BE38">
            <v>-6.75</v>
          </cell>
        </row>
        <row r="39">
          <cell r="A39">
            <v>11035005</v>
          </cell>
          <cell r="B39" t="str">
            <v>FUSIVEL NH,RETARDADO,160A-500V,RUPTURA 100KA,TAMANHO DIN-1</v>
          </cell>
          <cell r="C39">
            <v>-30</v>
          </cell>
          <cell r="E39">
            <v>-3</v>
          </cell>
          <cell r="G39">
            <v>-6</v>
          </cell>
          <cell r="O39">
            <v>-39</v>
          </cell>
          <cell r="T39">
            <v>-28</v>
          </cell>
          <cell r="W39">
            <v>-6</v>
          </cell>
          <cell r="AB39">
            <v>-34</v>
          </cell>
          <cell r="AF39">
            <v>-200</v>
          </cell>
          <cell r="AG39">
            <v>-3</v>
          </cell>
          <cell r="AH39">
            <v>-3</v>
          </cell>
          <cell r="AO39">
            <v>-206</v>
          </cell>
          <cell r="AU39">
            <v>-3</v>
          </cell>
          <cell r="BB39">
            <v>-3</v>
          </cell>
          <cell r="BC39">
            <v>-282</v>
          </cell>
          <cell r="BD39">
            <v>-70.5</v>
          </cell>
          <cell r="BE39">
            <v>-23.5</v>
          </cell>
        </row>
        <row r="40">
          <cell r="A40">
            <v>11035006</v>
          </cell>
          <cell r="B40" t="str">
            <v>FUSIVEL NH, RETARDADO, 200A-500V, RUPTURA 100KA, TAMANHO DIN-1</v>
          </cell>
          <cell r="C40">
            <v>-30</v>
          </cell>
          <cell r="E40">
            <v>-15</v>
          </cell>
          <cell r="O40">
            <v>-45</v>
          </cell>
          <cell r="R40">
            <v>-15</v>
          </cell>
          <cell r="T40">
            <v>-28</v>
          </cell>
          <cell r="W40">
            <v>-6</v>
          </cell>
          <cell r="AB40">
            <v>-49</v>
          </cell>
          <cell r="AE40">
            <v>-12</v>
          </cell>
          <cell r="AF40">
            <v>-200</v>
          </cell>
          <cell r="AI40">
            <v>-12</v>
          </cell>
          <cell r="AK40">
            <v>-49</v>
          </cell>
          <cell r="AO40">
            <v>-273</v>
          </cell>
          <cell r="AW40">
            <v>-9</v>
          </cell>
          <cell r="AY40">
            <v>-3</v>
          </cell>
          <cell r="BA40">
            <v>-1</v>
          </cell>
          <cell r="BB40">
            <v>-13</v>
          </cell>
          <cell r="BC40">
            <v>-380</v>
          </cell>
          <cell r="BD40">
            <v>-95</v>
          </cell>
          <cell r="BE40">
            <v>-31.666666666666668</v>
          </cell>
        </row>
        <row r="41">
          <cell r="A41">
            <v>11035007</v>
          </cell>
          <cell r="B41" t="str">
            <v>FUSIVEL NH, RETARDADO, 36A-500V, RUPTURA 100KA, TAMANHO 00</v>
          </cell>
          <cell r="F41">
            <v>-20</v>
          </cell>
          <cell r="O41">
            <v>-20</v>
          </cell>
          <cell r="T41">
            <v>-20</v>
          </cell>
          <cell r="AB41">
            <v>-20</v>
          </cell>
          <cell r="BC41">
            <v>-40</v>
          </cell>
          <cell r="BD41">
            <v>-10</v>
          </cell>
          <cell r="BE41">
            <v>-3.3333333333333335</v>
          </cell>
        </row>
        <row r="42">
          <cell r="A42">
            <v>11035012</v>
          </cell>
          <cell r="B42" t="str">
            <v>FUSIVEL NH,RETARDADO,125A-500V,RUPTURA 100KA,TAMANHO 00</v>
          </cell>
          <cell r="T42">
            <v>-3</v>
          </cell>
          <cell r="AB42">
            <v>-3</v>
          </cell>
          <cell r="BC42">
            <v>-3</v>
          </cell>
          <cell r="BD42">
            <v>-0.75</v>
          </cell>
          <cell r="BE42">
            <v>-0.25</v>
          </cell>
        </row>
        <row r="43">
          <cell r="A43">
            <v>11035013</v>
          </cell>
          <cell r="B43" t="str">
            <v>FUSIVEL NH,RETARDADO,225A-500V,RUPTURA 100KA,TAMANHO DIN-1</v>
          </cell>
          <cell r="AF43">
            <v>-150</v>
          </cell>
          <cell r="AK43">
            <v>-49</v>
          </cell>
          <cell r="AO43">
            <v>-199</v>
          </cell>
          <cell r="AW43">
            <v>-18</v>
          </cell>
          <cell r="AX43">
            <v>-18</v>
          </cell>
          <cell r="AY43">
            <v>-6</v>
          </cell>
          <cell r="BB43">
            <v>-42</v>
          </cell>
          <cell r="BC43">
            <v>-241</v>
          </cell>
          <cell r="BD43">
            <v>-60.25</v>
          </cell>
          <cell r="BE43">
            <v>-20.083333333333332</v>
          </cell>
        </row>
        <row r="44">
          <cell r="A44">
            <v>11035014</v>
          </cell>
          <cell r="B44" t="str">
            <v>FUSIVEL NH, RETARDADO, 250A-500V, RUPTURA 100KA, TAMANHO DIN-1</v>
          </cell>
          <cell r="R44">
            <v>-6</v>
          </cell>
          <cell r="S44">
            <v>-11</v>
          </cell>
          <cell r="T44">
            <v>-12</v>
          </cell>
          <cell r="V44">
            <v>-6</v>
          </cell>
          <cell r="W44">
            <v>-12</v>
          </cell>
          <cell r="X44">
            <v>-315</v>
          </cell>
          <cell r="AB44">
            <v>-362</v>
          </cell>
          <cell r="AC44">
            <v>-10</v>
          </cell>
          <cell r="AE44">
            <v>-21</v>
          </cell>
          <cell r="AF44">
            <v>-4</v>
          </cell>
          <cell r="AO44">
            <v>-35</v>
          </cell>
          <cell r="AY44">
            <v>-6</v>
          </cell>
          <cell r="BB44">
            <v>-6</v>
          </cell>
          <cell r="BC44">
            <v>-403</v>
          </cell>
          <cell r="BD44">
            <v>-100.75</v>
          </cell>
          <cell r="BE44">
            <v>-33.583333333333336</v>
          </cell>
        </row>
        <row r="45">
          <cell r="A45">
            <v>11035015</v>
          </cell>
          <cell r="B45" t="str">
            <v>FUSIVEL NH,RETARDADO,300A-500V,RUPTURA 100KA,TAMANHO DIN-2</v>
          </cell>
          <cell r="E45">
            <v>-6</v>
          </cell>
          <cell r="O45">
            <v>-6</v>
          </cell>
          <cell r="S45">
            <v>-100</v>
          </cell>
          <cell r="T45">
            <v>-10</v>
          </cell>
          <cell r="W45">
            <v>-18</v>
          </cell>
          <cell r="AB45">
            <v>-128</v>
          </cell>
          <cell r="AK45">
            <v>-100</v>
          </cell>
          <cell r="AO45">
            <v>-100</v>
          </cell>
          <cell r="AW45">
            <v>-30</v>
          </cell>
          <cell r="AX45">
            <v>-9</v>
          </cell>
          <cell r="BB45">
            <v>-39</v>
          </cell>
          <cell r="BC45">
            <v>-273</v>
          </cell>
          <cell r="BD45">
            <v>-68.25</v>
          </cell>
          <cell r="BE45">
            <v>-22.75</v>
          </cell>
        </row>
        <row r="46">
          <cell r="A46">
            <v>11035017</v>
          </cell>
          <cell r="B46" t="str">
            <v>FUSIVEL NH, RETARDADO, 400A-500V, RUPTURA 100KA, TAMANHO DIN-2</v>
          </cell>
          <cell r="C46">
            <v>-60</v>
          </cell>
          <cell r="O46">
            <v>-60</v>
          </cell>
          <cell r="AF46">
            <v>-86</v>
          </cell>
          <cell r="AO46">
            <v>-86</v>
          </cell>
          <cell r="AR46">
            <v>-30</v>
          </cell>
          <cell r="BB46">
            <v>-30</v>
          </cell>
          <cell r="BC46">
            <v>-176</v>
          </cell>
          <cell r="BD46">
            <v>-44</v>
          </cell>
          <cell r="BE46">
            <v>-14.666666666666666</v>
          </cell>
        </row>
        <row r="47">
          <cell r="A47">
            <v>11040003</v>
          </cell>
          <cell r="B47" t="str">
            <v>FUSIVEL PARA PROTETOR,1875 A, 400/231 VOLTS, MOD.140D318G01 FAB.EATON OU SIMILAR</v>
          </cell>
          <cell r="BC47">
            <v>0</v>
          </cell>
          <cell r="BD47">
            <v>0</v>
          </cell>
          <cell r="BE47">
            <v>0</v>
          </cell>
        </row>
        <row r="48">
          <cell r="A48">
            <v>11040004</v>
          </cell>
          <cell r="B48" t="str">
            <v>FUSIVEL P/PROTETOR NETWORK,NF-5,PARA 1875A,REF1019511-A</v>
          </cell>
          <cell r="L48">
            <v>-46</v>
          </cell>
          <cell r="O48">
            <v>-46</v>
          </cell>
          <cell r="BC48">
            <v>-46</v>
          </cell>
          <cell r="BD48">
            <v>-11.5</v>
          </cell>
          <cell r="BE48">
            <v>-3.8333333333333335</v>
          </cell>
        </row>
        <row r="49">
          <cell r="A49">
            <v>12010001</v>
          </cell>
          <cell r="B49" t="str">
            <v>CHAVE AFERICAO, CLASSE ISOLAMENTO 600V, CORRENTE NOMINAL 20A</v>
          </cell>
          <cell r="E49">
            <v>-120</v>
          </cell>
          <cell r="L49">
            <v>-200</v>
          </cell>
          <cell r="O49">
            <v>-320</v>
          </cell>
          <cell r="Q49">
            <v>-200</v>
          </cell>
          <cell r="S49">
            <v>-200</v>
          </cell>
          <cell r="AB49">
            <v>-400</v>
          </cell>
          <cell r="AE49">
            <v>-30</v>
          </cell>
          <cell r="AF49">
            <v>-60</v>
          </cell>
          <cell r="AH49">
            <v>-110</v>
          </cell>
          <cell r="AI49">
            <v>-100</v>
          </cell>
          <cell r="AO49">
            <v>-300</v>
          </cell>
          <cell r="AT49">
            <v>-108</v>
          </cell>
          <cell r="AW49">
            <v>-252</v>
          </cell>
          <cell r="BB49">
            <v>-360</v>
          </cell>
          <cell r="BC49">
            <v>-1380</v>
          </cell>
          <cell r="BD49">
            <v>-345</v>
          </cell>
          <cell r="BE49">
            <v>-115</v>
          </cell>
        </row>
        <row r="50">
          <cell r="A50">
            <v>12014005</v>
          </cell>
          <cell r="B50" t="str">
            <v>CHAVE SECCIONADORA UNIPOLAR, 15  KV, 400A,C/GANCHO LOAD-BUSTER</v>
          </cell>
          <cell r="D50">
            <v>-3</v>
          </cell>
          <cell r="E50">
            <v>-18</v>
          </cell>
          <cell r="F50">
            <v>-22</v>
          </cell>
          <cell r="G50">
            <v>-22</v>
          </cell>
          <cell r="H50">
            <v>-11</v>
          </cell>
          <cell r="I50">
            <v>-3</v>
          </cell>
          <cell r="J50">
            <v>-15</v>
          </cell>
          <cell r="K50">
            <v>-11</v>
          </cell>
          <cell r="L50">
            <v>-9</v>
          </cell>
          <cell r="M50">
            <v>-19</v>
          </cell>
          <cell r="N50">
            <v>-11</v>
          </cell>
          <cell r="O50">
            <v>-144</v>
          </cell>
          <cell r="P50">
            <v>-91</v>
          </cell>
          <cell r="Q50">
            <v>-30</v>
          </cell>
          <cell r="R50">
            <v>-129</v>
          </cell>
          <cell r="S50">
            <v>-103</v>
          </cell>
          <cell r="T50">
            <v>-122</v>
          </cell>
          <cell r="U50">
            <v>-235</v>
          </cell>
          <cell r="V50">
            <v>-57</v>
          </cell>
          <cell r="W50">
            <v>-66</v>
          </cell>
          <cell r="X50">
            <v>-42</v>
          </cell>
          <cell r="Y50">
            <v>-112</v>
          </cell>
          <cell r="Z50">
            <v>-32</v>
          </cell>
          <cell r="AA50">
            <v>-18</v>
          </cell>
          <cell r="AB50">
            <v>-1037</v>
          </cell>
          <cell r="AC50">
            <v>-87</v>
          </cell>
          <cell r="AD50">
            <v>-63</v>
          </cell>
          <cell r="AE50">
            <v>-132</v>
          </cell>
          <cell r="AF50">
            <v>-63</v>
          </cell>
          <cell r="AG50">
            <v>-89</v>
          </cell>
          <cell r="AH50">
            <v>-46</v>
          </cell>
          <cell r="AI50">
            <v>-42</v>
          </cell>
          <cell r="AJ50">
            <v>-63</v>
          </cell>
          <cell r="AK50">
            <v>-45</v>
          </cell>
          <cell r="AL50">
            <v>-57</v>
          </cell>
          <cell r="AM50">
            <v>-6</v>
          </cell>
          <cell r="AN50">
            <v>-60</v>
          </cell>
          <cell r="AO50">
            <v>-753</v>
          </cell>
          <cell r="AP50">
            <v>-66</v>
          </cell>
          <cell r="AQ50">
            <v>-71</v>
          </cell>
          <cell r="AR50">
            <v>-10</v>
          </cell>
          <cell r="AS50">
            <v>-33</v>
          </cell>
          <cell r="AT50">
            <v>-3</v>
          </cell>
          <cell r="AU50">
            <v>-3</v>
          </cell>
          <cell r="AV50">
            <v>-96</v>
          </cell>
          <cell r="AW50">
            <v>-24</v>
          </cell>
          <cell r="AX50">
            <v>-156</v>
          </cell>
          <cell r="AY50">
            <v>-46</v>
          </cell>
          <cell r="BA50">
            <v>-138</v>
          </cell>
          <cell r="BB50">
            <v>-646</v>
          </cell>
          <cell r="BC50">
            <v>-2580</v>
          </cell>
          <cell r="BD50">
            <v>-645</v>
          </cell>
          <cell r="BE50">
            <v>-215</v>
          </cell>
        </row>
        <row r="51">
          <cell r="A51">
            <v>12016005</v>
          </cell>
          <cell r="B51" t="str">
            <v>CARTUCHO C/FERRAGEM,P/CHAVE FUSIVEL 10KA-100A,15KV</v>
          </cell>
          <cell r="C51">
            <v>-169</v>
          </cell>
          <cell r="D51">
            <v>-23</v>
          </cell>
          <cell r="G51">
            <v>-10</v>
          </cell>
          <cell r="O51">
            <v>-202</v>
          </cell>
          <cell r="BC51">
            <v>-202</v>
          </cell>
          <cell r="BD51">
            <v>-50.5</v>
          </cell>
          <cell r="BE51">
            <v>-16.833333333333332</v>
          </cell>
        </row>
        <row r="52">
          <cell r="A52">
            <v>12016008</v>
          </cell>
          <cell r="B52" t="str">
            <v>CHAVE FUSIVEL, DISTRIBUICAO, C/ISOLADOR POLIMERICO 15KV, 100A, 10KA, PARA CRUZETA MADEIRA</v>
          </cell>
          <cell r="C52">
            <v>-302</v>
          </cell>
          <cell r="D52">
            <v>-83</v>
          </cell>
          <cell r="E52">
            <v>-188</v>
          </cell>
          <cell r="F52">
            <v>-70</v>
          </cell>
          <cell r="G52">
            <v>-155</v>
          </cell>
          <cell r="H52">
            <v>-123</v>
          </cell>
          <cell r="I52">
            <v>-136</v>
          </cell>
          <cell r="J52">
            <v>-25</v>
          </cell>
          <cell r="K52">
            <v>-98</v>
          </cell>
          <cell r="L52">
            <v>-239</v>
          </cell>
          <cell r="M52">
            <v>-186</v>
          </cell>
          <cell r="N52">
            <v>-49</v>
          </cell>
          <cell r="O52">
            <v>-1654</v>
          </cell>
          <cell r="P52">
            <v>-197</v>
          </cell>
          <cell r="Q52">
            <v>-91</v>
          </cell>
          <cell r="R52">
            <v>-224</v>
          </cell>
          <cell r="S52">
            <v>-119</v>
          </cell>
          <cell r="T52">
            <v>-706</v>
          </cell>
          <cell r="U52">
            <v>-429</v>
          </cell>
          <cell r="V52">
            <v>-279</v>
          </cell>
          <cell r="W52">
            <v>-314</v>
          </cell>
          <cell r="X52">
            <v>-381</v>
          </cell>
          <cell r="Y52">
            <v>-83</v>
          </cell>
          <cell r="Z52">
            <v>-332</v>
          </cell>
          <cell r="AA52">
            <v>-154</v>
          </cell>
          <cell r="AB52">
            <v>-3309</v>
          </cell>
          <cell r="AC52">
            <v>-30</v>
          </cell>
          <cell r="AD52">
            <v>-312</v>
          </cell>
          <cell r="AE52">
            <v>-192</v>
          </cell>
          <cell r="AF52">
            <v>-164</v>
          </cell>
          <cell r="AG52">
            <v>-295</v>
          </cell>
          <cell r="AH52">
            <v>-88</v>
          </cell>
          <cell r="AI52">
            <v>-95</v>
          </cell>
          <cell r="AJ52">
            <v>-215</v>
          </cell>
          <cell r="AK52">
            <v>-125</v>
          </cell>
          <cell r="AL52">
            <v>-104</v>
          </cell>
          <cell r="AM52">
            <v>-55</v>
          </cell>
          <cell r="AN52">
            <v>-188</v>
          </cell>
          <cell r="AO52">
            <v>-1863</v>
          </cell>
          <cell r="AP52">
            <v>-223</v>
          </cell>
          <cell r="AQ52">
            <v>-239</v>
          </cell>
          <cell r="AR52">
            <v>-95</v>
          </cell>
          <cell r="AS52">
            <v>-169</v>
          </cell>
          <cell r="AT52">
            <v>-100</v>
          </cell>
          <cell r="AU52">
            <v>-59</v>
          </cell>
          <cell r="AV52">
            <v>-61</v>
          </cell>
          <cell r="AW52">
            <v>-152</v>
          </cell>
          <cell r="AX52">
            <v>-84</v>
          </cell>
          <cell r="AY52">
            <v>-230</v>
          </cell>
          <cell r="AZ52">
            <v>-69</v>
          </cell>
          <cell r="BA52">
            <v>-114</v>
          </cell>
          <cell r="BB52">
            <v>-1595</v>
          </cell>
          <cell r="BC52">
            <v>-8421</v>
          </cell>
          <cell r="BD52">
            <v>-2105.25</v>
          </cell>
          <cell r="BE52">
            <v>-701.75</v>
          </cell>
        </row>
        <row r="53">
          <cell r="A53">
            <v>12020012</v>
          </cell>
          <cell r="B53" t="str">
            <v>CHAVE A OLEO TRIPOLAR PARA BANCO DE CAPACITORES 13.8KV,400A ,CONFORME ET-010/2005-NOPSL.</v>
          </cell>
          <cell r="M53">
            <v>-1</v>
          </cell>
          <cell r="O53">
            <v>-1</v>
          </cell>
          <cell r="Y53">
            <v>-1</v>
          </cell>
          <cell r="AB53">
            <v>-1</v>
          </cell>
          <cell r="AH53">
            <v>-2</v>
          </cell>
          <cell r="AI53">
            <v>-1</v>
          </cell>
          <cell r="AK53">
            <v>-2</v>
          </cell>
          <cell r="AO53">
            <v>-5</v>
          </cell>
          <cell r="AQ53">
            <v>-1</v>
          </cell>
          <cell r="AR53">
            <v>-2</v>
          </cell>
          <cell r="AV53">
            <v>-1</v>
          </cell>
          <cell r="BB53">
            <v>-4</v>
          </cell>
          <cell r="BC53">
            <v>-11</v>
          </cell>
          <cell r="BD53">
            <v>-2.75</v>
          </cell>
          <cell r="BE53">
            <v>-0.91666666666666663</v>
          </cell>
        </row>
        <row r="54">
          <cell r="A54">
            <v>12020016</v>
          </cell>
          <cell r="B54" t="str">
            <v>CHAVE DESLIGAMENTO EM CARGA,TRIPOLAR, A SECO, 15 KV - 400 A.</v>
          </cell>
          <cell r="U54">
            <v>-1</v>
          </cell>
          <cell r="AB54">
            <v>-1</v>
          </cell>
          <cell r="BC54">
            <v>-1</v>
          </cell>
          <cell r="BD54">
            <v>-0.25</v>
          </cell>
          <cell r="BE54">
            <v>-8.3333333333333329E-2</v>
          </cell>
        </row>
        <row r="55">
          <cell r="A55">
            <v>12020041</v>
          </cell>
          <cell r="B55" t="str">
            <v>CHAVE SECCIONADORA, TRIPOLAR, EM SF6, 15KV, 200A, PARA USO AO TEMPO, CONFORME NORMA NTD-3.46 CEB,</v>
          </cell>
          <cell r="BC55">
            <v>0</v>
          </cell>
          <cell r="BD55">
            <v>0</v>
          </cell>
          <cell r="BE55">
            <v>0</v>
          </cell>
        </row>
        <row r="56">
          <cell r="A56">
            <v>12022044</v>
          </cell>
          <cell r="B56" t="str">
            <v>CHAVE SECCIONADORA TRIPOLAR, 800 A, 138 KV, SEM LAMINA DE TERRA, C/ MANUAL</v>
          </cell>
          <cell r="Z56">
            <v>-1</v>
          </cell>
          <cell r="AB56">
            <v>-1</v>
          </cell>
          <cell r="BC56">
            <v>-1</v>
          </cell>
          <cell r="BD56">
            <v>-0.25</v>
          </cell>
          <cell r="BE56">
            <v>-8.3333333333333329E-2</v>
          </cell>
        </row>
        <row r="57">
          <cell r="A57">
            <v>12022046</v>
          </cell>
          <cell r="B57" t="str">
            <v>CHAVE SECCIONADORA TRIPOLAR ABERTURA SOB CARGA A SECO, 15KV 600A,P/REDE SUBTERRANEA</v>
          </cell>
          <cell r="C57">
            <v>-22</v>
          </cell>
          <cell r="J57">
            <v>-1</v>
          </cell>
          <cell r="K57">
            <v>-10</v>
          </cell>
          <cell r="L57">
            <v>-1</v>
          </cell>
          <cell r="M57">
            <v>-2</v>
          </cell>
          <cell r="O57">
            <v>-36</v>
          </cell>
          <cell r="P57">
            <v>-3</v>
          </cell>
          <cell r="Y57">
            <v>-3</v>
          </cell>
          <cell r="AB57">
            <v>-6</v>
          </cell>
          <cell r="AT57">
            <v>-3</v>
          </cell>
          <cell r="AW57">
            <v>-2</v>
          </cell>
          <cell r="AZ57">
            <v>-2</v>
          </cell>
          <cell r="BB57">
            <v>-7</v>
          </cell>
          <cell r="BC57">
            <v>-49</v>
          </cell>
          <cell r="BD57">
            <v>-12.25</v>
          </cell>
          <cell r="BE57">
            <v>-4.083333333333333</v>
          </cell>
        </row>
        <row r="58">
          <cell r="A58">
            <v>12022047</v>
          </cell>
          <cell r="B58" t="str">
            <v>CHAVE SECCIONADORA UNIPOLAR,  34,5 KV,  630 A.</v>
          </cell>
          <cell r="L58">
            <v>-9</v>
          </cell>
          <cell r="O58">
            <v>-9</v>
          </cell>
          <cell r="AE58">
            <v>-3</v>
          </cell>
          <cell r="AG58">
            <v>-9</v>
          </cell>
          <cell r="AH58">
            <v>-24</v>
          </cell>
          <cell r="AK58">
            <v>-3</v>
          </cell>
          <cell r="AM58">
            <v>-3</v>
          </cell>
          <cell r="AN58">
            <v>-3</v>
          </cell>
          <cell r="AO58">
            <v>-45</v>
          </cell>
          <cell r="AR58">
            <v>-6</v>
          </cell>
          <cell r="AU58">
            <v>-12</v>
          </cell>
          <cell r="AV58">
            <v>-6</v>
          </cell>
          <cell r="BB58">
            <v>-24</v>
          </cell>
          <cell r="BC58">
            <v>-78</v>
          </cell>
          <cell r="BD58">
            <v>-19.5</v>
          </cell>
          <cell r="BE58">
            <v>-6.5</v>
          </cell>
        </row>
        <row r="59">
          <cell r="A59">
            <v>12022055</v>
          </cell>
          <cell r="B59" t="str">
            <v>CHAVE SECCIONADORA TRIPOLAR 138KV, 1250A , ABERTURA  AV  S/LT COMANDO. MANUAL</v>
          </cell>
          <cell r="C59">
            <v>-2</v>
          </cell>
          <cell r="O59">
            <v>-2</v>
          </cell>
          <cell r="BC59">
            <v>-2</v>
          </cell>
          <cell r="BD59">
            <v>-0.5</v>
          </cell>
          <cell r="BE59">
            <v>-0.16666666666666666</v>
          </cell>
        </row>
        <row r="60">
          <cell r="A60">
            <v>12022056</v>
          </cell>
          <cell r="B60" t="str">
            <v>CHAVE SECCIONADORA TRIPOLAR 138KV, 1250A , ABERTURA  AV S/LT COMAN. MOTORIZADO</v>
          </cell>
          <cell r="J60">
            <v>-1</v>
          </cell>
          <cell r="O60">
            <v>-1</v>
          </cell>
          <cell r="BC60">
            <v>-1</v>
          </cell>
          <cell r="BD60">
            <v>-0.25</v>
          </cell>
          <cell r="BE60">
            <v>-8.3333333333333329E-2</v>
          </cell>
        </row>
        <row r="61">
          <cell r="A61">
            <v>12022059</v>
          </cell>
          <cell r="B61" t="str">
            <v>CHAVE SECCIONADORA TRIPOLAR, EM SF6, 15KV,200A,C/; TRANSFERENCIA AUTOMATICA, TELECOMANDO E TEESUPERVISÃO, ET -NTD 3.34 CEB,C/3VIAS</v>
          </cell>
          <cell r="I61">
            <v>-1</v>
          </cell>
          <cell r="O61">
            <v>-1</v>
          </cell>
          <cell r="AR61">
            <v>-1</v>
          </cell>
          <cell r="BB61">
            <v>-1</v>
          </cell>
          <cell r="BC61">
            <v>-2</v>
          </cell>
          <cell r="BD61">
            <v>-0.5</v>
          </cell>
          <cell r="BE61">
            <v>-0.16666666666666666</v>
          </cell>
        </row>
        <row r="62">
          <cell r="A62">
            <v>12022060</v>
          </cell>
          <cell r="B62" t="str">
            <v>CHAVE SECCIONADORA TRIPOLAR, EM SF6, 15KV,200A,C/; TRANSFERENCIA AUTOMATICA, TELECOMANDO E TEESUPERVISÃO, ET -NTD 3.34 CEB,C/4VIAS</v>
          </cell>
          <cell r="U62">
            <v>-3</v>
          </cell>
          <cell r="AB62">
            <v>-3</v>
          </cell>
          <cell r="AR62">
            <v>-1</v>
          </cell>
          <cell r="AY62">
            <v>-1</v>
          </cell>
          <cell r="BB62">
            <v>-2</v>
          </cell>
          <cell r="BC62">
            <v>-5</v>
          </cell>
          <cell r="BD62">
            <v>-1.25</v>
          </cell>
          <cell r="BE62">
            <v>-0.41666666666666669</v>
          </cell>
        </row>
        <row r="63">
          <cell r="A63">
            <v>12022061</v>
          </cell>
          <cell r="B63" t="str">
            <v>CHAVE SECCIONADORA TRIPOLAR, EM SF6, 15KV,200A,C/; TRANSFERENCIA AUTOMATICA, TELECOMANDO E TEESUPERVISÃO, ET -NTD 3.34 CEB,C/5VIAS</v>
          </cell>
          <cell r="K63">
            <v>-1</v>
          </cell>
          <cell r="O63">
            <v>-1</v>
          </cell>
          <cell r="BC63">
            <v>-1</v>
          </cell>
          <cell r="BD63">
            <v>-0.25</v>
          </cell>
          <cell r="BE63">
            <v>-8.3333333333333329E-2</v>
          </cell>
        </row>
        <row r="64">
          <cell r="A64">
            <v>12022062</v>
          </cell>
          <cell r="B64" t="str">
            <v>CHAVE SECCIONADORA TRIPOLARA A SF6, 15 KV, 200 A, CONFORME NTD 3.33, 3 TERCEIRA EDIÇÃO AGOSTO 2008</v>
          </cell>
          <cell r="G64">
            <v>-3</v>
          </cell>
          <cell r="H64">
            <v>-11</v>
          </cell>
          <cell r="I64">
            <v>-8</v>
          </cell>
          <cell r="J64">
            <v>-6</v>
          </cell>
          <cell r="K64">
            <v>-7</v>
          </cell>
          <cell r="L64">
            <v>-1</v>
          </cell>
          <cell r="M64">
            <v>-3</v>
          </cell>
          <cell r="O64">
            <v>-39</v>
          </cell>
          <cell r="R64">
            <v>-8</v>
          </cell>
          <cell r="S64">
            <v>-2</v>
          </cell>
          <cell r="T64">
            <v>-5</v>
          </cell>
          <cell r="U64">
            <v>-21</v>
          </cell>
          <cell r="V64">
            <v>-9</v>
          </cell>
          <cell r="W64">
            <v>-10</v>
          </cell>
          <cell r="X64">
            <v>-7</v>
          </cell>
          <cell r="Y64">
            <v>-12</v>
          </cell>
          <cell r="Z64">
            <v>-1</v>
          </cell>
          <cell r="AA64">
            <v>-6</v>
          </cell>
          <cell r="AB64">
            <v>-81</v>
          </cell>
          <cell r="AF64">
            <v>-12</v>
          </cell>
          <cell r="AG64">
            <v>-6</v>
          </cell>
          <cell r="AH64">
            <v>-17</v>
          </cell>
          <cell r="AI64">
            <v>-2</v>
          </cell>
          <cell r="AJ64">
            <v>-9</v>
          </cell>
          <cell r="AK64">
            <v>-5</v>
          </cell>
          <cell r="AL64">
            <v>-8</v>
          </cell>
          <cell r="AM64">
            <v>-10</v>
          </cell>
          <cell r="AN64">
            <v>-6</v>
          </cell>
          <cell r="AO64">
            <v>-75</v>
          </cell>
          <cell r="AP64">
            <v>-5</v>
          </cell>
          <cell r="AQ64">
            <v>-11</v>
          </cell>
          <cell r="AR64">
            <v>-4</v>
          </cell>
          <cell r="AS64">
            <v>-14</v>
          </cell>
          <cell r="AT64">
            <v>-5</v>
          </cell>
          <cell r="AU64">
            <v>-3</v>
          </cell>
          <cell r="AV64">
            <v>-10</v>
          </cell>
          <cell r="AW64">
            <v>-9</v>
          </cell>
          <cell r="AX64">
            <v>-5</v>
          </cell>
          <cell r="AY64">
            <v>-7</v>
          </cell>
          <cell r="BA64">
            <v>-4</v>
          </cell>
          <cell r="BB64">
            <v>-77</v>
          </cell>
          <cell r="BC64">
            <v>-272</v>
          </cell>
          <cell r="BD64">
            <v>-68</v>
          </cell>
          <cell r="BE64">
            <v>-22.666666666666668</v>
          </cell>
        </row>
        <row r="65">
          <cell r="A65">
            <v>12022063</v>
          </cell>
          <cell r="B65" t="str">
            <v>CHAVE SECCIONADORA TRIPOLAR  630A,15 KV</v>
          </cell>
          <cell r="L65">
            <v>-5</v>
          </cell>
          <cell r="O65">
            <v>-5</v>
          </cell>
          <cell r="AP65">
            <v>-1</v>
          </cell>
          <cell r="AQ65">
            <v>-1</v>
          </cell>
          <cell r="AS65">
            <v>-2</v>
          </cell>
          <cell r="AT65">
            <v>-7</v>
          </cell>
          <cell r="AU65">
            <v>-2</v>
          </cell>
          <cell r="AW65">
            <v>-2</v>
          </cell>
          <cell r="BB65">
            <v>-15</v>
          </cell>
          <cell r="BC65">
            <v>-20</v>
          </cell>
          <cell r="BD65">
            <v>-5</v>
          </cell>
          <cell r="BE65">
            <v>-1.6666666666666667</v>
          </cell>
        </row>
        <row r="66">
          <cell r="A66">
            <v>12045007</v>
          </cell>
          <cell r="B66" t="str">
            <v>DISJUNTOR TERMOMAGNETICO, TRIPOLAR, IN 50A, 240/380VCA - 60HZ</v>
          </cell>
          <cell r="AK66">
            <v>-5</v>
          </cell>
          <cell r="AO66">
            <v>-5</v>
          </cell>
          <cell r="BC66">
            <v>-5</v>
          </cell>
          <cell r="BD66">
            <v>-1.25</v>
          </cell>
          <cell r="BE66">
            <v>-0.41666666666666669</v>
          </cell>
        </row>
        <row r="67">
          <cell r="A67">
            <v>12045010</v>
          </cell>
          <cell r="B67" t="str">
            <v>DISJUNTOR TERMOMAGNETICO,TRIPOLAR,1000A,30KA 380VCA, 60HZ</v>
          </cell>
          <cell r="H67">
            <v>-1</v>
          </cell>
          <cell r="N67">
            <v>-1</v>
          </cell>
          <cell r="O67">
            <v>-2</v>
          </cell>
          <cell r="X67">
            <v>-2</v>
          </cell>
          <cell r="Z67">
            <v>-1</v>
          </cell>
          <cell r="AA67">
            <v>-2</v>
          </cell>
          <cell r="AB67">
            <v>-5</v>
          </cell>
          <cell r="AD67">
            <v>-1</v>
          </cell>
          <cell r="AE67">
            <v>-1</v>
          </cell>
          <cell r="AF67">
            <v>-3</v>
          </cell>
          <cell r="AG67">
            <v>-1</v>
          </cell>
          <cell r="AL67">
            <v>-1</v>
          </cell>
          <cell r="AM67">
            <v>-4</v>
          </cell>
          <cell r="AO67">
            <v>-11</v>
          </cell>
          <cell r="AS67">
            <v>-1</v>
          </cell>
          <cell r="AW67">
            <v>-3</v>
          </cell>
          <cell r="BB67">
            <v>-4</v>
          </cell>
          <cell r="BC67">
            <v>-22</v>
          </cell>
          <cell r="BD67">
            <v>-5.5</v>
          </cell>
          <cell r="BE67">
            <v>-1.8333333333333333</v>
          </cell>
        </row>
        <row r="68">
          <cell r="A68">
            <v>12045014</v>
          </cell>
          <cell r="B68" t="str">
            <v>DISJUNTOR TERMOMAGNETICO,TRIPOLAR,2000A,30KA 380VCA, 60HZ.</v>
          </cell>
          <cell r="C68">
            <v>-2</v>
          </cell>
          <cell r="E68">
            <v>-1</v>
          </cell>
          <cell r="F68">
            <v>-5</v>
          </cell>
          <cell r="G68">
            <v>-4</v>
          </cell>
          <cell r="H68">
            <v>-1</v>
          </cell>
          <cell r="J68">
            <v>-2</v>
          </cell>
          <cell r="K68">
            <v>-4</v>
          </cell>
          <cell r="L68">
            <v>-1</v>
          </cell>
          <cell r="M68">
            <v>-4</v>
          </cell>
          <cell r="N68">
            <v>-3</v>
          </cell>
          <cell r="O68">
            <v>-27</v>
          </cell>
          <cell r="P68">
            <v>-1</v>
          </cell>
          <cell r="R68">
            <v>-2</v>
          </cell>
          <cell r="S68">
            <v>-3</v>
          </cell>
          <cell r="V68">
            <v>-2</v>
          </cell>
          <cell r="W68">
            <v>-1</v>
          </cell>
          <cell r="X68">
            <v>-3</v>
          </cell>
          <cell r="Y68">
            <v>-2</v>
          </cell>
          <cell r="AB68">
            <v>-14</v>
          </cell>
          <cell r="AH68">
            <v>-2</v>
          </cell>
          <cell r="AI68">
            <v>-2</v>
          </cell>
          <cell r="AJ68">
            <v>-3</v>
          </cell>
          <cell r="AK68">
            <v>-1</v>
          </cell>
          <cell r="AL68">
            <v>-1</v>
          </cell>
          <cell r="AM68">
            <v>-5</v>
          </cell>
          <cell r="AN68">
            <v>-9</v>
          </cell>
          <cell r="AO68">
            <v>-23</v>
          </cell>
          <cell r="AP68">
            <v>-8</v>
          </cell>
          <cell r="AQ68">
            <v>-8</v>
          </cell>
          <cell r="AR68">
            <v>-5</v>
          </cell>
          <cell r="AS68">
            <v>-2</v>
          </cell>
          <cell r="AT68">
            <v>-6</v>
          </cell>
          <cell r="AU68">
            <v>-2</v>
          </cell>
          <cell r="AV68">
            <v>-3</v>
          </cell>
          <cell r="AW68">
            <v>-4</v>
          </cell>
          <cell r="AX68">
            <v>-3</v>
          </cell>
          <cell r="AY68">
            <v>-5</v>
          </cell>
          <cell r="AZ68">
            <v>-2</v>
          </cell>
          <cell r="BA68">
            <v>-2</v>
          </cell>
          <cell r="BB68">
            <v>-50</v>
          </cell>
          <cell r="BC68">
            <v>-114</v>
          </cell>
          <cell r="BD68">
            <v>-28.5</v>
          </cell>
          <cell r="BE68">
            <v>-9.5</v>
          </cell>
        </row>
        <row r="69">
          <cell r="A69">
            <v>12045017</v>
          </cell>
          <cell r="B69" t="str">
            <v>DISJUNTOR TERMOMAGNETICO, UNIPOLAR, IN 30/32A, 220V, 3KA,60HZ.</v>
          </cell>
          <cell r="AJ69">
            <v>-50</v>
          </cell>
          <cell r="AK69">
            <v>-20</v>
          </cell>
          <cell r="AO69">
            <v>-70</v>
          </cell>
          <cell r="BC69">
            <v>-70</v>
          </cell>
          <cell r="BD69">
            <v>-17.5</v>
          </cell>
          <cell r="BE69">
            <v>-5.833333333333333</v>
          </cell>
        </row>
        <row r="70">
          <cell r="A70">
            <v>12050008</v>
          </cell>
          <cell r="B70" t="str">
            <v>PARA-RAIO OXIDO ZINCO, POLIMERICO, TENSAO NOMINAL 12KV, 10KA.</v>
          </cell>
          <cell r="C70">
            <v>-358</v>
          </cell>
          <cell r="D70">
            <v>-68</v>
          </cell>
          <cell r="E70">
            <v>-159</v>
          </cell>
          <cell r="G70">
            <v>-49</v>
          </cell>
          <cell r="H70">
            <v>-99</v>
          </cell>
          <cell r="I70">
            <v>-227</v>
          </cell>
          <cell r="J70">
            <v>-154</v>
          </cell>
          <cell r="K70">
            <v>-29</v>
          </cell>
          <cell r="L70">
            <v>-81</v>
          </cell>
          <cell r="M70">
            <v>-187</v>
          </cell>
          <cell r="N70">
            <v>-58</v>
          </cell>
          <cell r="O70">
            <v>-1469</v>
          </cell>
          <cell r="P70">
            <v>-170</v>
          </cell>
          <cell r="Q70">
            <v>-205</v>
          </cell>
          <cell r="R70">
            <v>-149</v>
          </cell>
          <cell r="S70">
            <v>-333</v>
          </cell>
          <cell r="T70">
            <v>-224</v>
          </cell>
          <cell r="U70">
            <v>-183</v>
          </cell>
          <cell r="V70">
            <v>-20</v>
          </cell>
          <cell r="W70">
            <v>-366</v>
          </cell>
          <cell r="X70">
            <v>-629</v>
          </cell>
          <cell r="Y70">
            <v>-77</v>
          </cell>
          <cell r="Z70">
            <v>-371</v>
          </cell>
          <cell r="AA70">
            <v>-363</v>
          </cell>
          <cell r="AB70">
            <v>-3090</v>
          </cell>
          <cell r="AC70">
            <v>-312</v>
          </cell>
          <cell r="AD70">
            <v>-225</v>
          </cell>
          <cell r="AE70">
            <v>-283</v>
          </cell>
          <cell r="AF70">
            <v>-147</v>
          </cell>
          <cell r="AG70">
            <v>-59</v>
          </cell>
          <cell r="AH70">
            <v>-27</v>
          </cell>
          <cell r="AI70">
            <v>-16</v>
          </cell>
          <cell r="AK70">
            <v>-187</v>
          </cell>
          <cell r="AL70">
            <v>-466</v>
          </cell>
          <cell r="AM70">
            <v>-42</v>
          </cell>
          <cell r="AN70">
            <v>-198</v>
          </cell>
          <cell r="AO70">
            <v>-1962</v>
          </cell>
          <cell r="AP70">
            <v>-248</v>
          </cell>
          <cell r="AQ70">
            <v>-200</v>
          </cell>
          <cell r="AR70">
            <v>-74</v>
          </cell>
          <cell r="AS70">
            <v>-194</v>
          </cell>
          <cell r="AT70">
            <v>-102</v>
          </cell>
          <cell r="AU70">
            <v>-93</v>
          </cell>
          <cell r="AV70">
            <v>-41</v>
          </cell>
          <cell r="AW70">
            <v>-116</v>
          </cell>
          <cell r="AX70">
            <v>-115</v>
          </cell>
          <cell r="AY70">
            <v>-259</v>
          </cell>
          <cell r="AZ70">
            <v>-45</v>
          </cell>
          <cell r="BA70">
            <v>-83</v>
          </cell>
          <cell r="BB70">
            <v>-1570</v>
          </cell>
          <cell r="BC70">
            <v>-8091</v>
          </cell>
          <cell r="BD70">
            <v>-2022.75</v>
          </cell>
          <cell r="BE70">
            <v>-674.25</v>
          </cell>
        </row>
        <row r="71">
          <cell r="A71">
            <v>12050011</v>
          </cell>
          <cell r="B71" t="str">
            <v>PARA-RAIO DE LINHA EM OXIDO DE ZINCO, 30 KV, 10 KA, POLIMERICO.</v>
          </cell>
          <cell r="AD71">
            <v>-18</v>
          </cell>
          <cell r="AG71">
            <v>-12</v>
          </cell>
          <cell r="AH71">
            <v>-12</v>
          </cell>
          <cell r="AM71">
            <v>-3</v>
          </cell>
          <cell r="AO71">
            <v>-45</v>
          </cell>
          <cell r="BC71">
            <v>-45</v>
          </cell>
          <cell r="BD71">
            <v>-11.25</v>
          </cell>
          <cell r="BE71">
            <v>-3.75</v>
          </cell>
        </row>
        <row r="72">
          <cell r="A72">
            <v>12050018</v>
          </cell>
          <cell r="B72" t="str">
            <v>PARA-RAIO DE OXIDO DE ZINCO POLIMERICO, TENSAO  120 KV, CLASSE 10KA</v>
          </cell>
          <cell r="C72">
            <v>-3</v>
          </cell>
          <cell r="J72">
            <v>-3</v>
          </cell>
          <cell r="L72">
            <v>-3</v>
          </cell>
          <cell r="O72">
            <v>-9</v>
          </cell>
          <cell r="Y72">
            <v>-3</v>
          </cell>
          <cell r="AB72">
            <v>-3</v>
          </cell>
          <cell r="AY72">
            <v>-1</v>
          </cell>
          <cell r="BB72">
            <v>-1</v>
          </cell>
          <cell r="BC72">
            <v>-13</v>
          </cell>
          <cell r="BD72">
            <v>-3.25</v>
          </cell>
          <cell r="BE72">
            <v>-1.0833333333333333</v>
          </cell>
        </row>
        <row r="73">
          <cell r="A73">
            <v>12060001</v>
          </cell>
          <cell r="B73" t="str">
            <v>BASE P/RELE OP2RA4,C/PARAFUSO CONEXAO,OP2RA4-PR2-METALTEX</v>
          </cell>
          <cell r="AD73">
            <v>-1</v>
          </cell>
          <cell r="AO73">
            <v>-1</v>
          </cell>
          <cell r="AU73">
            <v>-10</v>
          </cell>
          <cell r="BB73">
            <v>-10</v>
          </cell>
          <cell r="BC73">
            <v>-11</v>
          </cell>
          <cell r="BD73">
            <v>-2.75</v>
          </cell>
          <cell r="BE73">
            <v>-0.91666666666666663</v>
          </cell>
        </row>
        <row r="74">
          <cell r="A74">
            <v>12060006</v>
          </cell>
          <cell r="B74" t="str">
            <v>RELE AUXILIAR,10A-220VCA,REF.OP2RA4 - METALTEX</v>
          </cell>
          <cell r="K74">
            <v>-1</v>
          </cell>
          <cell r="O74">
            <v>-1</v>
          </cell>
          <cell r="AD74">
            <v>-1</v>
          </cell>
          <cell r="AO74">
            <v>-1</v>
          </cell>
          <cell r="AU74">
            <v>-10</v>
          </cell>
          <cell r="BB74">
            <v>-10</v>
          </cell>
          <cell r="BC74">
            <v>-12</v>
          </cell>
          <cell r="BD74">
            <v>-3</v>
          </cell>
          <cell r="BE74">
            <v>-1</v>
          </cell>
        </row>
        <row r="75">
          <cell r="A75">
            <v>12060018</v>
          </cell>
          <cell r="B75" t="str">
            <v>RELE DIGITAL - DISTÂNCIA.</v>
          </cell>
          <cell r="AT75">
            <v>-1</v>
          </cell>
          <cell r="BB75">
            <v>-1</v>
          </cell>
          <cell r="BC75">
            <v>-1</v>
          </cell>
          <cell r="BD75">
            <v>-0.25</v>
          </cell>
          <cell r="BE75">
            <v>-8.3333333333333329E-2</v>
          </cell>
        </row>
        <row r="76">
          <cell r="A76">
            <v>12060019</v>
          </cell>
          <cell r="B76" t="str">
            <v>RELÉS DIGITAIS - DIRECIONAL.</v>
          </cell>
          <cell r="AL76">
            <v>-2</v>
          </cell>
          <cell r="AO76">
            <v>-2</v>
          </cell>
          <cell r="BC76">
            <v>-2</v>
          </cell>
          <cell r="BD76">
            <v>-0.5</v>
          </cell>
          <cell r="BE76">
            <v>-0.16666666666666666</v>
          </cell>
        </row>
        <row r="77">
          <cell r="A77">
            <v>12060020</v>
          </cell>
          <cell r="B77" t="str">
            <v>RELE DIGITAL - SOBRECORRENTE.</v>
          </cell>
          <cell r="BC77">
            <v>0</v>
          </cell>
          <cell r="BD77">
            <v>0</v>
          </cell>
          <cell r="BE77">
            <v>0</v>
          </cell>
        </row>
        <row r="78">
          <cell r="A78">
            <v>12070005</v>
          </cell>
          <cell r="B78" t="str">
            <v>DISJUNTOR TRIFASICO, TENSAO NOMINAL 145KV, 5000 MVA, 1250 A</v>
          </cell>
          <cell r="C78">
            <v>-1</v>
          </cell>
          <cell r="O78">
            <v>-1</v>
          </cell>
          <cell r="Y78">
            <v>-1</v>
          </cell>
          <cell r="AB78">
            <v>-1</v>
          </cell>
          <cell r="BC78">
            <v>-2</v>
          </cell>
          <cell r="BD78">
            <v>-0.5</v>
          </cell>
          <cell r="BE78">
            <v>-0.16666666666666666</v>
          </cell>
        </row>
        <row r="79">
          <cell r="A79">
            <v>12075005</v>
          </cell>
          <cell r="B79" t="str">
            <v>REGULADOR DE TENSAO,MONOFASICO,15 KV,167 KVA.</v>
          </cell>
          <cell r="J79">
            <v>-9</v>
          </cell>
          <cell r="N79">
            <v>-3</v>
          </cell>
          <cell r="O79">
            <v>-12</v>
          </cell>
          <cell r="W79">
            <v>-3</v>
          </cell>
          <cell r="AB79">
            <v>-3</v>
          </cell>
          <cell r="BC79">
            <v>-15</v>
          </cell>
          <cell r="BD79">
            <v>-3.75</v>
          </cell>
          <cell r="BE79">
            <v>-1.25</v>
          </cell>
        </row>
        <row r="80">
          <cell r="A80">
            <v>12075014</v>
          </cell>
          <cell r="B80" t="str">
            <v>RELE MICROPROCESSADO, PARA USO EM PROTETORES DE REDE GE.</v>
          </cell>
          <cell r="AG80">
            <v>-3</v>
          </cell>
          <cell r="AH80">
            <v>-2</v>
          </cell>
          <cell r="AJ80">
            <v>-2</v>
          </cell>
          <cell r="AL80">
            <v>-1</v>
          </cell>
          <cell r="AO80">
            <v>-8</v>
          </cell>
          <cell r="AU80">
            <v>-20</v>
          </cell>
          <cell r="AV80">
            <v>-7</v>
          </cell>
          <cell r="BB80">
            <v>-27</v>
          </cell>
          <cell r="BC80">
            <v>-35</v>
          </cell>
          <cell r="BD80">
            <v>-8.75</v>
          </cell>
          <cell r="BE80">
            <v>-2.9166666666666665</v>
          </cell>
        </row>
        <row r="81">
          <cell r="A81">
            <v>12075015</v>
          </cell>
          <cell r="AU81">
            <v>-10</v>
          </cell>
          <cell r="BB81">
            <v>-10</v>
          </cell>
          <cell r="BC81">
            <v>-10</v>
          </cell>
          <cell r="BD81">
            <v>-2.5</v>
          </cell>
          <cell r="BE81">
            <v>-0.83333333333333337</v>
          </cell>
        </row>
        <row r="82">
          <cell r="A82">
            <v>12075020</v>
          </cell>
          <cell r="B82" t="str">
            <v>RELE DE PROTECAO MICROPROCESSADO, DIGITAL PARA PROTETORES NETWORK.</v>
          </cell>
          <cell r="W82">
            <v>-15</v>
          </cell>
          <cell r="AB82">
            <v>-15</v>
          </cell>
          <cell r="BC82">
            <v>-15</v>
          </cell>
          <cell r="BD82">
            <v>-3.75</v>
          </cell>
          <cell r="BE82">
            <v>-1.25</v>
          </cell>
        </row>
        <row r="83">
          <cell r="A83">
            <v>12075021</v>
          </cell>
          <cell r="B83" t="str">
            <v>RELIGADOR AUTOMATICO 15 KV 400 A</v>
          </cell>
          <cell r="Y83">
            <v>-3</v>
          </cell>
          <cell r="Z83">
            <v>-1</v>
          </cell>
          <cell r="AB83">
            <v>-4</v>
          </cell>
          <cell r="AX83">
            <v>-2</v>
          </cell>
          <cell r="BB83">
            <v>-2</v>
          </cell>
          <cell r="BC83">
            <v>-6</v>
          </cell>
          <cell r="BD83">
            <v>-1.5</v>
          </cell>
          <cell r="BE83">
            <v>-0.5</v>
          </cell>
        </row>
        <row r="84">
          <cell r="A84">
            <v>12075023</v>
          </cell>
          <cell r="B84" t="str">
            <v>REGULADOR DE TENSAO MONOFASICO DE 250 KVA</v>
          </cell>
          <cell r="J84">
            <v>-3</v>
          </cell>
          <cell r="K84">
            <v>-3</v>
          </cell>
          <cell r="O84">
            <v>-6</v>
          </cell>
          <cell r="AT84">
            <v>-1</v>
          </cell>
          <cell r="BB84">
            <v>-1</v>
          </cell>
          <cell r="BC84">
            <v>-7</v>
          </cell>
          <cell r="BD84">
            <v>-1.75</v>
          </cell>
          <cell r="BE84">
            <v>-0.58333333333333337</v>
          </cell>
        </row>
        <row r="85">
          <cell r="A85">
            <v>12095053</v>
          </cell>
          <cell r="B85" t="str">
            <v>KIT DE ENCHIMENTO DE GAS  PARA LTB 145 KV</v>
          </cell>
          <cell r="S85">
            <v>-1</v>
          </cell>
          <cell r="AB85">
            <v>-1</v>
          </cell>
          <cell r="BC85">
            <v>-1</v>
          </cell>
          <cell r="BD85">
            <v>-0.25</v>
          </cell>
          <cell r="BE85">
            <v>-8.3333333333333329E-2</v>
          </cell>
        </row>
        <row r="86">
          <cell r="A86">
            <v>13010003</v>
          </cell>
          <cell r="B86" t="str">
            <v>CAIXA P/COMANDO ILUMINACAO PUBLICA,MODELO IP-4</v>
          </cell>
          <cell r="AD86">
            <v>-1</v>
          </cell>
          <cell r="AO86">
            <v>-1</v>
          </cell>
          <cell r="BC86">
            <v>-1</v>
          </cell>
          <cell r="BD86">
            <v>-0.25</v>
          </cell>
          <cell r="BE86">
            <v>-8.3333333333333329E-2</v>
          </cell>
        </row>
        <row r="87">
          <cell r="A87">
            <v>13010006</v>
          </cell>
          <cell r="B87" t="str">
            <v>CAIXA P/COMANDO ILUMINACAO PUBLICA,MODELO IP-1</v>
          </cell>
          <cell r="J87">
            <v>-12</v>
          </cell>
          <cell r="O87">
            <v>-12</v>
          </cell>
          <cell r="BC87">
            <v>-12</v>
          </cell>
          <cell r="BD87">
            <v>-3</v>
          </cell>
          <cell r="BE87">
            <v>-1</v>
          </cell>
        </row>
        <row r="88">
          <cell r="A88">
            <v>13015007</v>
          </cell>
          <cell r="B88" t="str">
            <v>CONJUNTO MANOBRA,380V,INTERNO,C/TAMPA TRAZEIRA,NTD-3.04 CEB.</v>
          </cell>
          <cell r="J88">
            <v>-1</v>
          </cell>
          <cell r="O88">
            <v>-1</v>
          </cell>
          <cell r="Y88">
            <v>-1</v>
          </cell>
          <cell r="Z88">
            <v>-1</v>
          </cell>
          <cell r="AB88">
            <v>-2</v>
          </cell>
          <cell r="AT88">
            <v>-1</v>
          </cell>
          <cell r="BB88">
            <v>-1</v>
          </cell>
          <cell r="BC88">
            <v>-4</v>
          </cell>
          <cell r="BD88">
            <v>-1</v>
          </cell>
          <cell r="BE88">
            <v>-0.33333333333333331</v>
          </cell>
        </row>
        <row r="89">
          <cell r="A89">
            <v>13015021</v>
          </cell>
          <cell r="B89" t="str">
            <v>CONJUNTO DE CUBICULOS BLINDADOS 13,8KV, CONFORME  ET 001/2001 - O.GEPO</v>
          </cell>
          <cell r="N89">
            <v>-8</v>
          </cell>
          <cell r="O89">
            <v>-8</v>
          </cell>
          <cell r="BC89">
            <v>-8</v>
          </cell>
          <cell r="BD89">
            <v>-2</v>
          </cell>
          <cell r="BE89">
            <v>-0.66666666666666663</v>
          </cell>
        </row>
        <row r="90">
          <cell r="A90">
            <v>13015032</v>
          </cell>
          <cell r="B90" t="str">
            <v>CONJUNTO DE CUBÍCULOS E PAINÉIS PARA A SUBESTAÇÃO ÁGUAS CLARAS CONF. ET 016/20</v>
          </cell>
          <cell r="F90">
            <v>-1</v>
          </cell>
          <cell r="O90">
            <v>-1</v>
          </cell>
          <cell r="BC90">
            <v>-1</v>
          </cell>
          <cell r="BD90">
            <v>-0.25</v>
          </cell>
          <cell r="BE90">
            <v>-8.3333333333333329E-2</v>
          </cell>
        </row>
        <row r="91">
          <cell r="A91">
            <v>13015033</v>
          </cell>
          <cell r="B91" t="str">
            <v>CONJUNTO DE CUBÍCULOS E PAINÉIS PARA A SE MONJOLO CONF. ET-009/2006 NOPRD</v>
          </cell>
          <cell r="F91">
            <v>-1</v>
          </cell>
          <cell r="O91">
            <v>-1</v>
          </cell>
          <cell r="BC91">
            <v>-1</v>
          </cell>
          <cell r="BD91">
            <v>-0.25</v>
          </cell>
          <cell r="BE91">
            <v>-8.3333333333333329E-2</v>
          </cell>
        </row>
        <row r="92">
          <cell r="A92">
            <v>13015034</v>
          </cell>
          <cell r="B92" t="str">
            <v>CONJUNTO DE BARRAMENTO DE DISTRIBUICAO EM BAIXA TENSAO - CBT, CONFORME NTD. 3.37 - CEB,REVISÃO DA EDIÇÃO FEVEREIRO 2010</v>
          </cell>
          <cell r="C92">
            <v>-6</v>
          </cell>
          <cell r="E92">
            <v>-3</v>
          </cell>
          <cell r="F92">
            <v>-5</v>
          </cell>
          <cell r="G92">
            <v>-8</v>
          </cell>
          <cell r="H92">
            <v>-5</v>
          </cell>
          <cell r="J92">
            <v>-2</v>
          </cell>
          <cell r="K92">
            <v>-43</v>
          </cell>
          <cell r="L92">
            <v>-17</v>
          </cell>
          <cell r="M92">
            <v>-7</v>
          </cell>
          <cell r="N92">
            <v>-13</v>
          </cell>
          <cell r="O92">
            <v>-109</v>
          </cell>
          <cell r="P92">
            <v>-15</v>
          </cell>
          <cell r="Q92">
            <v>-6</v>
          </cell>
          <cell r="R92">
            <v>-9</v>
          </cell>
          <cell r="S92">
            <v>-15</v>
          </cell>
          <cell r="T92">
            <v>-46</v>
          </cell>
          <cell r="U92">
            <v>-60</v>
          </cell>
          <cell r="V92">
            <v>-3</v>
          </cell>
          <cell r="W92">
            <v>-9</v>
          </cell>
          <cell r="X92">
            <v>-7</v>
          </cell>
          <cell r="Y92">
            <v>-3</v>
          </cell>
          <cell r="AA92">
            <v>-6</v>
          </cell>
          <cell r="AB92">
            <v>-179</v>
          </cell>
          <cell r="AD92">
            <v>-1</v>
          </cell>
          <cell r="AE92">
            <v>-1</v>
          </cell>
          <cell r="AF92">
            <v>-4</v>
          </cell>
          <cell r="AG92">
            <v>-2</v>
          </cell>
          <cell r="AH92">
            <v>-3</v>
          </cell>
          <cell r="AI92">
            <v>-4</v>
          </cell>
          <cell r="AJ92">
            <v>-3</v>
          </cell>
          <cell r="AN92">
            <v>-24</v>
          </cell>
          <cell r="AO92">
            <v>-42</v>
          </cell>
          <cell r="AP92">
            <v>-11</v>
          </cell>
          <cell r="AQ92">
            <v>-13</v>
          </cell>
          <cell r="AR92">
            <v>-7</v>
          </cell>
          <cell r="AS92">
            <v>-16</v>
          </cell>
          <cell r="AT92">
            <v>-7</v>
          </cell>
          <cell r="AU92">
            <v>-1</v>
          </cell>
          <cell r="AV92">
            <v>-2</v>
          </cell>
          <cell r="AW92">
            <v>-10</v>
          </cell>
          <cell r="AX92">
            <v>-4</v>
          </cell>
          <cell r="AY92">
            <v>-7</v>
          </cell>
          <cell r="AZ92">
            <v>-4</v>
          </cell>
          <cell r="BA92">
            <v>-9</v>
          </cell>
          <cell r="BB92">
            <v>-91</v>
          </cell>
          <cell r="BC92">
            <v>-421</v>
          </cell>
          <cell r="BD92">
            <v>-105.25</v>
          </cell>
          <cell r="BE92">
            <v>-35.083333333333336</v>
          </cell>
        </row>
        <row r="93">
          <cell r="A93">
            <v>13015035</v>
          </cell>
          <cell r="B93" t="str">
            <v>CONJUNTO DE CUBICULOS E PAINEIS PARA A SE SANTA MARIA CONF. ET-002/2008 GRPS</v>
          </cell>
          <cell r="AA93">
            <v>-1</v>
          </cell>
          <cell r="AB93">
            <v>-1</v>
          </cell>
          <cell r="BC93">
            <v>-1</v>
          </cell>
          <cell r="BD93">
            <v>-0.25</v>
          </cell>
          <cell r="BE93">
            <v>-8.3333333333333329E-2</v>
          </cell>
        </row>
        <row r="94">
          <cell r="A94">
            <v>13015036</v>
          </cell>
          <cell r="B94" t="str">
            <v>CONJUNTO DE 8 COLUNAS DE CUBÍCULOS 15KV, 2000A, PARA SE-VA ET-002/2009-GRPS</v>
          </cell>
          <cell r="AC94">
            <v>-1</v>
          </cell>
          <cell r="AO94">
            <v>-1</v>
          </cell>
          <cell r="BC94">
            <v>-1</v>
          </cell>
          <cell r="BD94">
            <v>-0.25</v>
          </cell>
          <cell r="BE94">
            <v>-8.3333333333333329E-2</v>
          </cell>
        </row>
        <row r="95">
          <cell r="A95">
            <v>13025008</v>
          </cell>
          <cell r="B95" t="str">
            <v>MEDIDOR TRIFASICO,ENERGIA ATIVA, MEDICAO DIRETA</v>
          </cell>
          <cell r="C95">
            <v>-384</v>
          </cell>
          <cell r="D95">
            <v>-250</v>
          </cell>
          <cell r="E95">
            <v>-212</v>
          </cell>
          <cell r="H95">
            <v>-80</v>
          </cell>
          <cell r="I95">
            <v>-194</v>
          </cell>
          <cell r="L95">
            <v>-2024</v>
          </cell>
          <cell r="M95">
            <v>-500</v>
          </cell>
          <cell r="N95">
            <v>-181</v>
          </cell>
          <cell r="O95">
            <v>-3825</v>
          </cell>
          <cell r="P95">
            <v>-50</v>
          </cell>
          <cell r="Q95">
            <v>-560</v>
          </cell>
          <cell r="R95">
            <v>-1014</v>
          </cell>
          <cell r="S95">
            <v>-160</v>
          </cell>
          <cell r="T95">
            <v>-1200</v>
          </cell>
          <cell r="U95">
            <v>-1730</v>
          </cell>
          <cell r="V95">
            <v>-874</v>
          </cell>
          <cell r="W95">
            <v>-980</v>
          </cell>
          <cell r="X95">
            <v>-1304</v>
          </cell>
          <cell r="Y95">
            <v>-200</v>
          </cell>
          <cell r="Z95">
            <v>-300</v>
          </cell>
          <cell r="AA95">
            <v>-1800</v>
          </cell>
          <cell r="AB95">
            <v>-10172</v>
          </cell>
          <cell r="AC95">
            <v>-280</v>
          </cell>
          <cell r="AD95">
            <v>-300</v>
          </cell>
          <cell r="AF95">
            <v>-700</v>
          </cell>
          <cell r="AG95">
            <v>-1222</v>
          </cell>
          <cell r="AH95">
            <v>-328</v>
          </cell>
          <cell r="AO95">
            <v>-2830</v>
          </cell>
          <cell r="BC95">
            <v>-16827</v>
          </cell>
          <cell r="BD95">
            <v>-4206.75</v>
          </cell>
          <cell r="BE95">
            <v>-1402.25</v>
          </cell>
        </row>
        <row r="96">
          <cell r="A96">
            <v>13025010</v>
          </cell>
          <cell r="B96" t="str">
            <v>MEDIDOR MONOFASICO, ENERGIA ATIVA, MEDICAO DIRETA</v>
          </cell>
          <cell r="C96">
            <v>-1108</v>
          </cell>
          <cell r="D96">
            <v>-1347</v>
          </cell>
          <cell r="E96">
            <v>-300</v>
          </cell>
          <cell r="K96">
            <v>-6856</v>
          </cell>
          <cell r="L96">
            <v>-10912</v>
          </cell>
          <cell r="M96">
            <v>-500</v>
          </cell>
          <cell r="N96">
            <v>-1224</v>
          </cell>
          <cell r="O96">
            <v>-22247</v>
          </cell>
          <cell r="P96">
            <v>-700</v>
          </cell>
          <cell r="Q96">
            <v>-484</v>
          </cell>
          <cell r="R96">
            <v>-2048</v>
          </cell>
          <cell r="S96">
            <v>-1376</v>
          </cell>
          <cell r="T96">
            <v>-3180</v>
          </cell>
          <cell r="U96">
            <v>-5284</v>
          </cell>
          <cell r="V96">
            <v>-3036</v>
          </cell>
          <cell r="W96">
            <v>-500</v>
          </cell>
          <cell r="AB96">
            <v>-16608</v>
          </cell>
          <cell r="BC96">
            <v>-38855</v>
          </cell>
          <cell r="BD96">
            <v>-9713.75</v>
          </cell>
          <cell r="BE96">
            <v>-3237.9166666666665</v>
          </cell>
        </row>
        <row r="97">
          <cell r="A97">
            <v>13025011</v>
          </cell>
          <cell r="B97" t="str">
            <v>MEDIDOR ELETRONICO POLIFASICO PARA TARIFA BINOMIA.</v>
          </cell>
          <cell r="C97">
            <v>-150</v>
          </cell>
          <cell r="D97">
            <v>-8</v>
          </cell>
          <cell r="E97">
            <v>-20</v>
          </cell>
          <cell r="H97">
            <v>-40</v>
          </cell>
          <cell r="J97">
            <v>-40</v>
          </cell>
          <cell r="L97">
            <v>-20</v>
          </cell>
          <cell r="M97">
            <v>-37</v>
          </cell>
          <cell r="N97">
            <v>-20</v>
          </cell>
          <cell r="O97">
            <v>-335</v>
          </cell>
          <cell r="U97">
            <v>-200</v>
          </cell>
          <cell r="AB97">
            <v>-200</v>
          </cell>
          <cell r="AI97">
            <v>-200</v>
          </cell>
          <cell r="AO97">
            <v>-200</v>
          </cell>
          <cell r="BC97">
            <v>-735</v>
          </cell>
          <cell r="BD97">
            <v>-183.75</v>
          </cell>
          <cell r="BE97">
            <v>-61.25</v>
          </cell>
        </row>
        <row r="98">
          <cell r="A98">
            <v>13025024</v>
          </cell>
          <cell r="B98" t="str">
            <v>MEDIDOR DE KWH , BIFASICO.</v>
          </cell>
          <cell r="L98">
            <v>-954</v>
          </cell>
          <cell r="M98">
            <v>-1000</v>
          </cell>
          <cell r="N98">
            <v>-200</v>
          </cell>
          <cell r="O98">
            <v>-2154</v>
          </cell>
          <cell r="Q98">
            <v>-640</v>
          </cell>
          <cell r="R98">
            <v>-262</v>
          </cell>
          <cell r="S98">
            <v>-256</v>
          </cell>
          <cell r="T98">
            <v>-300</v>
          </cell>
          <cell r="U98">
            <v>-830</v>
          </cell>
          <cell r="V98">
            <v>-700</v>
          </cell>
          <cell r="W98">
            <v>-152</v>
          </cell>
          <cell r="X98">
            <v>-106</v>
          </cell>
          <cell r="AB98">
            <v>-3246</v>
          </cell>
          <cell r="BC98">
            <v>-5400</v>
          </cell>
          <cell r="BD98">
            <v>-1350</v>
          </cell>
          <cell r="BE98">
            <v>-450</v>
          </cell>
        </row>
        <row r="99">
          <cell r="A99">
            <v>13025046</v>
          </cell>
          <cell r="B99" t="str">
            <v>MEDIDOR ELETRÔNICO MULTIFUNÇÃO PARA MEDIÇÃO HORO-SAZONAL</v>
          </cell>
          <cell r="F99">
            <v>-40</v>
          </cell>
          <cell r="J99">
            <v>-40</v>
          </cell>
          <cell r="L99">
            <v>-20</v>
          </cell>
          <cell r="M99">
            <v>-80</v>
          </cell>
          <cell r="N99">
            <v>-20</v>
          </cell>
          <cell r="O99">
            <v>-200</v>
          </cell>
          <cell r="P99">
            <v>-80</v>
          </cell>
          <cell r="S99">
            <v>-40</v>
          </cell>
          <cell r="T99">
            <v>-620</v>
          </cell>
          <cell r="U99">
            <v>-39</v>
          </cell>
          <cell r="V99">
            <v>-327</v>
          </cell>
          <cell r="X99">
            <v>-100</v>
          </cell>
          <cell r="AA99">
            <v>-100</v>
          </cell>
          <cell r="AB99">
            <v>-1306</v>
          </cell>
          <cell r="AR99">
            <v>-100</v>
          </cell>
          <cell r="AU99">
            <v>-100</v>
          </cell>
          <cell r="AX99">
            <v>-240</v>
          </cell>
          <cell r="BB99">
            <v>-440</v>
          </cell>
          <cell r="BC99">
            <v>-1946</v>
          </cell>
          <cell r="BD99">
            <v>-486.5</v>
          </cell>
          <cell r="BE99">
            <v>-162.16666666666666</v>
          </cell>
        </row>
        <row r="100">
          <cell r="A100">
            <v>13025109</v>
          </cell>
          <cell r="B100" t="str">
            <v>MEDIDOR ELETRÔNICO 3 ELEMENTOS 200 A</v>
          </cell>
          <cell r="S100">
            <v>-20</v>
          </cell>
          <cell r="AB100">
            <v>-20</v>
          </cell>
          <cell r="BA100">
            <v>-50</v>
          </cell>
          <cell r="BB100">
            <v>-50</v>
          </cell>
          <cell r="BC100">
            <v>-70</v>
          </cell>
          <cell r="BD100">
            <v>-17.5</v>
          </cell>
          <cell r="BE100">
            <v>-5.833333333333333</v>
          </cell>
        </row>
        <row r="101">
          <cell r="A101">
            <v>13025145</v>
          </cell>
          <cell r="B101" t="str">
            <v>MEDIDOR ELETRONICO TRIFASICO DE KWH / KVARH COM PORTA PARA COMUNICACAO</v>
          </cell>
          <cell r="E101">
            <v>-100</v>
          </cell>
          <cell r="H101">
            <v>-100</v>
          </cell>
          <cell r="J101">
            <v>-100</v>
          </cell>
          <cell r="L101">
            <v>-100</v>
          </cell>
          <cell r="N101">
            <v>-200</v>
          </cell>
          <cell r="O101">
            <v>-600</v>
          </cell>
          <cell r="T101">
            <v>-200</v>
          </cell>
          <cell r="X101">
            <v>-200</v>
          </cell>
          <cell r="Y101">
            <v>-500</v>
          </cell>
          <cell r="AA101">
            <v>-600</v>
          </cell>
          <cell r="AB101">
            <v>-1500</v>
          </cell>
          <cell r="AG101">
            <v>-276</v>
          </cell>
          <cell r="AH101">
            <v>-296</v>
          </cell>
          <cell r="AI101">
            <v>-500</v>
          </cell>
          <cell r="AJ101">
            <v>-956</v>
          </cell>
          <cell r="AK101">
            <v>-1400</v>
          </cell>
          <cell r="AL101">
            <v>-40</v>
          </cell>
          <cell r="AM101">
            <v>-388</v>
          </cell>
          <cell r="AO101">
            <v>-3856</v>
          </cell>
          <cell r="AP101">
            <v>-560</v>
          </cell>
          <cell r="AQ101">
            <v>-768</v>
          </cell>
          <cell r="AR101">
            <v>-848</v>
          </cell>
          <cell r="AS101">
            <v>-640</v>
          </cell>
          <cell r="BA101">
            <v>-274</v>
          </cell>
          <cell r="BB101">
            <v>-3090</v>
          </cell>
          <cell r="BC101">
            <v>-9046</v>
          </cell>
          <cell r="BD101">
            <v>-2261.5</v>
          </cell>
          <cell r="BE101">
            <v>-753.83333333333337</v>
          </cell>
        </row>
        <row r="102">
          <cell r="A102">
            <v>13025146</v>
          </cell>
          <cell r="B102" t="str">
            <v>MEDIDOR TRIFASICO BLINDADO PARA LIGACAO DIRETA</v>
          </cell>
          <cell r="L102">
            <v>-46</v>
          </cell>
          <cell r="O102">
            <v>-46</v>
          </cell>
          <cell r="BC102">
            <v>-46</v>
          </cell>
          <cell r="BD102">
            <v>-11.5</v>
          </cell>
          <cell r="BE102">
            <v>-3.8333333333333335</v>
          </cell>
        </row>
        <row r="103">
          <cell r="A103">
            <v>13025148</v>
          </cell>
          <cell r="B103" t="str">
            <v>MEDIDOR ELETRONICO  MONOFASICO</v>
          </cell>
          <cell r="E103">
            <v>-100</v>
          </cell>
          <cell r="F103">
            <v>-1400</v>
          </cell>
          <cell r="N103">
            <v>-100</v>
          </cell>
          <cell r="O103">
            <v>-1600</v>
          </cell>
          <cell r="W103">
            <v>-3504</v>
          </cell>
          <cell r="X103">
            <v>-2396</v>
          </cell>
          <cell r="AB103">
            <v>-5900</v>
          </cell>
          <cell r="BC103">
            <v>-7500</v>
          </cell>
          <cell r="BD103">
            <v>-1875</v>
          </cell>
          <cell r="BE103">
            <v>-625</v>
          </cell>
        </row>
        <row r="104">
          <cell r="A104">
            <v>13025149</v>
          </cell>
          <cell r="B104" t="str">
            <v>MEDIDOR ELETRÔNICO MULTIFUNÇÃO 15 A, PARA TARIFA DA MADRUGADA.</v>
          </cell>
          <cell r="T104">
            <v>-30</v>
          </cell>
          <cell r="U104">
            <v>-30</v>
          </cell>
          <cell r="AB104">
            <v>-60</v>
          </cell>
          <cell r="BA104">
            <v>-50</v>
          </cell>
          <cell r="BB104">
            <v>-50</v>
          </cell>
          <cell r="BC104">
            <v>-110</v>
          </cell>
          <cell r="BD104">
            <v>-27.5</v>
          </cell>
          <cell r="BE104">
            <v>-9.1666666666666661</v>
          </cell>
        </row>
        <row r="105">
          <cell r="A105">
            <v>13025160</v>
          </cell>
          <cell r="B105" t="str">
            <v>MEDIDOR ELETRÔNICO DE KWH / KVARH, BIFÁSICO, CONF. ET 002/2008 - GRMF/SPS - REVISAO 002 DE JANEIRO/2011</v>
          </cell>
          <cell r="X105">
            <v>-200</v>
          </cell>
          <cell r="Z105">
            <v>-950</v>
          </cell>
          <cell r="AA105">
            <v>-996</v>
          </cell>
          <cell r="AB105">
            <v>-2146</v>
          </cell>
          <cell r="AE105">
            <v>-496</v>
          </cell>
          <cell r="AF105">
            <v>-400</v>
          </cell>
          <cell r="AG105">
            <v>-30</v>
          </cell>
          <cell r="AH105">
            <v>-580</v>
          </cell>
          <cell r="AI105">
            <v>-30</v>
          </cell>
          <cell r="AJ105">
            <v>-384</v>
          </cell>
          <cell r="AK105">
            <v>-30</v>
          </cell>
          <cell r="AL105">
            <v>-392</v>
          </cell>
          <cell r="AN105">
            <v>-108</v>
          </cell>
          <cell r="AO105">
            <v>-2450</v>
          </cell>
          <cell r="AP105">
            <v>-300</v>
          </cell>
          <cell r="AQ105">
            <v>-780</v>
          </cell>
          <cell r="AR105">
            <v>-240</v>
          </cell>
          <cell r="AU105">
            <v>-330</v>
          </cell>
          <cell r="AV105">
            <v>-700</v>
          </cell>
          <cell r="AW105">
            <v>-504</v>
          </cell>
          <cell r="AX105">
            <v>-460</v>
          </cell>
          <cell r="AY105">
            <v>-80</v>
          </cell>
          <cell r="BA105">
            <v>-1100</v>
          </cell>
          <cell r="BB105">
            <v>-4494</v>
          </cell>
          <cell r="BC105">
            <v>-9090</v>
          </cell>
          <cell r="BD105">
            <v>-2272.5</v>
          </cell>
          <cell r="BE105">
            <v>-757.5</v>
          </cell>
        </row>
        <row r="106">
          <cell r="A106">
            <v>13025161</v>
          </cell>
          <cell r="B106" t="str">
            <v>MEDIDOR ELETRÔNICO DE KWH, MONOFÁSICO, CONF ET 001/2008 - GRMF/SPE - REVISAO 002 DE JANEIRO DE 2011</v>
          </cell>
          <cell r="X106">
            <v>-444</v>
          </cell>
          <cell r="Y106">
            <v>-4280</v>
          </cell>
          <cell r="Z106">
            <v>-4380</v>
          </cell>
          <cell r="AA106">
            <v>-4224</v>
          </cell>
          <cell r="AB106">
            <v>-13328</v>
          </cell>
          <cell r="AC106">
            <v>-1590</v>
          </cell>
          <cell r="AD106">
            <v>-2186</v>
          </cell>
          <cell r="AE106">
            <v>-3200</v>
          </cell>
          <cell r="AF106">
            <v>-1484</v>
          </cell>
          <cell r="AG106">
            <v>-4400</v>
          </cell>
          <cell r="AH106">
            <v>-1612</v>
          </cell>
          <cell r="AI106">
            <v>-5964</v>
          </cell>
          <cell r="AJ106">
            <v>-1572</v>
          </cell>
          <cell r="AK106">
            <v>-2956</v>
          </cell>
          <cell r="AL106">
            <v>-2036</v>
          </cell>
          <cell r="AM106">
            <v>-3449</v>
          </cell>
          <cell r="AN106">
            <v>-2484</v>
          </cell>
          <cell r="AO106">
            <v>-32933</v>
          </cell>
          <cell r="AP106">
            <v>-1076</v>
          </cell>
          <cell r="AV106">
            <v>-1500</v>
          </cell>
          <cell r="AW106">
            <v>-4980</v>
          </cell>
          <cell r="AX106">
            <v>-3800</v>
          </cell>
          <cell r="AY106">
            <v>-1540</v>
          </cell>
          <cell r="AZ106">
            <v>-3410</v>
          </cell>
          <cell r="BA106">
            <v>-3680</v>
          </cell>
          <cell r="BB106">
            <v>-19986</v>
          </cell>
          <cell r="BC106">
            <v>-66247</v>
          </cell>
          <cell r="BD106">
            <v>-16561.75</v>
          </cell>
          <cell r="BE106">
            <v>-5520.583333333333</v>
          </cell>
        </row>
        <row r="107">
          <cell r="A107">
            <v>13025162</v>
          </cell>
          <cell r="B107" t="str">
            <v>MEDIDOR ELETRÔNICO DE KWH / KVARH, TRIFÁSICO, CONF. ET 003/2008 - GRMF/SPS - REVISÃO 002 DE JANEIRO DE 2011</v>
          </cell>
          <cell r="Y107">
            <v>-600</v>
          </cell>
          <cell r="Z107">
            <v>-1600</v>
          </cell>
          <cell r="AA107">
            <v>-2199</v>
          </cell>
          <cell r="AB107">
            <v>-4399</v>
          </cell>
          <cell r="AC107">
            <v>-104</v>
          </cell>
          <cell r="AD107">
            <v>-100</v>
          </cell>
          <cell r="AE107">
            <v>-300</v>
          </cell>
          <cell r="AF107">
            <v>-80</v>
          </cell>
          <cell r="AH107">
            <v>-347</v>
          </cell>
          <cell r="AI107">
            <v>-1476</v>
          </cell>
          <cell r="AJ107">
            <v>-804</v>
          </cell>
          <cell r="AK107">
            <v>-874</v>
          </cell>
          <cell r="AL107">
            <v>-684</v>
          </cell>
          <cell r="AM107">
            <v>-2400</v>
          </cell>
          <cell r="AN107">
            <v>-1084</v>
          </cell>
          <cell r="AO107">
            <v>-8253</v>
          </cell>
          <cell r="AP107">
            <v>-1100</v>
          </cell>
          <cell r="AQ107">
            <v>-674</v>
          </cell>
          <cell r="AR107">
            <v>-240</v>
          </cell>
          <cell r="AS107">
            <v>-650</v>
          </cell>
          <cell r="AV107">
            <v>-900</v>
          </cell>
          <cell r="AW107">
            <v>-1294</v>
          </cell>
          <cell r="AX107">
            <v>-1380</v>
          </cell>
          <cell r="AY107">
            <v>-160</v>
          </cell>
          <cell r="AZ107">
            <v>-980</v>
          </cell>
          <cell r="BA107">
            <v>-1050</v>
          </cell>
          <cell r="BB107">
            <v>-8428</v>
          </cell>
          <cell r="BC107">
            <v>-21080</v>
          </cell>
          <cell r="BD107">
            <v>-5270</v>
          </cell>
          <cell r="BE107">
            <v>-1756.6666666666667</v>
          </cell>
        </row>
        <row r="108">
          <cell r="A108">
            <v>13025170</v>
          </cell>
          <cell r="B108" t="str">
            <v>MEDIDOR/TRANSDUTOR DE GRANDEZAS ELÉTRICAS PARA CUBÍCULOS/PAINEIS DE SUBESTAÇÕES</v>
          </cell>
          <cell r="AU108">
            <v>-6</v>
          </cell>
          <cell r="AV108">
            <v>-13</v>
          </cell>
          <cell r="AX108">
            <v>-34</v>
          </cell>
          <cell r="BB108">
            <v>-53</v>
          </cell>
          <cell r="BC108">
            <v>-53</v>
          </cell>
          <cell r="BD108">
            <v>-13.25</v>
          </cell>
          <cell r="BE108">
            <v>-4.416666666666667</v>
          </cell>
        </row>
        <row r="109">
          <cell r="A109">
            <v>13025171</v>
          </cell>
          <cell r="B109" t="str">
            <v>MEDIDOR/TRANSDUTOR DE GRANDEZAS ELÉTRICAS PARA CUBÍCULOS/PAINEIS DE SUBESTAÇÕES ET 010/2010</v>
          </cell>
          <cell r="AU109">
            <v>-18</v>
          </cell>
          <cell r="AV109">
            <v>-11</v>
          </cell>
          <cell r="AX109">
            <v>-50</v>
          </cell>
          <cell r="BA109">
            <v>-8</v>
          </cell>
          <cell r="BB109">
            <v>-87</v>
          </cell>
          <cell r="BC109">
            <v>-87</v>
          </cell>
          <cell r="BD109">
            <v>-21.75</v>
          </cell>
          <cell r="BE109">
            <v>-7.25</v>
          </cell>
        </row>
        <row r="110">
          <cell r="A110">
            <v>13050001</v>
          </cell>
          <cell r="B110" t="str">
            <v>CAPACITOR MONOFASICO, 100KVAR, 7960VAC, 60HZ ,NI 15KV.</v>
          </cell>
          <cell r="H110">
            <v>-20</v>
          </cell>
          <cell r="O110">
            <v>-20</v>
          </cell>
          <cell r="AK110">
            <v>-46</v>
          </cell>
          <cell r="AO110">
            <v>-46</v>
          </cell>
          <cell r="BC110">
            <v>-66</v>
          </cell>
          <cell r="BD110">
            <v>-16.5</v>
          </cell>
          <cell r="BE110">
            <v>-5.5</v>
          </cell>
        </row>
        <row r="111">
          <cell r="A111">
            <v>13050002</v>
          </cell>
          <cell r="B111" t="str">
            <v>BANCO DE CAPACITORES 13.8KV / 6.0MVAR, CONF. ET-011/2005-NOPSL</v>
          </cell>
          <cell r="C111">
            <v>-1</v>
          </cell>
          <cell r="O111">
            <v>-1</v>
          </cell>
          <cell r="Y111">
            <v>-2</v>
          </cell>
          <cell r="AB111">
            <v>-2</v>
          </cell>
          <cell r="BC111">
            <v>-3</v>
          </cell>
          <cell r="BD111">
            <v>-0.75</v>
          </cell>
          <cell r="BE111">
            <v>-0.25</v>
          </cell>
        </row>
        <row r="112">
          <cell r="A112">
            <v>13050004</v>
          </cell>
          <cell r="B112" t="str">
            <v>CAPACITOR MONOFASICO, 200KVAR, 7960VAC, 60HZ, NI 15KV</v>
          </cell>
          <cell r="H112">
            <v>-10</v>
          </cell>
          <cell r="O112">
            <v>-10</v>
          </cell>
          <cell r="Z112">
            <v>-1</v>
          </cell>
          <cell r="AB112">
            <v>-1</v>
          </cell>
          <cell r="AK112">
            <v>-48</v>
          </cell>
          <cell r="AO112">
            <v>-48</v>
          </cell>
          <cell r="AT112">
            <v>-6</v>
          </cell>
          <cell r="BB112">
            <v>-6</v>
          </cell>
          <cell r="BC112">
            <v>-65</v>
          </cell>
          <cell r="BD112">
            <v>-16.25</v>
          </cell>
          <cell r="BE112">
            <v>-5.416666666666667</v>
          </cell>
        </row>
        <row r="113">
          <cell r="A113">
            <v>13050005</v>
          </cell>
          <cell r="B113" t="str">
            <v>BANCO DE CAPACITORES 13.8KV, 2.4MVAR, CONFORME ESPECIFICAÇÃO TÉCNICA N.º 015/2008-GRPS".</v>
          </cell>
          <cell r="U113">
            <v>-1</v>
          </cell>
          <cell r="AB113">
            <v>-1</v>
          </cell>
          <cell r="AG113">
            <v>-6</v>
          </cell>
          <cell r="AH113">
            <v>-2</v>
          </cell>
          <cell r="AI113">
            <v>-1</v>
          </cell>
          <cell r="AO113">
            <v>-9</v>
          </cell>
          <cell r="BC113">
            <v>-10</v>
          </cell>
          <cell r="BD113">
            <v>-2.5</v>
          </cell>
          <cell r="BE113">
            <v>-0.83333333333333337</v>
          </cell>
        </row>
        <row r="114">
          <cell r="A114">
            <v>13050008</v>
          </cell>
          <cell r="B114" t="str">
            <v>BANCO DE CAPACITORES 13.8KV / 4,8MVAR, CONF. ET-012/2005-NOPSL</v>
          </cell>
          <cell r="AH114">
            <v>-2</v>
          </cell>
          <cell r="AO114">
            <v>-2</v>
          </cell>
          <cell r="BC114">
            <v>-2</v>
          </cell>
          <cell r="BD114">
            <v>-0.5</v>
          </cell>
          <cell r="BE114">
            <v>-0.16666666666666666</v>
          </cell>
        </row>
        <row r="115">
          <cell r="A115">
            <v>13095011</v>
          </cell>
          <cell r="B115" t="str">
            <v>PROTETOR DE REDE SUBTERRANEA SECUNDARIA (NETWORK), CORRENTE NOMINAL MINIMA 1600A, TENSÃO DE MINIMA 500V, CONF. NTD 3.32 REVISAO ABRIL/2009.</v>
          </cell>
          <cell r="C115">
            <v>-33</v>
          </cell>
          <cell r="D115">
            <v>-50</v>
          </cell>
          <cell r="F115">
            <v>-6</v>
          </cell>
          <cell r="G115">
            <v>-1</v>
          </cell>
          <cell r="H115">
            <v>-3</v>
          </cell>
          <cell r="I115">
            <v>-6</v>
          </cell>
          <cell r="J115">
            <v>-3</v>
          </cell>
          <cell r="K115">
            <v>-3</v>
          </cell>
          <cell r="M115">
            <v>-9</v>
          </cell>
          <cell r="N115">
            <v>-5</v>
          </cell>
          <cell r="O115">
            <v>-119</v>
          </cell>
          <cell r="P115">
            <v>-8</v>
          </cell>
          <cell r="Q115">
            <v>-4</v>
          </cell>
          <cell r="U115">
            <v>-5</v>
          </cell>
          <cell r="AB115">
            <v>-17</v>
          </cell>
          <cell r="AG115">
            <v>-4</v>
          </cell>
          <cell r="AH115">
            <v>-23</v>
          </cell>
          <cell r="AJ115">
            <v>-11</v>
          </cell>
          <cell r="AK115">
            <v>-2</v>
          </cell>
          <cell r="AL115">
            <v>-4</v>
          </cell>
          <cell r="AO115">
            <v>-44</v>
          </cell>
          <cell r="AP115">
            <v>-7</v>
          </cell>
          <cell r="AQ115">
            <v>-3</v>
          </cell>
          <cell r="AR115">
            <v>-1</v>
          </cell>
          <cell r="AS115">
            <v>-8</v>
          </cell>
          <cell r="AT115">
            <v>-7</v>
          </cell>
          <cell r="AU115">
            <v>-2</v>
          </cell>
          <cell r="AV115">
            <v>-2</v>
          </cell>
          <cell r="AW115">
            <v>-5</v>
          </cell>
          <cell r="AX115">
            <v>-8</v>
          </cell>
          <cell r="AZ115">
            <v>-2</v>
          </cell>
          <cell r="BA115">
            <v>-3</v>
          </cell>
          <cell r="BB115">
            <v>-48</v>
          </cell>
          <cell r="BC115">
            <v>-228</v>
          </cell>
          <cell r="BD115">
            <v>-57</v>
          </cell>
          <cell r="BE115">
            <v>-19</v>
          </cell>
        </row>
        <row r="116">
          <cell r="A116">
            <v>13095043</v>
          </cell>
          <cell r="B116" t="str">
            <v>CONJUNTO DE MEDICAO ALTA TENSAO - RELACOES 10/5 E 20/5A</v>
          </cell>
          <cell r="X116">
            <v>-3</v>
          </cell>
          <cell r="AA116">
            <v>-3</v>
          </cell>
          <cell r="AB116">
            <v>-6</v>
          </cell>
          <cell r="AC116">
            <v>-1</v>
          </cell>
          <cell r="AD116">
            <v>-2</v>
          </cell>
          <cell r="AO116">
            <v>-3</v>
          </cell>
          <cell r="BC116">
            <v>-9</v>
          </cell>
          <cell r="BD116">
            <v>-2.25</v>
          </cell>
          <cell r="BE116">
            <v>-0.75</v>
          </cell>
        </row>
        <row r="117">
          <cell r="A117">
            <v>13095045</v>
          </cell>
          <cell r="B117" t="str">
            <v>CONJUNTO DE MEDICAO ALTA TENSAO - RELACOES 150/5 E 200/5A</v>
          </cell>
          <cell r="AY117">
            <v>-2</v>
          </cell>
          <cell r="BB117">
            <v>-2</v>
          </cell>
          <cell r="BC117">
            <v>-2</v>
          </cell>
          <cell r="BD117">
            <v>-0.5</v>
          </cell>
          <cell r="BE117">
            <v>-0.16666666666666666</v>
          </cell>
        </row>
        <row r="118">
          <cell r="A118">
            <v>14010009</v>
          </cell>
          <cell r="B118" t="str">
            <v>TRANSFORMADOR DE CORRENTE DE NEUTRO, 15 KV, RM 600-5 A.</v>
          </cell>
          <cell r="AA118">
            <v>-1</v>
          </cell>
          <cell r="AB118">
            <v>-1</v>
          </cell>
          <cell r="BC118">
            <v>-1</v>
          </cell>
          <cell r="BD118">
            <v>-0.25</v>
          </cell>
          <cell r="BE118">
            <v>-8.3333333333333329E-2</v>
          </cell>
        </row>
        <row r="119">
          <cell r="A119">
            <v>14010012</v>
          </cell>
          <cell r="B119" t="str">
            <v>TRANSFORMADOR CORRENTE MEDICAO,ENROLADO,EPOXI,15KV,  5A, RELACAO 1/1</v>
          </cell>
          <cell r="V119">
            <v>-8</v>
          </cell>
          <cell r="AB119">
            <v>-8</v>
          </cell>
          <cell r="AP119">
            <v>-6</v>
          </cell>
          <cell r="AU119">
            <v>-6</v>
          </cell>
          <cell r="BB119">
            <v>-12</v>
          </cell>
          <cell r="BC119">
            <v>-20</v>
          </cell>
          <cell r="BD119">
            <v>-5</v>
          </cell>
          <cell r="BE119">
            <v>-1.6666666666666667</v>
          </cell>
        </row>
        <row r="120">
          <cell r="A120">
            <v>14010013</v>
          </cell>
          <cell r="B120" t="str">
            <v>TRANSFORMADOR DE CORRENTE 138 KV,    800/5-5-5A.</v>
          </cell>
          <cell r="N120">
            <v>-3</v>
          </cell>
          <cell r="O120">
            <v>-3</v>
          </cell>
          <cell r="BC120">
            <v>-3</v>
          </cell>
          <cell r="BD120">
            <v>-0.75</v>
          </cell>
          <cell r="BE120">
            <v>-0.25</v>
          </cell>
        </row>
        <row r="121">
          <cell r="A121">
            <v>14010016</v>
          </cell>
          <cell r="B121" t="str">
            <v>TRANSFORMADOR CORRENTE MEDICAO,ENROLADO,EPOXI,15KV, 20A, RELACAO 4/1</v>
          </cell>
          <cell r="E121">
            <v>-10</v>
          </cell>
          <cell r="F121">
            <v>-12</v>
          </cell>
          <cell r="J121">
            <v>-20</v>
          </cell>
          <cell r="O121">
            <v>-42</v>
          </cell>
          <cell r="V121">
            <v>-10</v>
          </cell>
          <cell r="X121">
            <v>-20</v>
          </cell>
          <cell r="AB121">
            <v>-30</v>
          </cell>
          <cell r="AD121">
            <v>-10</v>
          </cell>
          <cell r="AO121">
            <v>-10</v>
          </cell>
          <cell r="BC121">
            <v>-82</v>
          </cell>
          <cell r="BD121">
            <v>-20.5</v>
          </cell>
          <cell r="BE121">
            <v>-6.833333333333333</v>
          </cell>
        </row>
        <row r="122">
          <cell r="A122">
            <v>14010017</v>
          </cell>
          <cell r="B122" t="str">
            <v>TRANSFORMADOR CORRENTE MEDICAO,ENROLADO,EPOXI,15KV, 30A, RELACAO 6/1</v>
          </cell>
          <cell r="F122">
            <v>-10</v>
          </cell>
          <cell r="J122">
            <v>-10</v>
          </cell>
          <cell r="O122">
            <v>-20</v>
          </cell>
          <cell r="P122">
            <v>-6</v>
          </cell>
          <cell r="Y122">
            <v>-14</v>
          </cell>
          <cell r="AB122">
            <v>-20</v>
          </cell>
          <cell r="AD122">
            <v>-6</v>
          </cell>
          <cell r="AL122">
            <v>-8</v>
          </cell>
          <cell r="AN122">
            <v>-83</v>
          </cell>
          <cell r="AO122">
            <v>-97</v>
          </cell>
          <cell r="BC122">
            <v>-137</v>
          </cell>
          <cell r="BD122">
            <v>-34.25</v>
          </cell>
          <cell r="BE122">
            <v>-11.416666666666666</v>
          </cell>
        </row>
        <row r="123">
          <cell r="A123">
            <v>14010018</v>
          </cell>
          <cell r="B123" t="str">
            <v>TRANSFORMADOR CORRENTE MEDICAO,ENROLADO,EPOXI,15KV, 50A,RELACAO 10/1</v>
          </cell>
          <cell r="F123">
            <v>-10</v>
          </cell>
          <cell r="J123">
            <v>-10</v>
          </cell>
          <cell r="O123">
            <v>-20</v>
          </cell>
          <cell r="AD123">
            <v>-6</v>
          </cell>
          <cell r="AL123">
            <v>-6</v>
          </cell>
          <cell r="AO123">
            <v>-12</v>
          </cell>
          <cell r="AR123">
            <v>-12</v>
          </cell>
          <cell r="AU123">
            <v>-8</v>
          </cell>
          <cell r="BB123">
            <v>-20</v>
          </cell>
          <cell r="BC123">
            <v>-52</v>
          </cell>
          <cell r="BD123">
            <v>-13</v>
          </cell>
          <cell r="BE123">
            <v>-4.333333333333333</v>
          </cell>
        </row>
        <row r="124">
          <cell r="A124">
            <v>14010019</v>
          </cell>
          <cell r="B124" t="str">
            <v>TRANSFORMADOR CORRENTE MEDICAO,ENROLADO,EPOXI,15KV, 75A,15/1</v>
          </cell>
          <cell r="F124">
            <v>-10</v>
          </cell>
          <cell r="O124">
            <v>-10</v>
          </cell>
          <cell r="AI124">
            <v>-6</v>
          </cell>
          <cell r="AO124">
            <v>-6</v>
          </cell>
          <cell r="AU124">
            <v>-8</v>
          </cell>
          <cell r="BB124">
            <v>-8</v>
          </cell>
          <cell r="BC124">
            <v>-24</v>
          </cell>
          <cell r="BD124">
            <v>-6</v>
          </cell>
          <cell r="BE124">
            <v>-2</v>
          </cell>
        </row>
        <row r="125">
          <cell r="A125">
            <v>14010020</v>
          </cell>
          <cell r="B125" t="str">
            <v>TRANSFORMADOR CORRENTE MEDICAO,JANELA,EPOXI,600V, 200A, RELACAO 40/1</v>
          </cell>
          <cell r="E125">
            <v>-150</v>
          </cell>
          <cell r="L125">
            <v>-10</v>
          </cell>
          <cell r="N125">
            <v>-140</v>
          </cell>
          <cell r="O125">
            <v>-300</v>
          </cell>
          <cell r="T125">
            <v>-300</v>
          </cell>
          <cell r="Z125">
            <v>-66</v>
          </cell>
          <cell r="AB125">
            <v>-366</v>
          </cell>
          <cell r="AE125">
            <v>-66</v>
          </cell>
          <cell r="AH125">
            <v>-96</v>
          </cell>
          <cell r="AJ125">
            <v>-120</v>
          </cell>
          <cell r="AN125">
            <v>-352</v>
          </cell>
          <cell r="AO125">
            <v>-634</v>
          </cell>
          <cell r="AX125">
            <v>-45</v>
          </cell>
          <cell r="BA125">
            <v>-100</v>
          </cell>
          <cell r="BB125">
            <v>-145</v>
          </cell>
          <cell r="BC125">
            <v>-1445</v>
          </cell>
          <cell r="BD125">
            <v>-361.25</v>
          </cell>
          <cell r="BE125">
            <v>-120.41666666666667</v>
          </cell>
        </row>
        <row r="126">
          <cell r="A126">
            <v>14010021</v>
          </cell>
          <cell r="B126" t="str">
            <v>TRANSFORMADOR CORRENTE MEDICAO,JANELA,EPOXI,600V, 400A, RELACAO 80/1</v>
          </cell>
          <cell r="E126">
            <v>-100</v>
          </cell>
          <cell r="L126">
            <v>-20</v>
          </cell>
          <cell r="N126">
            <v>-80</v>
          </cell>
          <cell r="O126">
            <v>-200</v>
          </cell>
          <cell r="R126">
            <v>-126</v>
          </cell>
          <cell r="X126">
            <v>-99</v>
          </cell>
          <cell r="Z126">
            <v>-33</v>
          </cell>
          <cell r="AB126">
            <v>-258</v>
          </cell>
          <cell r="AH126">
            <v>-96</v>
          </cell>
          <cell r="AJ126">
            <v>-48</v>
          </cell>
          <cell r="AN126">
            <v>-80</v>
          </cell>
          <cell r="AO126">
            <v>-224</v>
          </cell>
          <cell r="AQ126">
            <v>-175</v>
          </cell>
          <cell r="BB126">
            <v>-175</v>
          </cell>
          <cell r="BC126">
            <v>-857</v>
          </cell>
          <cell r="BD126">
            <v>-214.25</v>
          </cell>
          <cell r="BE126">
            <v>-71.416666666666671</v>
          </cell>
        </row>
        <row r="127">
          <cell r="A127">
            <v>14010022</v>
          </cell>
          <cell r="B127" t="str">
            <v>TRANSFORMADOR CORRENTE MEDICAO,JANELA,EPOXI,600V, 800A, RELACAO 160/1</v>
          </cell>
          <cell r="D127">
            <v>-1</v>
          </cell>
          <cell r="O127">
            <v>-1</v>
          </cell>
          <cell r="Q127">
            <v>-36</v>
          </cell>
          <cell r="AB127">
            <v>-36</v>
          </cell>
          <cell r="AH127">
            <v>-12</v>
          </cell>
          <cell r="AJ127">
            <v>-24</v>
          </cell>
          <cell r="AO127">
            <v>-36</v>
          </cell>
          <cell r="AU127">
            <v>-60</v>
          </cell>
          <cell r="AW127">
            <v>-90</v>
          </cell>
          <cell r="BB127">
            <v>-150</v>
          </cell>
          <cell r="BC127">
            <v>-223</v>
          </cell>
          <cell r="BD127">
            <v>-55.75</v>
          </cell>
          <cell r="BE127">
            <v>-18.583333333333332</v>
          </cell>
        </row>
        <row r="128">
          <cell r="A128">
            <v>14010024</v>
          </cell>
          <cell r="B128" t="str">
            <v>TRANSFORMADOR CORRENTE MEDICAO,JANELA ,EPOXI,IP2500A,RELACAO 500P/1</v>
          </cell>
          <cell r="U128">
            <v>-12</v>
          </cell>
          <cell r="AB128">
            <v>-12</v>
          </cell>
          <cell r="AF128">
            <v>-9</v>
          </cell>
          <cell r="AG128">
            <v>-18</v>
          </cell>
          <cell r="AO128">
            <v>-27</v>
          </cell>
          <cell r="BC128">
            <v>-39</v>
          </cell>
          <cell r="BD128">
            <v>-9.75</v>
          </cell>
          <cell r="BE128">
            <v>-3.25</v>
          </cell>
        </row>
        <row r="129">
          <cell r="A129">
            <v>14010025</v>
          </cell>
          <cell r="B129" t="str">
            <v>TRANSFORMADOR CORRENTE MEDICAO,JANELA,EPOXI,600V,4000A,800/1</v>
          </cell>
          <cell r="M129">
            <v>-6</v>
          </cell>
          <cell r="O129">
            <v>-6</v>
          </cell>
          <cell r="P129">
            <v>-3</v>
          </cell>
          <cell r="R129">
            <v>-6</v>
          </cell>
          <cell r="AB129">
            <v>-9</v>
          </cell>
          <cell r="AE129">
            <v>-3</v>
          </cell>
          <cell r="AO129">
            <v>-3</v>
          </cell>
          <cell r="AP129">
            <v>-9</v>
          </cell>
          <cell r="AQ129">
            <v>-9</v>
          </cell>
          <cell r="AR129">
            <v>-42</v>
          </cell>
          <cell r="BB129">
            <v>-60</v>
          </cell>
          <cell r="BC129">
            <v>-78</v>
          </cell>
          <cell r="BD129">
            <v>-19.5</v>
          </cell>
          <cell r="BE129">
            <v>-6.5</v>
          </cell>
        </row>
        <row r="130">
          <cell r="A130">
            <v>14010026</v>
          </cell>
          <cell r="B130" t="str">
            <v>TRANSFORMADOR CORRENTE MEDICAO,ENROLADO,EPOXI,15KV, 10A, RELACAO 2/1</v>
          </cell>
          <cell r="E130">
            <v>-14</v>
          </cell>
          <cell r="F130">
            <v>-10</v>
          </cell>
          <cell r="O130">
            <v>-24</v>
          </cell>
          <cell r="V130">
            <v>-8</v>
          </cell>
          <cell r="X130">
            <v>-28</v>
          </cell>
          <cell r="Y130">
            <v>-8</v>
          </cell>
          <cell r="AB130">
            <v>-44</v>
          </cell>
          <cell r="AL130">
            <v>-14</v>
          </cell>
          <cell r="AO130">
            <v>-14</v>
          </cell>
          <cell r="BC130">
            <v>-82</v>
          </cell>
          <cell r="BD130">
            <v>-20.5</v>
          </cell>
          <cell r="BE130">
            <v>-6.833333333333333</v>
          </cell>
        </row>
        <row r="131">
          <cell r="A131">
            <v>14010027</v>
          </cell>
          <cell r="B131" t="str">
            <v>TRANSFORMADOR CORRENTE MEDICAO,ENROLADO,EPOXI,15KV,100A,20/1</v>
          </cell>
          <cell r="F131">
            <v>-10</v>
          </cell>
          <cell r="O131">
            <v>-10</v>
          </cell>
          <cell r="AT131">
            <v>-2</v>
          </cell>
          <cell r="BB131">
            <v>-2</v>
          </cell>
          <cell r="BC131">
            <v>-12</v>
          </cell>
          <cell r="BD131">
            <v>-3</v>
          </cell>
          <cell r="BE131">
            <v>-1</v>
          </cell>
        </row>
        <row r="132">
          <cell r="A132">
            <v>14010028</v>
          </cell>
          <cell r="B132" t="str">
            <v>TRANSFORMADOR CORRENTE MEDICAO,ENROLADO,EPOXI,15KV,200A,40/1</v>
          </cell>
          <cell r="E132">
            <v>-4</v>
          </cell>
          <cell r="F132">
            <v>-10</v>
          </cell>
          <cell r="L132">
            <v>-10</v>
          </cell>
          <cell r="N132">
            <v>-10</v>
          </cell>
          <cell r="O132">
            <v>-34</v>
          </cell>
          <cell r="BC132">
            <v>-34</v>
          </cell>
          <cell r="BD132">
            <v>-8.5</v>
          </cell>
          <cell r="BE132">
            <v>-2.8333333333333335</v>
          </cell>
        </row>
        <row r="133">
          <cell r="A133">
            <v>14010030</v>
          </cell>
          <cell r="B133" t="str">
            <v>TRANSFORMADOR CORRENTE MEDICAO,ENROLADO,EPOXI,15KV,150A,RELACAO 30/1</v>
          </cell>
          <cell r="C133">
            <v>-2</v>
          </cell>
          <cell r="D133">
            <v>-3</v>
          </cell>
          <cell r="F133">
            <v>-10</v>
          </cell>
          <cell r="O133">
            <v>-15</v>
          </cell>
          <cell r="AU133">
            <v>-10</v>
          </cell>
          <cell r="BB133">
            <v>-10</v>
          </cell>
          <cell r="BC133">
            <v>-25</v>
          </cell>
          <cell r="BD133">
            <v>-6.25</v>
          </cell>
          <cell r="BE133">
            <v>-2.0833333333333335</v>
          </cell>
        </row>
        <row r="134">
          <cell r="A134">
            <v>14010034</v>
          </cell>
          <cell r="B134" t="str">
            <v>TRANSFORMADOR CORR.MEDICAO,1500-5A, 0.6KV,USO INTERNO</v>
          </cell>
          <cell r="R134">
            <v>-16</v>
          </cell>
          <cell r="U134">
            <v>-12</v>
          </cell>
          <cell r="AB134">
            <v>-28</v>
          </cell>
          <cell r="AE134">
            <v>-3</v>
          </cell>
          <cell r="AF134">
            <v>-6</v>
          </cell>
          <cell r="AG134">
            <v>-18</v>
          </cell>
          <cell r="AJ134">
            <v>-12</v>
          </cell>
          <cell r="AO134">
            <v>-39</v>
          </cell>
          <cell r="AW134">
            <v>-30</v>
          </cell>
          <cell r="BB134">
            <v>-30</v>
          </cell>
          <cell r="BC134">
            <v>-97</v>
          </cell>
          <cell r="BD134">
            <v>-24.25</v>
          </cell>
          <cell r="BE134">
            <v>-8.0833333333333339</v>
          </cell>
        </row>
        <row r="135">
          <cell r="A135">
            <v>14010057</v>
          </cell>
          <cell r="B135" t="str">
            <v>TRANSFORMADOR DE CORRENTE 138 KV, RM 800-5-5-5A</v>
          </cell>
          <cell r="C135">
            <v>-6</v>
          </cell>
          <cell r="O135">
            <v>-6</v>
          </cell>
          <cell r="BC135">
            <v>-6</v>
          </cell>
          <cell r="BD135">
            <v>-1.5</v>
          </cell>
          <cell r="BE135">
            <v>-0.5</v>
          </cell>
        </row>
        <row r="136">
          <cell r="A136">
            <v>14010059</v>
          </cell>
          <cell r="B136" t="str">
            <v>TRANSFORMADOR DE CORRENTE 138 KV, RM 800-5-5-5A, TRES ENROLAMENTOS</v>
          </cell>
          <cell r="Y136">
            <v>-3</v>
          </cell>
          <cell r="AB136">
            <v>-3</v>
          </cell>
          <cell r="BC136">
            <v>-3</v>
          </cell>
          <cell r="BD136">
            <v>-0.75</v>
          </cell>
          <cell r="BE136">
            <v>-0.25</v>
          </cell>
        </row>
        <row r="137">
          <cell r="A137">
            <v>14010061</v>
          </cell>
          <cell r="B137" t="str">
            <v>TRANSFORMADOR DE CORRENTE  DE NEUTRO REL  120 : 1 A RELACAO 600/5A, TR, 15KV</v>
          </cell>
          <cell r="Z137">
            <v>-1</v>
          </cell>
          <cell r="AB137">
            <v>-1</v>
          </cell>
          <cell r="BC137">
            <v>-1</v>
          </cell>
          <cell r="BD137">
            <v>-0.25</v>
          </cell>
          <cell r="BE137">
            <v>-8.3333333333333329E-2</v>
          </cell>
        </row>
        <row r="138">
          <cell r="A138">
            <v>14010062</v>
          </cell>
          <cell r="B138" t="str">
            <v>TRANSFORMADOR DE CORRENTE 138 KV, RM 600/5-5 A,CONFORME ESPECIFICAÇÃO TECNICA NOPSL - MAIO 2006</v>
          </cell>
          <cell r="J138">
            <v>-3</v>
          </cell>
          <cell r="O138">
            <v>-3</v>
          </cell>
          <cell r="BC138">
            <v>-3</v>
          </cell>
          <cell r="BD138">
            <v>-0.75</v>
          </cell>
          <cell r="BE138">
            <v>-0.25</v>
          </cell>
        </row>
        <row r="139">
          <cell r="A139">
            <v>14020011</v>
          </cell>
          <cell r="B139" t="str">
            <v>TRANSFORMADOR DISTRIBUICAO, MONOFASICO,  5KVA,CONFORME ESPECIFICAÇÃO NTD 3.01 - 3 (TERCEIRA) REVISÃO DE AGOSTO/2011</v>
          </cell>
          <cell r="C139">
            <v>-18</v>
          </cell>
          <cell r="D139">
            <v>-5</v>
          </cell>
          <cell r="E139">
            <v>-10</v>
          </cell>
          <cell r="G139">
            <v>-20</v>
          </cell>
          <cell r="H139">
            <v>-7</v>
          </cell>
          <cell r="I139">
            <v>-12</v>
          </cell>
          <cell r="J139">
            <v>-3</v>
          </cell>
          <cell r="K139">
            <v>-5</v>
          </cell>
          <cell r="L139">
            <v>-2</v>
          </cell>
          <cell r="M139">
            <v>-3</v>
          </cell>
          <cell r="N139">
            <v>-1</v>
          </cell>
          <cell r="O139">
            <v>-86</v>
          </cell>
          <cell r="P139">
            <v>-6</v>
          </cell>
          <cell r="Q139">
            <v>-9</v>
          </cell>
          <cell r="R139">
            <v>-16</v>
          </cell>
          <cell r="S139">
            <v>-4</v>
          </cell>
          <cell r="T139">
            <v>-7</v>
          </cell>
          <cell r="U139">
            <v>-11</v>
          </cell>
          <cell r="V139">
            <v>-2</v>
          </cell>
          <cell r="W139">
            <v>-6</v>
          </cell>
          <cell r="X139">
            <v>-1</v>
          </cell>
          <cell r="Y139">
            <v>-6</v>
          </cell>
          <cell r="AA139">
            <v>-2</v>
          </cell>
          <cell r="AB139">
            <v>-70</v>
          </cell>
          <cell r="AC139">
            <v>-5</v>
          </cell>
          <cell r="AD139">
            <v>-4</v>
          </cell>
          <cell r="AE139">
            <v>-9</v>
          </cell>
          <cell r="AF139">
            <v>-1</v>
          </cell>
          <cell r="AG139">
            <v>-6</v>
          </cell>
          <cell r="AH139">
            <v>-7</v>
          </cell>
          <cell r="AI139">
            <v>-3</v>
          </cell>
          <cell r="AJ139">
            <v>-2</v>
          </cell>
          <cell r="AK139">
            <v>-4</v>
          </cell>
          <cell r="AL139">
            <v>-2</v>
          </cell>
          <cell r="AM139">
            <v>-4</v>
          </cell>
          <cell r="AN139">
            <v>-11</v>
          </cell>
          <cell r="AO139">
            <v>-58</v>
          </cell>
          <cell r="AP139">
            <v>-3</v>
          </cell>
          <cell r="AQ139">
            <v>-7</v>
          </cell>
          <cell r="AR139">
            <v>-4</v>
          </cell>
          <cell r="AS139">
            <v>-4</v>
          </cell>
          <cell r="AT139">
            <v>-8</v>
          </cell>
          <cell r="AU139">
            <v>-5</v>
          </cell>
          <cell r="AV139">
            <v>-5</v>
          </cell>
          <cell r="AW139">
            <v>-6</v>
          </cell>
          <cell r="AX139">
            <v>-1</v>
          </cell>
          <cell r="AY139">
            <v>-6</v>
          </cell>
          <cell r="AZ139">
            <v>-1</v>
          </cell>
          <cell r="BA139">
            <v>-3</v>
          </cell>
          <cell r="BB139">
            <v>-53</v>
          </cell>
          <cell r="BC139">
            <v>-267</v>
          </cell>
          <cell r="BD139">
            <v>-66.75</v>
          </cell>
          <cell r="BE139">
            <v>-22.25</v>
          </cell>
        </row>
        <row r="140">
          <cell r="A140">
            <v>14020012</v>
          </cell>
          <cell r="B140" t="str">
            <v>TRANSFORMADOR DISTRIBUICAO, MONOFASICO, 10KVA,CONFORME ESPECIFICAÇÃO NTD 3.01 - 3 (TERCEIRA) REVISÃO DE AGOSTO/2011</v>
          </cell>
          <cell r="C140">
            <v>-5</v>
          </cell>
          <cell r="D140">
            <v>-5</v>
          </cell>
          <cell r="E140">
            <v>-5</v>
          </cell>
          <cell r="F140">
            <v>-2</v>
          </cell>
          <cell r="G140">
            <v>-6</v>
          </cell>
          <cell r="H140">
            <v>-3</v>
          </cell>
          <cell r="I140">
            <v>-2</v>
          </cell>
          <cell r="J140">
            <v>-1</v>
          </cell>
          <cell r="K140">
            <v>-3</v>
          </cell>
          <cell r="L140">
            <v>-3</v>
          </cell>
          <cell r="M140">
            <v>-3</v>
          </cell>
          <cell r="N140">
            <v>-2</v>
          </cell>
          <cell r="O140">
            <v>-40</v>
          </cell>
          <cell r="P140">
            <v>-14</v>
          </cell>
          <cell r="Q140">
            <v>-1</v>
          </cell>
          <cell r="R140">
            <v>-11</v>
          </cell>
          <cell r="S140">
            <v>-9</v>
          </cell>
          <cell r="T140">
            <v>-3</v>
          </cell>
          <cell r="U140">
            <v>-2</v>
          </cell>
          <cell r="V140">
            <v>-5</v>
          </cell>
          <cell r="W140">
            <v>-3</v>
          </cell>
          <cell r="X140">
            <v>-7</v>
          </cell>
          <cell r="Y140">
            <v>-4</v>
          </cell>
          <cell r="Z140">
            <v>-3</v>
          </cell>
          <cell r="AA140">
            <v>-1</v>
          </cell>
          <cell r="AB140">
            <v>-63</v>
          </cell>
          <cell r="AC140">
            <v>-7</v>
          </cell>
          <cell r="AD140">
            <v>-9</v>
          </cell>
          <cell r="AE140">
            <v>-9</v>
          </cell>
          <cell r="AF140">
            <v>-4</v>
          </cell>
          <cell r="AG140">
            <v>-1</v>
          </cell>
          <cell r="AH140">
            <v>-2</v>
          </cell>
          <cell r="AI140">
            <v>-2</v>
          </cell>
          <cell r="AK140">
            <v>-6</v>
          </cell>
          <cell r="AL140">
            <v>-3</v>
          </cell>
          <cell r="AM140">
            <v>-2</v>
          </cell>
          <cell r="AN140">
            <v>-12</v>
          </cell>
          <cell r="AO140">
            <v>-57</v>
          </cell>
          <cell r="AP140">
            <v>-6</v>
          </cell>
          <cell r="AQ140">
            <v>-6</v>
          </cell>
          <cell r="AR140">
            <v>-3</v>
          </cell>
          <cell r="AS140">
            <v>-2</v>
          </cell>
          <cell r="AT140">
            <v>-7</v>
          </cell>
          <cell r="AU140">
            <v>-4</v>
          </cell>
          <cell r="AV140">
            <v>-1</v>
          </cell>
          <cell r="AW140">
            <v>-1</v>
          </cell>
          <cell r="AX140">
            <v>-4</v>
          </cell>
          <cell r="AY140">
            <v>-19</v>
          </cell>
          <cell r="BA140">
            <v>-3</v>
          </cell>
          <cell r="BB140">
            <v>-56</v>
          </cell>
          <cell r="BC140">
            <v>-216</v>
          </cell>
          <cell r="BD140">
            <v>-54</v>
          </cell>
          <cell r="BE140">
            <v>-18</v>
          </cell>
        </row>
        <row r="141">
          <cell r="A141">
            <v>14020013</v>
          </cell>
          <cell r="B141" t="str">
            <v>TRANSFORMADOR DISTRIBUICAO, MONOFASICO, 15KVA,CONF.NTD 3.01</v>
          </cell>
          <cell r="C141">
            <v>-2</v>
          </cell>
          <cell r="D141">
            <v>-1</v>
          </cell>
          <cell r="E141">
            <v>-1</v>
          </cell>
          <cell r="F141">
            <v>-1</v>
          </cell>
          <cell r="H141">
            <v>-1</v>
          </cell>
          <cell r="I141">
            <v>-1</v>
          </cell>
          <cell r="K141">
            <v>-3</v>
          </cell>
          <cell r="L141">
            <v>-4</v>
          </cell>
          <cell r="N141">
            <v>-4</v>
          </cell>
          <cell r="O141">
            <v>-18</v>
          </cell>
          <cell r="P141">
            <v>-6</v>
          </cell>
          <cell r="Q141">
            <v>-2</v>
          </cell>
          <cell r="R141">
            <v>-6</v>
          </cell>
          <cell r="S141">
            <v>-3</v>
          </cell>
          <cell r="T141">
            <v>-4</v>
          </cell>
          <cell r="U141">
            <v>-2</v>
          </cell>
          <cell r="V141">
            <v>-2</v>
          </cell>
          <cell r="W141">
            <v>-5</v>
          </cell>
          <cell r="X141">
            <v>-1</v>
          </cell>
          <cell r="Y141">
            <v>-5</v>
          </cell>
          <cell r="AA141">
            <v>-2</v>
          </cell>
          <cell r="AB141">
            <v>-38</v>
          </cell>
          <cell r="AC141">
            <v>-5</v>
          </cell>
          <cell r="AD141">
            <v>-4</v>
          </cell>
          <cell r="AE141">
            <v>-1</v>
          </cell>
          <cell r="AF141">
            <v>-1</v>
          </cell>
          <cell r="AG141">
            <v>-2</v>
          </cell>
          <cell r="AI141">
            <v>-1</v>
          </cell>
          <cell r="AJ141">
            <v>-4</v>
          </cell>
          <cell r="AK141">
            <v>-4</v>
          </cell>
          <cell r="AL141">
            <v>-2</v>
          </cell>
          <cell r="AM141">
            <v>-5</v>
          </cell>
          <cell r="AN141">
            <v>-6</v>
          </cell>
          <cell r="AO141">
            <v>-35</v>
          </cell>
          <cell r="AP141">
            <v>-2</v>
          </cell>
          <cell r="AQ141">
            <v>-3</v>
          </cell>
          <cell r="AR141">
            <v>-2</v>
          </cell>
          <cell r="AT141">
            <v>-4</v>
          </cell>
          <cell r="AU141">
            <v>-6</v>
          </cell>
          <cell r="AW141">
            <v>-3</v>
          </cell>
          <cell r="AY141">
            <v>-10</v>
          </cell>
          <cell r="BA141">
            <v>-2</v>
          </cell>
          <cell r="BB141">
            <v>-32</v>
          </cell>
          <cell r="BC141">
            <v>-123</v>
          </cell>
          <cell r="BD141">
            <v>-30.75</v>
          </cell>
          <cell r="BE141">
            <v>-10.25</v>
          </cell>
        </row>
        <row r="142">
          <cell r="A142">
            <v>14020014</v>
          </cell>
          <cell r="B142" t="str">
            <v>TRANSFORMADOR DISTRIBUICAO, MONOFASICO, 25KVA,CONFORME ESPECIFICAÇÃO NTD 3.01 - 3 (TERCEIRA) REVISÃO DE AGOSTO/2011</v>
          </cell>
          <cell r="C142">
            <v>-3</v>
          </cell>
          <cell r="E142">
            <v>-2</v>
          </cell>
          <cell r="F142">
            <v>-1</v>
          </cell>
          <cell r="G142">
            <v>-1</v>
          </cell>
          <cell r="K142">
            <v>-4</v>
          </cell>
          <cell r="L142">
            <v>-2</v>
          </cell>
          <cell r="M142">
            <v>-1</v>
          </cell>
          <cell r="N142">
            <v>-1</v>
          </cell>
          <cell r="O142">
            <v>-15</v>
          </cell>
          <cell r="P142">
            <v>-3</v>
          </cell>
          <cell r="Q142">
            <v>-1</v>
          </cell>
          <cell r="R142">
            <v>-4</v>
          </cell>
          <cell r="S142">
            <v>-2</v>
          </cell>
          <cell r="U142">
            <v>-1</v>
          </cell>
          <cell r="W142">
            <v>-1</v>
          </cell>
          <cell r="Y142">
            <v>-7</v>
          </cell>
          <cell r="Z142">
            <v>-3</v>
          </cell>
          <cell r="AA142">
            <v>-2</v>
          </cell>
          <cell r="AB142">
            <v>-24</v>
          </cell>
          <cell r="AC142">
            <v>-3</v>
          </cell>
          <cell r="AD142">
            <v>-10</v>
          </cell>
          <cell r="AE142">
            <v>-4</v>
          </cell>
          <cell r="AG142">
            <v>-3</v>
          </cell>
          <cell r="AH142">
            <v>-1</v>
          </cell>
          <cell r="AI142">
            <v>-3</v>
          </cell>
          <cell r="AJ142">
            <v>-3</v>
          </cell>
          <cell r="AL142">
            <v>-1</v>
          </cell>
          <cell r="AN142">
            <v>-5</v>
          </cell>
          <cell r="AO142">
            <v>-33</v>
          </cell>
          <cell r="AP142">
            <v>-3</v>
          </cell>
          <cell r="AQ142">
            <v>-8</v>
          </cell>
          <cell r="AR142">
            <v>-2</v>
          </cell>
          <cell r="AS142">
            <v>-2</v>
          </cell>
          <cell r="AT142">
            <v>-5</v>
          </cell>
          <cell r="AU142">
            <v>-2</v>
          </cell>
          <cell r="AV142">
            <v>-5</v>
          </cell>
          <cell r="AX142">
            <v>-5</v>
          </cell>
          <cell r="AY142">
            <v>-11</v>
          </cell>
          <cell r="BA142">
            <v>-2</v>
          </cell>
          <cell r="BB142">
            <v>-45</v>
          </cell>
          <cell r="BC142">
            <v>-117</v>
          </cell>
          <cell r="BD142">
            <v>-29.25</v>
          </cell>
          <cell r="BE142">
            <v>-9.75</v>
          </cell>
        </row>
        <row r="143">
          <cell r="A143">
            <v>14020015</v>
          </cell>
          <cell r="B143" t="str">
            <v>TRANSFORMADOR DISTRIBUICAO, MONOFASICO,37.5KVA,CONF.NTD 3.01</v>
          </cell>
          <cell r="C143">
            <v>-1</v>
          </cell>
          <cell r="D143">
            <v>-2</v>
          </cell>
          <cell r="E143">
            <v>-3</v>
          </cell>
          <cell r="F143">
            <v>-1</v>
          </cell>
          <cell r="G143">
            <v>-1</v>
          </cell>
          <cell r="I143">
            <v>-1</v>
          </cell>
          <cell r="J143">
            <v>-2</v>
          </cell>
          <cell r="K143">
            <v>-6</v>
          </cell>
          <cell r="L143">
            <v>-3</v>
          </cell>
          <cell r="M143">
            <v>-2</v>
          </cell>
          <cell r="N143">
            <v>-1</v>
          </cell>
          <cell r="O143">
            <v>-23</v>
          </cell>
          <cell r="P143">
            <v>-2</v>
          </cell>
          <cell r="Q143">
            <v>-1</v>
          </cell>
          <cell r="R143">
            <v>-1</v>
          </cell>
          <cell r="S143">
            <v>-3</v>
          </cell>
          <cell r="T143">
            <v>-8</v>
          </cell>
          <cell r="U143">
            <v>-1</v>
          </cell>
          <cell r="V143">
            <v>-2</v>
          </cell>
          <cell r="W143">
            <v>-1</v>
          </cell>
          <cell r="AA143">
            <v>-1</v>
          </cell>
          <cell r="AB143">
            <v>-20</v>
          </cell>
          <cell r="AD143">
            <v>-2</v>
          </cell>
          <cell r="AF143">
            <v>-2</v>
          </cell>
          <cell r="AG143">
            <v>-2</v>
          </cell>
          <cell r="AL143">
            <v>-1</v>
          </cell>
          <cell r="AM143">
            <v>-1</v>
          </cell>
          <cell r="AO143">
            <v>-8</v>
          </cell>
          <cell r="AP143">
            <v>-2</v>
          </cell>
          <cell r="AR143">
            <v>-2</v>
          </cell>
          <cell r="AV143">
            <v>-1</v>
          </cell>
          <cell r="AW143">
            <v>-4</v>
          </cell>
          <cell r="AY143">
            <v>-1</v>
          </cell>
          <cell r="BA143">
            <v>-2</v>
          </cell>
          <cell r="BB143">
            <v>-12</v>
          </cell>
          <cell r="BC143">
            <v>-63</v>
          </cell>
          <cell r="BD143">
            <v>-15.75</v>
          </cell>
          <cell r="BE143">
            <v>-5.25</v>
          </cell>
        </row>
        <row r="144">
          <cell r="A144">
            <v>14020016</v>
          </cell>
          <cell r="B144" t="str">
            <v>TRANSFORMADOR DISTRIBUICAO TRIFASICO, 15KVA,CONFORME ESPECIFICAÇÃO NTD 3.01 - 3 (TERCEIRA) REVISÃO DE AGOSTO/2011</v>
          </cell>
          <cell r="C144">
            <v>-9</v>
          </cell>
          <cell r="D144">
            <v>-10</v>
          </cell>
          <cell r="E144">
            <v>-14</v>
          </cell>
          <cell r="F144">
            <v>-7</v>
          </cell>
          <cell r="G144">
            <v>-14</v>
          </cell>
          <cell r="H144">
            <v>-3</v>
          </cell>
          <cell r="I144">
            <v>-8</v>
          </cell>
          <cell r="J144">
            <v>-4</v>
          </cell>
          <cell r="K144">
            <v>-13</v>
          </cell>
          <cell r="L144">
            <v>-14</v>
          </cell>
          <cell r="M144">
            <v>-21</v>
          </cell>
          <cell r="N144">
            <v>-6</v>
          </cell>
          <cell r="O144">
            <v>-123</v>
          </cell>
          <cell r="P144">
            <v>-13</v>
          </cell>
          <cell r="Q144">
            <v>-11</v>
          </cell>
          <cell r="R144">
            <v>-10</v>
          </cell>
          <cell r="S144">
            <v>-7</v>
          </cell>
          <cell r="T144">
            <v>-8</v>
          </cell>
          <cell r="U144">
            <v>-11</v>
          </cell>
          <cell r="V144">
            <v>-7</v>
          </cell>
          <cell r="W144">
            <v>-13</v>
          </cell>
          <cell r="X144">
            <v>-11</v>
          </cell>
          <cell r="Y144">
            <v>-4</v>
          </cell>
          <cell r="Z144">
            <v>-21</v>
          </cell>
          <cell r="AA144">
            <v>-23</v>
          </cell>
          <cell r="AB144">
            <v>-139</v>
          </cell>
          <cell r="AC144">
            <v>-7</v>
          </cell>
          <cell r="AD144">
            <v>-4</v>
          </cell>
          <cell r="AE144">
            <v>-1</v>
          </cell>
          <cell r="AF144">
            <v>-14</v>
          </cell>
          <cell r="AG144">
            <v>-5</v>
          </cell>
          <cell r="AH144">
            <v>-7</v>
          </cell>
          <cell r="AI144">
            <v>-2</v>
          </cell>
          <cell r="AJ144">
            <v>-8</v>
          </cell>
          <cell r="AK144">
            <v>-6</v>
          </cell>
          <cell r="AL144">
            <v>-14</v>
          </cell>
          <cell r="AM144">
            <v>-7</v>
          </cell>
          <cell r="AN144">
            <v>-11</v>
          </cell>
          <cell r="AO144">
            <v>-86</v>
          </cell>
          <cell r="AP144">
            <v>-10</v>
          </cell>
          <cell r="AQ144">
            <v>-10</v>
          </cell>
          <cell r="AR144">
            <v>-10</v>
          </cell>
          <cell r="AS144">
            <v>-4</v>
          </cell>
          <cell r="AT144">
            <v>-4</v>
          </cell>
          <cell r="AU144">
            <v>-4</v>
          </cell>
          <cell r="AV144">
            <v>-5</v>
          </cell>
          <cell r="AW144">
            <v>-9</v>
          </cell>
          <cell r="AX144">
            <v>-8</v>
          </cell>
          <cell r="AY144">
            <v>-10</v>
          </cell>
          <cell r="BA144">
            <v>-11</v>
          </cell>
          <cell r="BB144">
            <v>-85</v>
          </cell>
          <cell r="BC144">
            <v>-433</v>
          </cell>
          <cell r="BD144">
            <v>-108.25</v>
          </cell>
          <cell r="BE144">
            <v>-36.083333333333336</v>
          </cell>
        </row>
        <row r="145">
          <cell r="A145">
            <v>14020018</v>
          </cell>
          <cell r="B145" t="str">
            <v>TRANSFORMADOR DISTRIBUICAO TRIFASICO, 30KVA,CONFORME ESPECIFICAÇÃO NTD 3.01 - 3 (TERCEIRA) REVISÃO DE AGOSTO/2011</v>
          </cell>
          <cell r="C145">
            <v>-7</v>
          </cell>
          <cell r="D145">
            <v>-6</v>
          </cell>
          <cell r="E145">
            <v>-19</v>
          </cell>
          <cell r="F145">
            <v>-11</v>
          </cell>
          <cell r="G145">
            <v>-2</v>
          </cell>
          <cell r="I145">
            <v>-7</v>
          </cell>
          <cell r="J145">
            <v>-12</v>
          </cell>
          <cell r="K145">
            <v>-3</v>
          </cell>
          <cell r="L145">
            <v>-7</v>
          </cell>
          <cell r="M145">
            <v>-11</v>
          </cell>
          <cell r="N145">
            <v>-8</v>
          </cell>
          <cell r="O145">
            <v>-93</v>
          </cell>
          <cell r="P145">
            <v>-17</v>
          </cell>
          <cell r="Q145">
            <v>-12</v>
          </cell>
          <cell r="R145">
            <v>-15</v>
          </cell>
          <cell r="S145">
            <v>-7</v>
          </cell>
          <cell r="T145">
            <v>-32</v>
          </cell>
          <cell r="U145">
            <v>-9</v>
          </cell>
          <cell r="V145">
            <v>-13</v>
          </cell>
          <cell r="W145">
            <v>-13</v>
          </cell>
          <cell r="X145">
            <v>-6</v>
          </cell>
          <cell r="Y145">
            <v>-21</v>
          </cell>
          <cell r="Z145">
            <v>-15</v>
          </cell>
          <cell r="AA145">
            <v>-13</v>
          </cell>
          <cell r="AB145">
            <v>-173</v>
          </cell>
          <cell r="AC145">
            <v>-15</v>
          </cell>
          <cell r="AD145">
            <v>-21</v>
          </cell>
          <cell r="AE145">
            <v>-25</v>
          </cell>
          <cell r="AF145">
            <v>-9</v>
          </cell>
          <cell r="AG145">
            <v>-1</v>
          </cell>
          <cell r="AH145">
            <v>-6</v>
          </cell>
          <cell r="AI145">
            <v>-10</v>
          </cell>
          <cell r="AJ145">
            <v>-16</v>
          </cell>
          <cell r="AK145">
            <v>-16</v>
          </cell>
          <cell r="AL145">
            <v>-9</v>
          </cell>
          <cell r="AM145">
            <v>-11</v>
          </cell>
          <cell r="AN145">
            <v>-16</v>
          </cell>
          <cell r="AO145">
            <v>-155</v>
          </cell>
          <cell r="AP145">
            <v>-17</v>
          </cell>
          <cell r="AQ145">
            <v>-13</v>
          </cell>
          <cell r="AR145">
            <v>-14</v>
          </cell>
          <cell r="AS145">
            <v>-7</v>
          </cell>
          <cell r="AT145">
            <v>-8</v>
          </cell>
          <cell r="AU145">
            <v>-7</v>
          </cell>
          <cell r="AV145">
            <v>-4</v>
          </cell>
          <cell r="AW145">
            <v>-9</v>
          </cell>
          <cell r="AX145">
            <v>-6</v>
          </cell>
          <cell r="AY145">
            <v>-13</v>
          </cell>
          <cell r="AZ145">
            <v>-5</v>
          </cell>
          <cell r="BA145">
            <v>-10</v>
          </cell>
          <cell r="BB145">
            <v>-113</v>
          </cell>
          <cell r="BC145">
            <v>-534</v>
          </cell>
          <cell r="BD145">
            <v>-133.5</v>
          </cell>
          <cell r="BE145">
            <v>-44.5</v>
          </cell>
        </row>
        <row r="146">
          <cell r="A146">
            <v>14020019</v>
          </cell>
          <cell r="B146" t="str">
            <v>TRANSFORMADOR DISTRIBUICAO TRIFASICO, 45KVA,CONFORME ESPECIFICAÇÃO NTD 3.01 - 3 (TERCEIRA) REVISÃO DE AGOSTO/2011</v>
          </cell>
          <cell r="C146">
            <v>-10</v>
          </cell>
          <cell r="D146">
            <v>-23</v>
          </cell>
          <cell r="E146">
            <v>-37</v>
          </cell>
          <cell r="F146">
            <v>-34</v>
          </cell>
          <cell r="G146">
            <v>-18</v>
          </cell>
          <cell r="H146">
            <v>-32</v>
          </cell>
          <cell r="I146">
            <v>-34</v>
          </cell>
          <cell r="J146">
            <v>-43</v>
          </cell>
          <cell r="K146">
            <v>-8</v>
          </cell>
          <cell r="M146">
            <v>-28</v>
          </cell>
          <cell r="N146">
            <v>-46</v>
          </cell>
          <cell r="O146">
            <v>-313</v>
          </cell>
          <cell r="P146">
            <v>-26</v>
          </cell>
          <cell r="Q146">
            <v>-18</v>
          </cell>
          <cell r="R146">
            <v>-44</v>
          </cell>
          <cell r="S146">
            <v>-25</v>
          </cell>
          <cell r="T146">
            <v>-35</v>
          </cell>
          <cell r="U146">
            <v>-39</v>
          </cell>
          <cell r="V146">
            <v>-42</v>
          </cell>
          <cell r="W146">
            <v>-30</v>
          </cell>
          <cell r="X146">
            <v>-37</v>
          </cell>
          <cell r="Y146">
            <v>-50</v>
          </cell>
          <cell r="Z146">
            <v>-44</v>
          </cell>
          <cell r="AA146">
            <v>-12</v>
          </cell>
          <cell r="AB146">
            <v>-402</v>
          </cell>
          <cell r="AC146">
            <v>-40</v>
          </cell>
          <cell r="AD146">
            <v>-33</v>
          </cell>
          <cell r="AE146">
            <v>-39</v>
          </cell>
          <cell r="AF146">
            <v>-18</v>
          </cell>
          <cell r="AG146">
            <v>-17</v>
          </cell>
          <cell r="AH146">
            <v>-9</v>
          </cell>
          <cell r="AI146">
            <v>-20</v>
          </cell>
          <cell r="AJ146">
            <v>-13</v>
          </cell>
          <cell r="AK146">
            <v>-11</v>
          </cell>
          <cell r="AL146">
            <v>-23</v>
          </cell>
          <cell r="AM146">
            <v>-10</v>
          </cell>
          <cell r="AN146">
            <v>-25</v>
          </cell>
          <cell r="AO146">
            <v>-258</v>
          </cell>
          <cell r="AP146">
            <v>-19</v>
          </cell>
          <cell r="AQ146">
            <v>-17</v>
          </cell>
          <cell r="AR146">
            <v>-22</v>
          </cell>
          <cell r="AS146">
            <v>-21</v>
          </cell>
          <cell r="AT146">
            <v>-18</v>
          </cell>
          <cell r="AU146">
            <v>-18</v>
          </cell>
          <cell r="AV146">
            <v>-8</v>
          </cell>
          <cell r="AW146">
            <v>-16</v>
          </cell>
          <cell r="AX146">
            <v>-14</v>
          </cell>
          <cell r="AY146">
            <v>-30</v>
          </cell>
          <cell r="AZ146">
            <v>-7</v>
          </cell>
          <cell r="BA146">
            <v>-10</v>
          </cell>
          <cell r="BB146">
            <v>-200</v>
          </cell>
          <cell r="BC146">
            <v>-1173</v>
          </cell>
          <cell r="BD146">
            <v>-293.25</v>
          </cell>
          <cell r="BE146">
            <v>-97.75</v>
          </cell>
        </row>
        <row r="147">
          <cell r="A147">
            <v>14020020</v>
          </cell>
          <cell r="B147" t="str">
            <v>TRANSFORMADOR DISTRIBUICAO TRIFASICO, 75KVA,CONFORME ESPECIFICAÇÃO NTD 3.01 - 3 (TERCEIRA) REVISÃO DE AGOSTO/2011</v>
          </cell>
          <cell r="C147">
            <v>-22</v>
          </cell>
          <cell r="D147">
            <v>-6</v>
          </cell>
          <cell r="E147">
            <v>-2</v>
          </cell>
          <cell r="F147">
            <v>-13</v>
          </cell>
          <cell r="G147">
            <v>-11</v>
          </cell>
          <cell r="H147">
            <v>-19</v>
          </cell>
          <cell r="I147">
            <v>-17</v>
          </cell>
          <cell r="J147">
            <v>-27</v>
          </cell>
          <cell r="K147">
            <v>-40</v>
          </cell>
          <cell r="L147">
            <v>-35</v>
          </cell>
          <cell r="M147">
            <v>-15</v>
          </cell>
          <cell r="N147">
            <v>-9</v>
          </cell>
          <cell r="O147">
            <v>-216</v>
          </cell>
          <cell r="P147">
            <v>-23</v>
          </cell>
          <cell r="Q147">
            <v>-22</v>
          </cell>
          <cell r="R147">
            <v>-44</v>
          </cell>
          <cell r="S147">
            <v>-24</v>
          </cell>
          <cell r="T147">
            <v>-32</v>
          </cell>
          <cell r="U147">
            <v>-21</v>
          </cell>
          <cell r="V147">
            <v>-43</v>
          </cell>
          <cell r="W147">
            <v>-19</v>
          </cell>
          <cell r="X147">
            <v>-13</v>
          </cell>
          <cell r="Y147">
            <v>-31</v>
          </cell>
          <cell r="Z147">
            <v>-22</v>
          </cell>
          <cell r="AA147">
            <v>-21</v>
          </cell>
          <cell r="AB147">
            <v>-315</v>
          </cell>
          <cell r="AC147">
            <v>-52</v>
          </cell>
          <cell r="AD147">
            <v>-27</v>
          </cell>
          <cell r="AE147">
            <v>-41</v>
          </cell>
          <cell r="AF147">
            <v>-23</v>
          </cell>
          <cell r="AG147">
            <v>-21</v>
          </cell>
          <cell r="AH147">
            <v>-13</v>
          </cell>
          <cell r="AI147">
            <v>-17</v>
          </cell>
          <cell r="AJ147">
            <v>-23</v>
          </cell>
          <cell r="AK147">
            <v>-25</v>
          </cell>
          <cell r="AL147">
            <v>-31</v>
          </cell>
          <cell r="AM147">
            <v>-9</v>
          </cell>
          <cell r="AN147">
            <v>-30</v>
          </cell>
          <cell r="AO147">
            <v>-312</v>
          </cell>
          <cell r="AP147">
            <v>-25</v>
          </cell>
          <cell r="AQ147">
            <v>-27</v>
          </cell>
          <cell r="AR147">
            <v>-28</v>
          </cell>
          <cell r="AS147">
            <v>-18</v>
          </cell>
          <cell r="AT147">
            <v>-25</v>
          </cell>
          <cell r="AU147">
            <v>-23</v>
          </cell>
          <cell r="AV147">
            <v>-18</v>
          </cell>
          <cell r="AW147">
            <v>-19</v>
          </cell>
          <cell r="AX147">
            <v>-36</v>
          </cell>
          <cell r="AY147">
            <v>-64</v>
          </cell>
          <cell r="AZ147">
            <v>-9</v>
          </cell>
          <cell r="BA147">
            <v>-29</v>
          </cell>
          <cell r="BB147">
            <v>-321</v>
          </cell>
          <cell r="BC147">
            <v>-1164</v>
          </cell>
          <cell r="BD147">
            <v>-291</v>
          </cell>
          <cell r="BE147">
            <v>-97</v>
          </cell>
        </row>
        <row r="148">
          <cell r="A148">
            <v>14020021</v>
          </cell>
          <cell r="B148" t="str">
            <v>TRANSFORMADOR DISTRIBUICAO TRIFASICO,112,5KVA,CONFORME ESPECIFICAÇÃO NTD 3.01 - 3 (TERCEIRA) REVISÃO DE AGOSTO/2011</v>
          </cell>
          <cell r="C148">
            <v>-8</v>
          </cell>
          <cell r="D148">
            <v>-2</v>
          </cell>
          <cell r="E148">
            <v>-5</v>
          </cell>
          <cell r="F148">
            <v>-5</v>
          </cell>
          <cell r="G148">
            <v>-14</v>
          </cell>
          <cell r="H148">
            <v>-7</v>
          </cell>
          <cell r="I148">
            <v>-15</v>
          </cell>
          <cell r="J148">
            <v>-20</v>
          </cell>
          <cell r="K148">
            <v>-12</v>
          </cell>
          <cell r="L148">
            <v>-18</v>
          </cell>
          <cell r="M148">
            <v>-5</v>
          </cell>
          <cell r="N148">
            <v>-5</v>
          </cell>
          <cell r="O148">
            <v>-116</v>
          </cell>
          <cell r="P148">
            <v>-12</v>
          </cell>
          <cell r="Q148">
            <v>-16</v>
          </cell>
          <cell r="R148">
            <v>-13</v>
          </cell>
          <cell r="S148">
            <v>-9</v>
          </cell>
          <cell r="T148">
            <v>-13</v>
          </cell>
          <cell r="U148">
            <v>-20</v>
          </cell>
          <cell r="V148">
            <v>-12</v>
          </cell>
          <cell r="W148">
            <v>-11</v>
          </cell>
          <cell r="X148">
            <v>-9</v>
          </cell>
          <cell r="Y148">
            <v>-17</v>
          </cell>
          <cell r="Z148">
            <v>-1</v>
          </cell>
          <cell r="AA148">
            <v>-9</v>
          </cell>
          <cell r="AB148">
            <v>-142</v>
          </cell>
          <cell r="AC148">
            <v>-7</v>
          </cell>
          <cell r="AD148">
            <v>-9</v>
          </cell>
          <cell r="AE148">
            <v>-7</v>
          </cell>
          <cell r="AF148">
            <v>-10</v>
          </cell>
          <cell r="AG148">
            <v>-5</v>
          </cell>
          <cell r="AH148">
            <v>-3</v>
          </cell>
          <cell r="AI148">
            <v>-10</v>
          </cell>
          <cell r="AJ148">
            <v>-12</v>
          </cell>
          <cell r="AK148">
            <v>-9</v>
          </cell>
          <cell r="AL148">
            <v>-9</v>
          </cell>
          <cell r="AM148">
            <v>-9</v>
          </cell>
          <cell r="AN148">
            <v>-22</v>
          </cell>
          <cell r="AO148">
            <v>-112</v>
          </cell>
          <cell r="AP148">
            <v>-14</v>
          </cell>
          <cell r="AQ148">
            <v>-9</v>
          </cell>
          <cell r="AR148">
            <v>-7</v>
          </cell>
          <cell r="AS148">
            <v>-10</v>
          </cell>
          <cell r="AT148">
            <v>-12</v>
          </cell>
          <cell r="AU148">
            <v>-14</v>
          </cell>
          <cell r="AV148">
            <v>-20</v>
          </cell>
          <cell r="AW148">
            <v>-13</v>
          </cell>
          <cell r="AX148">
            <v>-12</v>
          </cell>
          <cell r="AY148">
            <v>-9</v>
          </cell>
          <cell r="BA148">
            <v>-3</v>
          </cell>
          <cell r="BB148">
            <v>-123</v>
          </cell>
          <cell r="BC148">
            <v>-493</v>
          </cell>
          <cell r="BD148">
            <v>-123.25</v>
          </cell>
          <cell r="BE148">
            <v>-41.083333333333336</v>
          </cell>
        </row>
        <row r="149">
          <cell r="A149">
            <v>14020022</v>
          </cell>
          <cell r="B149" t="str">
            <v>TRANSFORMADOR DISTRIBUICAO TRIFASICO, 150KVA, CONFORME ESPECIFICAÇÃO NTD 3.01 - 3 (TERCEIRA) REVISÃO DE AGOSTO/2011</v>
          </cell>
          <cell r="C149">
            <v>-6</v>
          </cell>
          <cell r="D149">
            <v>-1</v>
          </cell>
          <cell r="E149">
            <v>-2</v>
          </cell>
          <cell r="F149">
            <v>-4</v>
          </cell>
          <cell r="G149">
            <v>-2</v>
          </cell>
          <cell r="H149">
            <v>-4</v>
          </cell>
          <cell r="I149">
            <v>-5</v>
          </cell>
          <cell r="J149">
            <v>-6</v>
          </cell>
          <cell r="K149">
            <v>-10</v>
          </cell>
          <cell r="L149">
            <v>-12</v>
          </cell>
          <cell r="M149">
            <v>-4</v>
          </cell>
          <cell r="N149">
            <v>-12</v>
          </cell>
          <cell r="O149">
            <v>-68</v>
          </cell>
          <cell r="P149">
            <v>-7</v>
          </cell>
          <cell r="Q149">
            <v>-10</v>
          </cell>
          <cell r="R149">
            <v>-8</v>
          </cell>
          <cell r="S149">
            <v>-5</v>
          </cell>
          <cell r="T149">
            <v>-3</v>
          </cell>
          <cell r="U149">
            <v>-8</v>
          </cell>
          <cell r="V149">
            <v>-7</v>
          </cell>
          <cell r="W149">
            <v>-2</v>
          </cell>
          <cell r="X149">
            <v>-12</v>
          </cell>
          <cell r="Y149">
            <v>-5</v>
          </cell>
          <cell r="Z149">
            <v>-9</v>
          </cell>
          <cell r="AA149">
            <v>-3</v>
          </cell>
          <cell r="AB149">
            <v>-79</v>
          </cell>
          <cell r="AC149">
            <v>-3</v>
          </cell>
          <cell r="AD149">
            <v>-8</v>
          </cell>
          <cell r="AE149">
            <v>-12</v>
          </cell>
          <cell r="AF149">
            <v>-6</v>
          </cell>
          <cell r="AG149">
            <v>-3</v>
          </cell>
          <cell r="AH149">
            <v>-6</v>
          </cell>
          <cell r="AI149">
            <v>-5</v>
          </cell>
          <cell r="AJ149">
            <v>-8</v>
          </cell>
          <cell r="AK149">
            <v>-5</v>
          </cell>
          <cell r="AL149">
            <v>-3</v>
          </cell>
          <cell r="AM149">
            <v>-2</v>
          </cell>
          <cell r="AN149">
            <v>-2</v>
          </cell>
          <cell r="AO149">
            <v>-63</v>
          </cell>
          <cell r="AP149">
            <v>-8</v>
          </cell>
          <cell r="AQ149">
            <v>-9</v>
          </cell>
          <cell r="AR149">
            <v>-6</v>
          </cell>
          <cell r="AS149">
            <v>-7</v>
          </cell>
          <cell r="AT149">
            <v>-12</v>
          </cell>
          <cell r="AU149">
            <v>-7</v>
          </cell>
          <cell r="AV149">
            <v>-4</v>
          </cell>
          <cell r="AW149">
            <v>-17</v>
          </cell>
          <cell r="AX149">
            <v>-10</v>
          </cell>
          <cell r="AY149">
            <v>-7</v>
          </cell>
          <cell r="BA149">
            <v>-5</v>
          </cell>
          <cell r="BB149">
            <v>-92</v>
          </cell>
          <cell r="BC149">
            <v>-302</v>
          </cell>
          <cell r="BD149">
            <v>-75.5</v>
          </cell>
          <cell r="BE149">
            <v>-25.166666666666668</v>
          </cell>
        </row>
        <row r="150">
          <cell r="A150">
            <v>14020024</v>
          </cell>
          <cell r="B150" t="str">
            <v>TRANSFORMADOR DISTRIBUICAO TRIFASICO,225KVA, 15KV,CONFORME ESPECIFICAÇÃO NTD 3.01 - 3 (TERCEIRA) REVISÃO DE AGOSTO/2011</v>
          </cell>
          <cell r="C150">
            <v>-3</v>
          </cell>
          <cell r="F150">
            <v>-2</v>
          </cell>
          <cell r="G150">
            <v>-1</v>
          </cell>
          <cell r="I150">
            <v>-1</v>
          </cell>
          <cell r="J150">
            <v>-1</v>
          </cell>
          <cell r="K150">
            <v>-2</v>
          </cell>
          <cell r="L150">
            <v>-4</v>
          </cell>
          <cell r="M150">
            <v>-1</v>
          </cell>
          <cell r="N150">
            <v>-3</v>
          </cell>
          <cell r="O150">
            <v>-18</v>
          </cell>
          <cell r="P150">
            <v>-5</v>
          </cell>
          <cell r="Q150">
            <v>-1</v>
          </cell>
          <cell r="R150">
            <v>-4</v>
          </cell>
          <cell r="T150">
            <v>-2</v>
          </cell>
          <cell r="U150">
            <v>-3</v>
          </cell>
          <cell r="V150">
            <v>-8</v>
          </cell>
          <cell r="X150">
            <v>-1</v>
          </cell>
          <cell r="Z150">
            <v>-1</v>
          </cell>
          <cell r="AA150">
            <v>-2</v>
          </cell>
          <cell r="AB150">
            <v>-27</v>
          </cell>
          <cell r="AC150">
            <v>-2</v>
          </cell>
          <cell r="AE150">
            <v>-1</v>
          </cell>
          <cell r="AF150">
            <v>-5</v>
          </cell>
          <cell r="AG150">
            <v>-1</v>
          </cell>
          <cell r="AI150">
            <v>-1</v>
          </cell>
          <cell r="AK150">
            <v>-4</v>
          </cell>
          <cell r="AL150">
            <v>-1</v>
          </cell>
          <cell r="AM150">
            <v>-1</v>
          </cell>
          <cell r="AN150">
            <v>-2</v>
          </cell>
          <cell r="AO150">
            <v>-18</v>
          </cell>
          <cell r="AP150">
            <v>-1</v>
          </cell>
          <cell r="AQ150">
            <v>-3</v>
          </cell>
          <cell r="AS150">
            <v>-5</v>
          </cell>
          <cell r="AT150">
            <v>-1</v>
          </cell>
          <cell r="AU150">
            <v>-6</v>
          </cell>
          <cell r="AW150">
            <v>-8</v>
          </cell>
          <cell r="AX150">
            <v>-3</v>
          </cell>
          <cell r="AY150">
            <v>-2</v>
          </cell>
          <cell r="AZ150">
            <v>-1</v>
          </cell>
          <cell r="BA150">
            <v>-13</v>
          </cell>
          <cell r="BB150">
            <v>-43</v>
          </cell>
          <cell r="BC150">
            <v>-106</v>
          </cell>
          <cell r="BD150">
            <v>-26.5</v>
          </cell>
          <cell r="BE150">
            <v>-8.8333333333333339</v>
          </cell>
        </row>
        <row r="151">
          <cell r="A151">
            <v>14020052</v>
          </cell>
          <cell r="B151" t="str">
            <v xml:space="preserve">TRANSFORMADOR DISTRIBUICAO, TRIFASICO, EM PEDESTAL(PAD - MOUNTED), 500 KVA, CONFORME NTD  3.35 3ª EDICAO DE </v>
          </cell>
          <cell r="AS151">
            <v>-1</v>
          </cell>
          <cell r="AX151">
            <v>-1</v>
          </cell>
          <cell r="AY151">
            <v>-1</v>
          </cell>
          <cell r="AZ151">
            <v>-2</v>
          </cell>
          <cell r="BB151">
            <v>-5</v>
          </cell>
          <cell r="BC151">
            <v>-5</v>
          </cell>
          <cell r="BD151">
            <v>-1.25</v>
          </cell>
          <cell r="BE151">
            <v>-0.41666666666666669</v>
          </cell>
        </row>
        <row r="152">
          <cell r="A152">
            <v>14020054</v>
          </cell>
          <cell r="B152" t="str">
            <v>TRANSFORMADOR DISTRIBUICAO, TRIFASICO, EM PEDESTAL, 1000 KVA, CONFORME NTD  3.35 2ª EDICAO</v>
          </cell>
          <cell r="AJ152">
            <v>-1</v>
          </cell>
          <cell r="AK152">
            <v>-3</v>
          </cell>
          <cell r="AL152">
            <v>-1</v>
          </cell>
          <cell r="AO152">
            <v>-5</v>
          </cell>
          <cell r="AS152">
            <v>-2</v>
          </cell>
          <cell r="AX152">
            <v>-1</v>
          </cell>
          <cell r="BB152">
            <v>-3</v>
          </cell>
          <cell r="BC152">
            <v>-8</v>
          </cell>
          <cell r="BD152">
            <v>-2</v>
          </cell>
          <cell r="BE152">
            <v>-0.66666666666666663</v>
          </cell>
        </row>
        <row r="153">
          <cell r="A153">
            <v>14030023</v>
          </cell>
          <cell r="B153" t="str">
            <v>TRANSFORMADOR DE FORÇA TRIFASICO, 138 KV/13.8KV, 20/26/32 MVA, CONF. ET-006-GEPO - REVISÃO 2010</v>
          </cell>
          <cell r="Z153">
            <v>-1</v>
          </cell>
          <cell r="AB153">
            <v>-1</v>
          </cell>
          <cell r="AX153">
            <v>-1</v>
          </cell>
          <cell r="BB153">
            <v>-1</v>
          </cell>
          <cell r="BC153">
            <v>-2</v>
          </cell>
          <cell r="BD153">
            <v>-0.5</v>
          </cell>
          <cell r="BE153">
            <v>-0.16666666666666666</v>
          </cell>
        </row>
        <row r="154">
          <cell r="A154">
            <v>14030039</v>
          </cell>
          <cell r="B154" t="str">
            <v>TRANSFORMADOR DISTRIBUICAO TRIFASICO, SUBTERRANEO,1000 KVA, CONF. NTD 3.02.</v>
          </cell>
          <cell r="G154">
            <v>-1</v>
          </cell>
          <cell r="J154">
            <v>-3</v>
          </cell>
          <cell r="K154">
            <v>-5</v>
          </cell>
          <cell r="L154">
            <v>-2</v>
          </cell>
          <cell r="O154">
            <v>-11</v>
          </cell>
          <cell r="R154">
            <v>-2</v>
          </cell>
          <cell r="T154">
            <v>-3</v>
          </cell>
          <cell r="U154">
            <v>-2</v>
          </cell>
          <cell r="W154">
            <v>-1</v>
          </cell>
          <cell r="X154">
            <v>-1</v>
          </cell>
          <cell r="Y154">
            <v>-7</v>
          </cell>
          <cell r="Z154">
            <v>-2</v>
          </cell>
          <cell r="AB154">
            <v>-18</v>
          </cell>
          <cell r="AD154">
            <v>-1</v>
          </cell>
          <cell r="AE154">
            <v>-5</v>
          </cell>
          <cell r="AF154">
            <v>-2</v>
          </cell>
          <cell r="AH154">
            <v>-2</v>
          </cell>
          <cell r="AI154">
            <v>-2</v>
          </cell>
          <cell r="AJ154">
            <v>-2</v>
          </cell>
          <cell r="AK154">
            <v>-4</v>
          </cell>
          <cell r="AL154">
            <v>-1</v>
          </cell>
          <cell r="AN154">
            <v>-3</v>
          </cell>
          <cell r="AO154">
            <v>-22</v>
          </cell>
          <cell r="AP154">
            <v>-4</v>
          </cell>
          <cell r="AQ154">
            <v>-4</v>
          </cell>
          <cell r="AR154">
            <v>-6</v>
          </cell>
          <cell r="AS154">
            <v>-1</v>
          </cell>
          <cell r="AT154">
            <v>-4</v>
          </cell>
          <cell r="AU154">
            <v>-3</v>
          </cell>
          <cell r="AW154">
            <v>-9</v>
          </cell>
          <cell r="AX154">
            <v>-3</v>
          </cell>
          <cell r="BA154">
            <v>-1</v>
          </cell>
          <cell r="BB154">
            <v>-35</v>
          </cell>
          <cell r="BC154">
            <v>-86</v>
          </cell>
          <cell r="BD154">
            <v>-21.5</v>
          </cell>
          <cell r="BE154">
            <v>-7.166666666666667</v>
          </cell>
        </row>
        <row r="155">
          <cell r="A155">
            <v>14030040</v>
          </cell>
          <cell r="B155" t="str">
            <v>TRANSFORMADOR DISTRBUICAO TRIFASICO, SUBTERRANEO 500 KVA, CONF. NTD 3.02.</v>
          </cell>
          <cell r="G155">
            <v>-2</v>
          </cell>
          <cell r="H155">
            <v>-2</v>
          </cell>
          <cell r="I155">
            <v>-1</v>
          </cell>
          <cell r="K155">
            <v>-1</v>
          </cell>
          <cell r="L155">
            <v>-1</v>
          </cell>
          <cell r="M155">
            <v>-3</v>
          </cell>
          <cell r="N155">
            <v>-1</v>
          </cell>
          <cell r="O155">
            <v>-11</v>
          </cell>
          <cell r="P155">
            <v>-1</v>
          </cell>
          <cell r="R155">
            <v>-1</v>
          </cell>
          <cell r="T155">
            <v>-2</v>
          </cell>
          <cell r="V155">
            <v>-1</v>
          </cell>
          <cell r="W155">
            <v>-3</v>
          </cell>
          <cell r="X155">
            <v>-1</v>
          </cell>
          <cell r="AB155">
            <v>-9</v>
          </cell>
          <cell r="AF155">
            <v>-3</v>
          </cell>
          <cell r="AG155">
            <v>-3</v>
          </cell>
          <cell r="AN155">
            <v>-1</v>
          </cell>
          <cell r="AO155">
            <v>-7</v>
          </cell>
          <cell r="AT155">
            <v>-2</v>
          </cell>
          <cell r="AV155">
            <v>-3</v>
          </cell>
          <cell r="AW155">
            <v>-5</v>
          </cell>
          <cell r="BB155">
            <v>-10</v>
          </cell>
          <cell r="BC155">
            <v>-37</v>
          </cell>
          <cell r="BD155">
            <v>-9.25</v>
          </cell>
          <cell r="BE155">
            <v>-3.0833333333333335</v>
          </cell>
        </row>
        <row r="156">
          <cell r="A156">
            <v>14030043</v>
          </cell>
          <cell r="B156" t="str">
            <v>TRANSFORMADOR FORCA TRIFASICO SECO,15KV,1000KVA,CONF. NTD - 3.45 CEB, REVISÃO ABRIL DE 2010</v>
          </cell>
          <cell r="C156">
            <v>-2</v>
          </cell>
          <cell r="E156">
            <v>-1</v>
          </cell>
          <cell r="F156">
            <v>-3</v>
          </cell>
          <cell r="G156">
            <v>-3</v>
          </cell>
          <cell r="J156">
            <v>-2</v>
          </cell>
          <cell r="K156">
            <v>-9</v>
          </cell>
          <cell r="L156">
            <v>-2</v>
          </cell>
          <cell r="M156">
            <v>-7</v>
          </cell>
          <cell r="N156">
            <v>-2</v>
          </cell>
          <cell r="O156">
            <v>-31</v>
          </cell>
          <cell r="P156">
            <v>-12</v>
          </cell>
          <cell r="Q156">
            <v>-6</v>
          </cell>
          <cell r="R156">
            <v>-8</v>
          </cell>
          <cell r="S156">
            <v>-2</v>
          </cell>
          <cell r="U156">
            <v>-12</v>
          </cell>
          <cell r="V156">
            <v>-2</v>
          </cell>
          <cell r="W156">
            <v>-1</v>
          </cell>
          <cell r="X156">
            <v>-2</v>
          </cell>
          <cell r="Y156">
            <v>-2</v>
          </cell>
          <cell r="AB156">
            <v>-47</v>
          </cell>
          <cell r="AH156">
            <v>-2</v>
          </cell>
          <cell r="AJ156">
            <v>-10</v>
          </cell>
          <cell r="AK156">
            <v>-6</v>
          </cell>
          <cell r="AM156">
            <v>-5</v>
          </cell>
          <cell r="AN156">
            <v>-9</v>
          </cell>
          <cell r="AO156">
            <v>-32</v>
          </cell>
          <cell r="AP156">
            <v>-4</v>
          </cell>
          <cell r="AQ156">
            <v>-7</v>
          </cell>
          <cell r="AS156">
            <v>-6</v>
          </cell>
          <cell r="AT156">
            <v>-2</v>
          </cell>
          <cell r="AV156">
            <v>-8</v>
          </cell>
          <cell r="AW156">
            <v>-6</v>
          </cell>
          <cell r="AX156">
            <v>-1</v>
          </cell>
          <cell r="AY156">
            <v>-4</v>
          </cell>
          <cell r="BA156">
            <v>-4</v>
          </cell>
          <cell r="BB156">
            <v>-42</v>
          </cell>
          <cell r="BC156">
            <v>-152</v>
          </cell>
          <cell r="BD156">
            <v>-38</v>
          </cell>
          <cell r="BE156">
            <v>-12.666666666666666</v>
          </cell>
        </row>
        <row r="157">
          <cell r="A157">
            <v>14030044</v>
          </cell>
          <cell r="B157" t="str">
            <v>TRANSFORMADOR FORCA TRIFASICO SECO,15KV,500KVA,CONF. NTD - 3.45 CEB, REVISÃO ABRIL DE 2010</v>
          </cell>
          <cell r="G157">
            <v>-1</v>
          </cell>
          <cell r="O157">
            <v>-1</v>
          </cell>
          <cell r="U157">
            <v>-1</v>
          </cell>
          <cell r="X157">
            <v>-2</v>
          </cell>
          <cell r="AA157">
            <v>-2</v>
          </cell>
          <cell r="AB157">
            <v>-5</v>
          </cell>
          <cell r="AF157">
            <v>-1</v>
          </cell>
          <cell r="AG157">
            <v>-1</v>
          </cell>
          <cell r="AH157">
            <v>-2</v>
          </cell>
          <cell r="AM157">
            <v>-4</v>
          </cell>
          <cell r="AO157">
            <v>-8</v>
          </cell>
          <cell r="BC157">
            <v>-14</v>
          </cell>
          <cell r="BD157">
            <v>-3.5</v>
          </cell>
          <cell r="BE157">
            <v>-1.1666666666666667</v>
          </cell>
        </row>
        <row r="158">
          <cell r="A158">
            <v>14030050</v>
          </cell>
          <cell r="B158" t="str">
            <v>TRANSFORMADOR DE FORÇA TRIFASICO, 138¿34,5-13.8KV, 50/66,5MVA, CONF. ET 015/20</v>
          </cell>
          <cell r="J158">
            <v>-1</v>
          </cell>
          <cell r="O158">
            <v>-1</v>
          </cell>
          <cell r="BC158">
            <v>-1</v>
          </cell>
          <cell r="BD158">
            <v>-0.25</v>
          </cell>
          <cell r="BE158">
            <v>-8.3333333333333329E-2</v>
          </cell>
        </row>
        <row r="159">
          <cell r="A159">
            <v>14030055</v>
          </cell>
          <cell r="B159" t="str">
            <v>TRANSFORMADOR DE FORÇA TRIFASICO, TENSÕES 138-69-13.8KV, POTÊNCIA 37,5/50MVA, CONFORME ET 001/2007 - NOPRD</v>
          </cell>
          <cell r="P159">
            <v>-1</v>
          </cell>
          <cell r="AB159">
            <v>-1</v>
          </cell>
          <cell r="BC159">
            <v>-1</v>
          </cell>
          <cell r="BD159">
            <v>-0.25</v>
          </cell>
          <cell r="BE159">
            <v>-8.3333333333333329E-2</v>
          </cell>
        </row>
        <row r="160">
          <cell r="A160">
            <v>14030056</v>
          </cell>
          <cell r="B160" t="str">
            <v>TRANSFORMADOR DE FORÇA TRIFASICO, TENSÕES 69-13.8KV, POTÊNCIA 20/25MVA</v>
          </cell>
          <cell r="R160">
            <v>-2</v>
          </cell>
          <cell r="AB160">
            <v>-2</v>
          </cell>
          <cell r="BC160">
            <v>-2</v>
          </cell>
          <cell r="BD160">
            <v>-0.5</v>
          </cell>
          <cell r="BE160">
            <v>-0.16666666666666666</v>
          </cell>
        </row>
        <row r="161">
          <cell r="A161">
            <v>14040002</v>
          </cell>
          <cell r="B161" t="str">
            <v>TRANSFORMADOR POTENCIAL MEDICAO,SECO,15KV,RELACAO 120/1.</v>
          </cell>
          <cell r="C161">
            <v>-10</v>
          </cell>
          <cell r="D161">
            <v>-14</v>
          </cell>
          <cell r="E161">
            <v>-16</v>
          </cell>
          <cell r="F161">
            <v>-2</v>
          </cell>
          <cell r="G161">
            <v>-41</v>
          </cell>
          <cell r="J161">
            <v>-15</v>
          </cell>
          <cell r="O161">
            <v>-98</v>
          </cell>
          <cell r="P161">
            <v>-16</v>
          </cell>
          <cell r="Q161">
            <v>-12</v>
          </cell>
          <cell r="U161">
            <v>-10</v>
          </cell>
          <cell r="V161">
            <v>-20</v>
          </cell>
          <cell r="X161">
            <v>-30</v>
          </cell>
          <cell r="Y161">
            <v>-20</v>
          </cell>
          <cell r="AB161">
            <v>-108</v>
          </cell>
          <cell r="AD161">
            <v>-30</v>
          </cell>
          <cell r="AH161">
            <v>-10</v>
          </cell>
          <cell r="AL161">
            <v>-20</v>
          </cell>
          <cell r="AN161">
            <v>-10</v>
          </cell>
          <cell r="AO161">
            <v>-70</v>
          </cell>
          <cell r="AP161">
            <v>-20</v>
          </cell>
          <cell r="AU161">
            <v>-23</v>
          </cell>
          <cell r="AW161">
            <v>-60</v>
          </cell>
          <cell r="BB161">
            <v>-103</v>
          </cell>
          <cell r="BC161">
            <v>-379</v>
          </cell>
          <cell r="BD161">
            <v>-94.75</v>
          </cell>
          <cell r="BE161">
            <v>-31.583333333333332</v>
          </cell>
        </row>
        <row r="162">
          <cell r="A162">
            <v>14040011</v>
          </cell>
          <cell r="B162" t="str">
            <v>TRANSFORMADOR POTENCIAL DE 138  KV 2 ENROLAMENTOS SEGUNDARIOS, CONFORME ESPECIFICACAO TECNICA  ET -020/2006 - NOPRD</v>
          </cell>
          <cell r="C162">
            <v>-3</v>
          </cell>
          <cell r="O162">
            <v>-3</v>
          </cell>
          <cell r="AR162">
            <v>-4</v>
          </cell>
          <cell r="BB162">
            <v>-4</v>
          </cell>
          <cell r="BC162">
            <v>-7</v>
          </cell>
          <cell r="BD162">
            <v>-1.75</v>
          </cell>
          <cell r="BE162">
            <v>-0.58333333333333337</v>
          </cell>
        </row>
        <row r="163">
          <cell r="A163">
            <v>15040014</v>
          </cell>
          <cell r="B163" t="str">
            <v>RETIFICADORES E BANCOS DE BATERIAS REGULADAS POR VÁLVULA, CONF. ET 005/2009 - GRMS/SMS</v>
          </cell>
          <cell r="AP163">
            <v>-2</v>
          </cell>
          <cell r="AQ163">
            <v>-12</v>
          </cell>
          <cell r="AR163">
            <v>-16</v>
          </cell>
          <cell r="AS163">
            <v>-8</v>
          </cell>
          <cell r="AT163">
            <v>-8</v>
          </cell>
          <cell r="AY163">
            <v>-2</v>
          </cell>
          <cell r="BA163">
            <v>-2</v>
          </cell>
          <cell r="BB163">
            <v>-50</v>
          </cell>
          <cell r="BC163">
            <v>-50</v>
          </cell>
          <cell r="BD163">
            <v>-12.5</v>
          </cell>
          <cell r="BE163">
            <v>-4.166666666666667</v>
          </cell>
        </row>
        <row r="164">
          <cell r="A164">
            <v>15040015</v>
          </cell>
          <cell r="B164" t="str">
            <v>BATERIA 12 KVA PARA NOBREAK  DO  COS</v>
          </cell>
          <cell r="AF164">
            <v>-120</v>
          </cell>
          <cell r="AO164">
            <v>-120</v>
          </cell>
          <cell r="BC164">
            <v>-120</v>
          </cell>
          <cell r="BD164">
            <v>-30</v>
          </cell>
          <cell r="BE164">
            <v>-10</v>
          </cell>
        </row>
        <row r="165">
          <cell r="A165">
            <v>16095059</v>
          </cell>
          <cell r="B165" t="str">
            <v>TERMOSTATO AMBIENTE DIGITAL,TENSAO DE ENTRADA 24/120/240 VAC</v>
          </cell>
          <cell r="W165">
            <v>-32</v>
          </cell>
          <cell r="AB165">
            <v>-32</v>
          </cell>
          <cell r="BC165">
            <v>-32</v>
          </cell>
          <cell r="BD165">
            <v>-8</v>
          </cell>
          <cell r="BE165">
            <v>-2.6666666666666665</v>
          </cell>
        </row>
        <row r="166">
          <cell r="A166">
            <v>16095124</v>
          </cell>
          <cell r="B166" t="str">
            <v>UNIDADE DE COMUNICAÇÃO REMOTA PARA TELEMEDIÇÃO</v>
          </cell>
          <cell r="AG166">
            <v>-276</v>
          </cell>
          <cell r="AI166">
            <v>-500</v>
          </cell>
          <cell r="AJ166">
            <v>-1412</v>
          </cell>
          <cell r="AK166">
            <v>-1940</v>
          </cell>
          <cell r="AL166">
            <v>-40</v>
          </cell>
          <cell r="AO166">
            <v>-4168</v>
          </cell>
          <cell r="AQ166">
            <v>-912</v>
          </cell>
          <cell r="AR166">
            <v>-800</v>
          </cell>
          <cell r="AS166">
            <v>-487</v>
          </cell>
          <cell r="AY166">
            <v>-93</v>
          </cell>
          <cell r="BB166">
            <v>-2292</v>
          </cell>
          <cell r="BC166">
            <v>-6460</v>
          </cell>
          <cell r="BD166">
            <v>-1615</v>
          </cell>
          <cell r="BE166">
            <v>-538.33333333333337</v>
          </cell>
        </row>
        <row r="167">
          <cell r="A167">
            <v>21050002</v>
          </cell>
          <cell r="B167" t="str">
            <v>POSTE CONCRETO ARMADO,CIRCULAR, 9  M/150KGF.</v>
          </cell>
          <cell r="C167">
            <v>-13</v>
          </cell>
          <cell r="D167">
            <v>-7</v>
          </cell>
          <cell r="E167">
            <v>-34</v>
          </cell>
          <cell r="F167">
            <v>-13</v>
          </cell>
          <cell r="G167">
            <v>-90</v>
          </cell>
          <cell r="H167">
            <v>-20</v>
          </cell>
          <cell r="I167">
            <v>-56</v>
          </cell>
          <cell r="J167">
            <v>-27</v>
          </cell>
          <cell r="K167">
            <v>-15</v>
          </cell>
          <cell r="L167">
            <v>-25</v>
          </cell>
          <cell r="M167">
            <v>-1</v>
          </cell>
          <cell r="N167">
            <v>-1</v>
          </cell>
          <cell r="O167">
            <v>-302</v>
          </cell>
          <cell r="P167">
            <v>-9</v>
          </cell>
          <cell r="Q167">
            <v>-75</v>
          </cell>
          <cell r="R167">
            <v>-5</v>
          </cell>
          <cell r="S167">
            <v>-3</v>
          </cell>
          <cell r="T167">
            <v>-4</v>
          </cell>
          <cell r="U167">
            <v>-40</v>
          </cell>
          <cell r="V167">
            <v>-7</v>
          </cell>
          <cell r="X167">
            <v>-1</v>
          </cell>
          <cell r="Y167">
            <v>-14</v>
          </cell>
          <cell r="Z167">
            <v>-15</v>
          </cell>
          <cell r="AB167">
            <v>-173</v>
          </cell>
          <cell r="AC167">
            <v>-27</v>
          </cell>
          <cell r="AD167">
            <v>-10</v>
          </cell>
          <cell r="AE167">
            <v>-5</v>
          </cell>
          <cell r="AF167">
            <v>-6</v>
          </cell>
          <cell r="AG167">
            <v>-9</v>
          </cell>
          <cell r="AH167">
            <v>-8</v>
          </cell>
          <cell r="AI167">
            <v>-8</v>
          </cell>
          <cell r="AJ167">
            <v>-24</v>
          </cell>
          <cell r="AK167">
            <v>-24</v>
          </cell>
          <cell r="AL167">
            <v>-11</v>
          </cell>
          <cell r="AM167">
            <v>-82</v>
          </cell>
          <cell r="AN167">
            <v>-7</v>
          </cell>
          <cell r="AO167">
            <v>-221</v>
          </cell>
          <cell r="AP167">
            <v>-13</v>
          </cell>
          <cell r="AQ167">
            <v>-28</v>
          </cell>
          <cell r="AR167">
            <v>-8</v>
          </cell>
          <cell r="AS167">
            <v>-12</v>
          </cell>
          <cell r="AT167">
            <v>-5</v>
          </cell>
          <cell r="AU167">
            <v>-4</v>
          </cell>
          <cell r="AV167">
            <v>-1</v>
          </cell>
          <cell r="AW167">
            <v>-14</v>
          </cell>
          <cell r="AX167">
            <v>-5</v>
          </cell>
          <cell r="AY167">
            <v>-8</v>
          </cell>
          <cell r="AZ167">
            <v>-2</v>
          </cell>
          <cell r="BA167">
            <v>-1</v>
          </cell>
          <cell r="BB167">
            <v>-101</v>
          </cell>
          <cell r="BC167">
            <v>-797</v>
          </cell>
          <cell r="BD167">
            <v>-199.25</v>
          </cell>
          <cell r="BE167">
            <v>-66.416666666666671</v>
          </cell>
        </row>
        <row r="168">
          <cell r="A168">
            <v>21050003</v>
          </cell>
          <cell r="B168" t="str">
            <v>POSTE CONCRETO ARMADO,CIRCULAR, 9  M/300KGF.</v>
          </cell>
          <cell r="C168">
            <v>-11</v>
          </cell>
          <cell r="D168">
            <v>-11</v>
          </cell>
          <cell r="E168">
            <v>-40</v>
          </cell>
          <cell r="F168">
            <v>-5</v>
          </cell>
          <cell r="G168">
            <v>-34</v>
          </cell>
          <cell r="H168">
            <v>-21</v>
          </cell>
          <cell r="I168">
            <v>-37</v>
          </cell>
          <cell r="J168">
            <v>-49</v>
          </cell>
          <cell r="K168">
            <v>-4</v>
          </cell>
          <cell r="L168">
            <v>-23</v>
          </cell>
          <cell r="M168">
            <v>-20</v>
          </cell>
          <cell r="N168">
            <v>-6</v>
          </cell>
          <cell r="O168">
            <v>-261</v>
          </cell>
          <cell r="P168">
            <v>-34</v>
          </cell>
          <cell r="Q168">
            <v>-138</v>
          </cell>
          <cell r="R168">
            <v>-56</v>
          </cell>
          <cell r="S168">
            <v>-27</v>
          </cell>
          <cell r="T168">
            <v>-67</v>
          </cell>
          <cell r="U168">
            <v>-338</v>
          </cell>
          <cell r="V168">
            <v>-25</v>
          </cell>
          <cell r="W168">
            <v>-53</v>
          </cell>
          <cell r="X168">
            <v>-33</v>
          </cell>
          <cell r="Y168">
            <v>-134</v>
          </cell>
          <cell r="Z168">
            <v>-55</v>
          </cell>
          <cell r="AA168">
            <v>-2</v>
          </cell>
          <cell r="AB168">
            <v>-962</v>
          </cell>
          <cell r="AC168">
            <v>-80</v>
          </cell>
          <cell r="AD168">
            <v>-100</v>
          </cell>
          <cell r="AE168">
            <v>-67</v>
          </cell>
          <cell r="AF168">
            <v>-56</v>
          </cell>
          <cell r="AG168">
            <v>-8</v>
          </cell>
          <cell r="AH168">
            <v>-7</v>
          </cell>
          <cell r="AI168">
            <v>-9</v>
          </cell>
          <cell r="AJ168">
            <v>-24</v>
          </cell>
          <cell r="AK168">
            <v>-21</v>
          </cell>
          <cell r="AL168">
            <v>-12</v>
          </cell>
          <cell r="AM168">
            <v>-87</v>
          </cell>
          <cell r="AN168">
            <v>-5</v>
          </cell>
          <cell r="AO168">
            <v>-476</v>
          </cell>
          <cell r="AP168">
            <v>-29</v>
          </cell>
          <cell r="AQ168">
            <v>-26</v>
          </cell>
          <cell r="AR168">
            <v>-9</v>
          </cell>
          <cell r="AS168">
            <v>-20</v>
          </cell>
          <cell r="AT168">
            <v>-25</v>
          </cell>
          <cell r="AU168">
            <v>-3</v>
          </cell>
          <cell r="AV168">
            <v>-6</v>
          </cell>
          <cell r="AW168">
            <v>-52</v>
          </cell>
          <cell r="AX168">
            <v>-10</v>
          </cell>
          <cell r="AY168">
            <v>-11</v>
          </cell>
          <cell r="BA168">
            <v>-6</v>
          </cell>
          <cell r="BB168">
            <v>-197</v>
          </cell>
          <cell r="BC168">
            <v>-1896</v>
          </cell>
          <cell r="BD168">
            <v>-474</v>
          </cell>
          <cell r="BE168">
            <v>-158</v>
          </cell>
        </row>
        <row r="169">
          <cell r="A169">
            <v>21050004</v>
          </cell>
          <cell r="B169" t="str">
            <v>POSTE CONCRETO ARMADO,CIRCULAR,10  M/150KGF.</v>
          </cell>
          <cell r="AX169">
            <v>-1</v>
          </cell>
          <cell r="BB169">
            <v>-1</v>
          </cell>
          <cell r="BC169">
            <v>-1</v>
          </cell>
          <cell r="BD169">
            <v>-0.25</v>
          </cell>
          <cell r="BE169">
            <v>-8.3333333333333329E-2</v>
          </cell>
        </row>
        <row r="170">
          <cell r="A170">
            <v>21050005</v>
          </cell>
          <cell r="B170" t="str">
            <v>POSTE CONCRETO ARMADO,CIRCULAR,10  M/300KGF.</v>
          </cell>
          <cell r="W170">
            <v>-2</v>
          </cell>
          <cell r="AB170">
            <v>-2</v>
          </cell>
          <cell r="AP170">
            <v>-1</v>
          </cell>
          <cell r="BB170">
            <v>-1</v>
          </cell>
          <cell r="BC170">
            <v>-3</v>
          </cell>
          <cell r="BD170">
            <v>-0.75</v>
          </cell>
          <cell r="BE170">
            <v>-0.25</v>
          </cell>
        </row>
        <row r="171">
          <cell r="A171">
            <v>21050006</v>
          </cell>
          <cell r="B171" t="str">
            <v>POSTE CONCRETO ARMADO,CIRCULAR, 9  M/600KGF.</v>
          </cell>
          <cell r="C171">
            <v>-7</v>
          </cell>
          <cell r="D171">
            <v>-3</v>
          </cell>
          <cell r="E171">
            <v>-3</v>
          </cell>
          <cell r="F171">
            <v>-3</v>
          </cell>
          <cell r="G171">
            <v>-7</v>
          </cell>
          <cell r="H171">
            <v>-8</v>
          </cell>
          <cell r="I171">
            <v>-10</v>
          </cell>
          <cell r="J171">
            <v>-28</v>
          </cell>
          <cell r="K171">
            <v>-7</v>
          </cell>
          <cell r="L171">
            <v>-4</v>
          </cell>
          <cell r="M171">
            <v>-12</v>
          </cell>
          <cell r="N171">
            <v>-2</v>
          </cell>
          <cell r="O171">
            <v>-94</v>
          </cell>
          <cell r="P171">
            <v>-15</v>
          </cell>
          <cell r="Q171">
            <v>-46</v>
          </cell>
          <cell r="R171">
            <v>-14</v>
          </cell>
          <cell r="S171">
            <v>-11</v>
          </cell>
          <cell r="T171">
            <v>-25</v>
          </cell>
          <cell r="U171">
            <v>-57</v>
          </cell>
          <cell r="V171">
            <v>-7</v>
          </cell>
          <cell r="W171">
            <v>-51</v>
          </cell>
          <cell r="X171">
            <v>-96</v>
          </cell>
          <cell r="Y171">
            <v>-6</v>
          </cell>
          <cell r="Z171">
            <v>-25</v>
          </cell>
          <cell r="AA171">
            <v>-1</v>
          </cell>
          <cell r="AB171">
            <v>-354</v>
          </cell>
          <cell r="AC171">
            <v>-11</v>
          </cell>
          <cell r="AD171">
            <v>-11</v>
          </cell>
          <cell r="AE171">
            <v>-31</v>
          </cell>
          <cell r="AF171">
            <v>-18</v>
          </cell>
          <cell r="AG171">
            <v>-33</v>
          </cell>
          <cell r="AI171">
            <v>-7</v>
          </cell>
          <cell r="AJ171">
            <v>-17</v>
          </cell>
          <cell r="AK171">
            <v>-2</v>
          </cell>
          <cell r="AL171">
            <v>-5</v>
          </cell>
          <cell r="AM171">
            <v>-5</v>
          </cell>
          <cell r="AN171">
            <v>-12</v>
          </cell>
          <cell r="AO171">
            <v>-152</v>
          </cell>
          <cell r="AP171">
            <v>-11</v>
          </cell>
          <cell r="AQ171">
            <v>-13</v>
          </cell>
          <cell r="AR171">
            <v>-8</v>
          </cell>
          <cell r="AS171">
            <v>-4</v>
          </cell>
          <cell r="AT171">
            <v>-14</v>
          </cell>
          <cell r="AU171">
            <v>-3</v>
          </cell>
          <cell r="AV171">
            <v>-7</v>
          </cell>
          <cell r="AW171">
            <v>-14</v>
          </cell>
          <cell r="AX171">
            <v>-4</v>
          </cell>
          <cell r="AY171">
            <v>-5</v>
          </cell>
          <cell r="BA171">
            <v>-2</v>
          </cell>
          <cell r="BB171">
            <v>-85</v>
          </cell>
          <cell r="BC171">
            <v>-685</v>
          </cell>
          <cell r="BD171">
            <v>-171.25</v>
          </cell>
          <cell r="BE171">
            <v>-57.083333333333336</v>
          </cell>
        </row>
        <row r="172">
          <cell r="A172">
            <v>21050007</v>
          </cell>
          <cell r="B172" t="str">
            <v>POSTE CONCRETO ARMADO,CIRCULAR,12  M/1500KGF</v>
          </cell>
          <cell r="C172">
            <v>-9</v>
          </cell>
          <cell r="D172">
            <v>-2</v>
          </cell>
          <cell r="E172">
            <v>-1</v>
          </cell>
          <cell r="G172">
            <v>-3</v>
          </cell>
          <cell r="H172">
            <v>-1</v>
          </cell>
          <cell r="I172">
            <v>-9</v>
          </cell>
          <cell r="K172">
            <v>-6</v>
          </cell>
          <cell r="L172">
            <v>-2</v>
          </cell>
          <cell r="M172">
            <v>-1</v>
          </cell>
          <cell r="O172">
            <v>-34</v>
          </cell>
          <cell r="Q172">
            <v>-2</v>
          </cell>
          <cell r="S172">
            <v>-6</v>
          </cell>
          <cell r="T172">
            <v>-7</v>
          </cell>
          <cell r="U172">
            <v>-2</v>
          </cell>
          <cell r="V172">
            <v>-20</v>
          </cell>
          <cell r="W172">
            <v>-4</v>
          </cell>
          <cell r="X172">
            <v>-2</v>
          </cell>
          <cell r="Y172">
            <v>-16</v>
          </cell>
          <cell r="AB172">
            <v>-59</v>
          </cell>
          <cell r="AC172">
            <v>-13</v>
          </cell>
          <cell r="AD172">
            <v>-16</v>
          </cell>
          <cell r="AG172">
            <v>-6</v>
          </cell>
          <cell r="AH172">
            <v>-1</v>
          </cell>
          <cell r="AK172">
            <v>-1</v>
          </cell>
          <cell r="AN172">
            <v>-1</v>
          </cell>
          <cell r="AO172">
            <v>-38</v>
          </cell>
          <cell r="AP172">
            <v>-2</v>
          </cell>
          <cell r="AQ172">
            <v>-3</v>
          </cell>
          <cell r="AS172">
            <v>-7</v>
          </cell>
          <cell r="AT172">
            <v>-6</v>
          </cell>
          <cell r="AU172">
            <v>-1</v>
          </cell>
          <cell r="AV172">
            <v>-3</v>
          </cell>
          <cell r="AX172">
            <v>-1</v>
          </cell>
          <cell r="BB172">
            <v>-23</v>
          </cell>
          <cell r="BC172">
            <v>-154</v>
          </cell>
          <cell r="BD172">
            <v>-38.5</v>
          </cell>
          <cell r="BE172">
            <v>-12.833333333333334</v>
          </cell>
        </row>
        <row r="173">
          <cell r="A173">
            <v>21050008</v>
          </cell>
          <cell r="B173" t="str">
            <v>POSTE CONCRETO ARMADO,CIRCULAR,11  M/200KGF.</v>
          </cell>
          <cell r="C173">
            <v>-2</v>
          </cell>
          <cell r="D173">
            <v>-5</v>
          </cell>
          <cell r="E173">
            <v>-2</v>
          </cell>
          <cell r="F173">
            <v>-27</v>
          </cell>
          <cell r="G173">
            <v>-4</v>
          </cell>
          <cell r="H173">
            <v>-1</v>
          </cell>
          <cell r="J173">
            <v>-1</v>
          </cell>
          <cell r="K173">
            <v>-3</v>
          </cell>
          <cell r="L173">
            <v>-2</v>
          </cell>
          <cell r="O173">
            <v>-47</v>
          </cell>
          <cell r="P173">
            <v>-2</v>
          </cell>
          <cell r="R173">
            <v>-1</v>
          </cell>
          <cell r="T173">
            <v>-1</v>
          </cell>
          <cell r="U173">
            <v>-25</v>
          </cell>
          <cell r="V173">
            <v>-6</v>
          </cell>
          <cell r="W173">
            <v>-16</v>
          </cell>
          <cell r="X173">
            <v>-11</v>
          </cell>
          <cell r="Y173">
            <v>-13</v>
          </cell>
          <cell r="Z173">
            <v>-1</v>
          </cell>
          <cell r="AA173">
            <v>-1</v>
          </cell>
          <cell r="AB173">
            <v>-77</v>
          </cell>
          <cell r="AC173">
            <v>-1</v>
          </cell>
          <cell r="AD173">
            <v>-1</v>
          </cell>
          <cell r="AE173">
            <v>-3</v>
          </cell>
          <cell r="AG173">
            <v>-2</v>
          </cell>
          <cell r="AH173">
            <v>-3</v>
          </cell>
          <cell r="AJ173">
            <v>-1</v>
          </cell>
          <cell r="AN173">
            <v>-1</v>
          </cell>
          <cell r="AO173">
            <v>-12</v>
          </cell>
          <cell r="AP173">
            <v>-2</v>
          </cell>
          <cell r="AQ173">
            <v>-1</v>
          </cell>
          <cell r="AR173">
            <v>-1</v>
          </cell>
          <cell r="AS173">
            <v>-4</v>
          </cell>
          <cell r="AT173">
            <v>-2</v>
          </cell>
          <cell r="AU173">
            <v>-2</v>
          </cell>
          <cell r="AV173">
            <v>-2</v>
          </cell>
          <cell r="AX173">
            <v>-2</v>
          </cell>
          <cell r="AY173">
            <v>-2</v>
          </cell>
          <cell r="BA173">
            <v>-1</v>
          </cell>
          <cell r="BB173">
            <v>-19</v>
          </cell>
          <cell r="BC173">
            <v>-155</v>
          </cell>
          <cell r="BD173">
            <v>-38.75</v>
          </cell>
          <cell r="BE173">
            <v>-12.916666666666666</v>
          </cell>
        </row>
        <row r="174">
          <cell r="A174">
            <v>21050009</v>
          </cell>
          <cell r="B174" t="str">
            <v>POSTE CONCRETO ARMADO, CIRCULAR, 11M/300KGF.</v>
          </cell>
          <cell r="C174">
            <v>-29</v>
          </cell>
          <cell r="D174">
            <v>-34</v>
          </cell>
          <cell r="E174">
            <v>-80</v>
          </cell>
          <cell r="F174">
            <v>-44</v>
          </cell>
          <cell r="G174">
            <v>-67</v>
          </cell>
          <cell r="H174">
            <v>-24</v>
          </cell>
          <cell r="I174">
            <v>-57</v>
          </cell>
          <cell r="J174">
            <v>-107</v>
          </cell>
          <cell r="K174">
            <v>-91</v>
          </cell>
          <cell r="L174">
            <v>-14</v>
          </cell>
          <cell r="M174">
            <v>-112</v>
          </cell>
          <cell r="N174">
            <v>-46</v>
          </cell>
          <cell r="O174">
            <v>-705</v>
          </cell>
          <cell r="P174">
            <v>-151</v>
          </cell>
          <cell r="Q174">
            <v>-21</v>
          </cell>
          <cell r="R174">
            <v>-209</v>
          </cell>
          <cell r="S174">
            <v>-172</v>
          </cell>
          <cell r="T174">
            <v>-122</v>
          </cell>
          <cell r="U174">
            <v>-101</v>
          </cell>
          <cell r="V174">
            <v>-20</v>
          </cell>
          <cell r="W174">
            <v>-47</v>
          </cell>
          <cell r="Y174">
            <v>-44</v>
          </cell>
          <cell r="Z174">
            <v>-110</v>
          </cell>
          <cell r="AA174">
            <v>-23</v>
          </cell>
          <cell r="AB174">
            <v>-1020</v>
          </cell>
          <cell r="AC174">
            <v>-88</v>
          </cell>
          <cell r="AD174">
            <v>-38</v>
          </cell>
          <cell r="AE174">
            <v>-43</v>
          </cell>
          <cell r="AF174">
            <v>-43</v>
          </cell>
          <cell r="AG174">
            <v>-41</v>
          </cell>
          <cell r="AH174">
            <v>-36</v>
          </cell>
          <cell r="AI174">
            <v>-34</v>
          </cell>
          <cell r="AJ174">
            <v>-109</v>
          </cell>
          <cell r="AK174">
            <v>-52</v>
          </cell>
          <cell r="AL174">
            <v>-42</v>
          </cell>
          <cell r="AM174">
            <v>-112</v>
          </cell>
          <cell r="AN174">
            <v>-27</v>
          </cell>
          <cell r="AO174">
            <v>-665</v>
          </cell>
          <cell r="AP174">
            <v>-109</v>
          </cell>
          <cell r="AQ174">
            <v>-82</v>
          </cell>
          <cell r="AR174">
            <v>-164</v>
          </cell>
          <cell r="AS174">
            <v>-109</v>
          </cell>
          <cell r="AT174">
            <v>-112</v>
          </cell>
          <cell r="AU174">
            <v>-36</v>
          </cell>
          <cell r="AV174">
            <v>-43</v>
          </cell>
          <cell r="AW174">
            <v>-106</v>
          </cell>
          <cell r="AX174">
            <v>-31</v>
          </cell>
          <cell r="AY174">
            <v>-101</v>
          </cell>
          <cell r="AZ174">
            <v>-44</v>
          </cell>
          <cell r="BA174">
            <v>-23</v>
          </cell>
          <cell r="BB174">
            <v>-960</v>
          </cell>
          <cell r="BC174">
            <v>-3350</v>
          </cell>
          <cell r="BD174">
            <v>-837.5</v>
          </cell>
          <cell r="BE174">
            <v>-279.16666666666669</v>
          </cell>
        </row>
        <row r="175">
          <cell r="A175">
            <v>21050010</v>
          </cell>
          <cell r="B175" t="str">
            <v>POSTE CONCRETO ARMADO,CIRCULAR,11  M/600KGF.</v>
          </cell>
          <cell r="C175">
            <v>-31</v>
          </cell>
          <cell r="D175">
            <v>-29</v>
          </cell>
          <cell r="E175">
            <v>-52</v>
          </cell>
          <cell r="F175">
            <v>-52</v>
          </cell>
          <cell r="G175">
            <v>-60</v>
          </cell>
          <cell r="H175">
            <v>-29</v>
          </cell>
          <cell r="I175">
            <v>-94</v>
          </cell>
          <cell r="J175">
            <v>-47</v>
          </cell>
          <cell r="K175">
            <v>-74</v>
          </cell>
          <cell r="L175">
            <v>-35</v>
          </cell>
          <cell r="M175">
            <v>-68</v>
          </cell>
          <cell r="N175">
            <v>-21</v>
          </cell>
          <cell r="O175">
            <v>-592</v>
          </cell>
          <cell r="P175">
            <v>-135</v>
          </cell>
          <cell r="Q175">
            <v>-53</v>
          </cell>
          <cell r="R175">
            <v>-174</v>
          </cell>
          <cell r="S175">
            <v>-122</v>
          </cell>
          <cell r="T175">
            <v>-55</v>
          </cell>
          <cell r="U175">
            <v>-25</v>
          </cell>
          <cell r="V175">
            <v>-3</v>
          </cell>
          <cell r="W175">
            <v>-54</v>
          </cell>
          <cell r="X175">
            <v>-6</v>
          </cell>
          <cell r="Y175">
            <v>-78</v>
          </cell>
          <cell r="Z175">
            <v>-47</v>
          </cell>
          <cell r="AA175">
            <v>-18</v>
          </cell>
          <cell r="AB175">
            <v>-770</v>
          </cell>
          <cell r="AC175">
            <v>-114</v>
          </cell>
          <cell r="AD175">
            <v>-53</v>
          </cell>
          <cell r="AE175">
            <v>-3</v>
          </cell>
          <cell r="AF175">
            <v>-25</v>
          </cell>
          <cell r="AG175">
            <v>-26</v>
          </cell>
          <cell r="AH175">
            <v>-11</v>
          </cell>
          <cell r="AI175">
            <v>-7</v>
          </cell>
          <cell r="AJ175">
            <v>-78</v>
          </cell>
          <cell r="AK175">
            <v>-79</v>
          </cell>
          <cell r="AL175">
            <v>-36</v>
          </cell>
          <cell r="AM175">
            <v>-106</v>
          </cell>
          <cell r="AN175">
            <v>-34</v>
          </cell>
          <cell r="AO175">
            <v>-572</v>
          </cell>
          <cell r="AP175">
            <v>-97</v>
          </cell>
          <cell r="AQ175">
            <v>-50</v>
          </cell>
          <cell r="AR175">
            <v>-117</v>
          </cell>
          <cell r="AS175">
            <v>-102</v>
          </cell>
          <cell r="AT175">
            <v>-171</v>
          </cell>
          <cell r="AU175">
            <v>-33</v>
          </cell>
          <cell r="AV175">
            <v>-35</v>
          </cell>
          <cell r="AW175">
            <v>-62</v>
          </cell>
          <cell r="AX175">
            <v>-28</v>
          </cell>
          <cell r="AY175">
            <v>-57</v>
          </cell>
          <cell r="AZ175">
            <v>-90</v>
          </cell>
          <cell r="BA175">
            <v>-26</v>
          </cell>
          <cell r="BB175">
            <v>-868</v>
          </cell>
          <cell r="BC175">
            <v>-2802</v>
          </cell>
          <cell r="BD175">
            <v>-700.5</v>
          </cell>
          <cell r="BE175">
            <v>-233.5</v>
          </cell>
        </row>
        <row r="176">
          <cell r="A176">
            <v>21050011</v>
          </cell>
          <cell r="B176" t="str">
            <v>POSTE CONCRETO ARMADO,CIRCULAR,11  M/1000KGF.</v>
          </cell>
          <cell r="C176">
            <v>-7</v>
          </cell>
          <cell r="D176">
            <v>-5</v>
          </cell>
          <cell r="E176">
            <v>-4</v>
          </cell>
          <cell r="F176">
            <v>-2</v>
          </cell>
          <cell r="G176">
            <v>-6</v>
          </cell>
          <cell r="H176">
            <v>-9</v>
          </cell>
          <cell r="I176">
            <v>-10</v>
          </cell>
          <cell r="J176">
            <v>-14</v>
          </cell>
          <cell r="K176">
            <v>-18</v>
          </cell>
          <cell r="L176">
            <v>-1</v>
          </cell>
          <cell r="M176">
            <v>-8</v>
          </cell>
          <cell r="N176">
            <v>-10</v>
          </cell>
          <cell r="O176">
            <v>-94</v>
          </cell>
          <cell r="P176">
            <v>-7</v>
          </cell>
          <cell r="Q176">
            <v>-5</v>
          </cell>
          <cell r="R176">
            <v>-22</v>
          </cell>
          <cell r="S176">
            <v>-18</v>
          </cell>
          <cell r="T176">
            <v>-11</v>
          </cell>
          <cell r="U176">
            <v>-29</v>
          </cell>
          <cell r="V176">
            <v>-5</v>
          </cell>
          <cell r="W176">
            <v>-14</v>
          </cell>
          <cell r="X176">
            <v>-20</v>
          </cell>
          <cell r="Y176">
            <v>-22</v>
          </cell>
          <cell r="Z176">
            <v>-16</v>
          </cell>
          <cell r="AA176">
            <v>-1</v>
          </cell>
          <cell r="AB176">
            <v>-170</v>
          </cell>
          <cell r="AC176">
            <v>-27</v>
          </cell>
          <cell r="AD176">
            <v>-8</v>
          </cell>
          <cell r="AE176">
            <v>-5</v>
          </cell>
          <cell r="AF176">
            <v>-3</v>
          </cell>
          <cell r="AG176">
            <v>-6</v>
          </cell>
          <cell r="AH176">
            <v>-7</v>
          </cell>
          <cell r="AI176">
            <v>-5</v>
          </cell>
          <cell r="AJ176">
            <v>-19</v>
          </cell>
          <cell r="AK176">
            <v>-5</v>
          </cell>
          <cell r="AL176">
            <v>-1</v>
          </cell>
          <cell r="AM176">
            <v>-9</v>
          </cell>
          <cell r="AO176">
            <v>-95</v>
          </cell>
          <cell r="AP176">
            <v>-16</v>
          </cell>
          <cell r="AQ176">
            <v>-21</v>
          </cell>
          <cell r="AR176">
            <v>-10</v>
          </cell>
          <cell r="AS176">
            <v>-33</v>
          </cell>
          <cell r="AT176">
            <v>-26</v>
          </cell>
          <cell r="AU176">
            <v>-5</v>
          </cell>
          <cell r="AV176">
            <v>-2</v>
          </cell>
          <cell r="AW176">
            <v>-5</v>
          </cell>
          <cell r="AX176">
            <v>-5</v>
          </cell>
          <cell r="AZ176">
            <v>-16</v>
          </cell>
          <cell r="BA176">
            <v>-2</v>
          </cell>
          <cell r="BB176">
            <v>-141</v>
          </cell>
          <cell r="BC176">
            <v>-500</v>
          </cell>
          <cell r="BD176">
            <v>-125</v>
          </cell>
          <cell r="BE176">
            <v>-41.666666666666664</v>
          </cell>
        </row>
        <row r="177">
          <cell r="A177">
            <v>21050012</v>
          </cell>
          <cell r="B177" t="str">
            <v>POSTE CONCRETO ARMADO,CIRCULAR,  11M/1500KGF</v>
          </cell>
          <cell r="C177">
            <v>-6</v>
          </cell>
          <cell r="E177">
            <v>-2</v>
          </cell>
          <cell r="G177">
            <v>-2</v>
          </cell>
          <cell r="H177">
            <v>-2</v>
          </cell>
          <cell r="I177">
            <v>-1</v>
          </cell>
          <cell r="K177">
            <v>-14</v>
          </cell>
          <cell r="M177">
            <v>-1</v>
          </cell>
          <cell r="N177">
            <v>-2</v>
          </cell>
          <cell r="O177">
            <v>-30</v>
          </cell>
          <cell r="P177">
            <v>-2</v>
          </cell>
          <cell r="R177">
            <v>-1</v>
          </cell>
          <cell r="S177">
            <v>-3</v>
          </cell>
          <cell r="T177">
            <v>-6</v>
          </cell>
          <cell r="U177">
            <v>-6</v>
          </cell>
          <cell r="V177">
            <v>-1</v>
          </cell>
          <cell r="W177">
            <v>-4</v>
          </cell>
          <cell r="Y177">
            <v>-4</v>
          </cell>
          <cell r="AB177">
            <v>-27</v>
          </cell>
          <cell r="AC177">
            <v>-6</v>
          </cell>
          <cell r="AD177">
            <v>-3</v>
          </cell>
          <cell r="AF177">
            <v>-1</v>
          </cell>
          <cell r="AG177">
            <v>-9</v>
          </cell>
          <cell r="AH177">
            <v>-10</v>
          </cell>
          <cell r="AJ177">
            <v>-6</v>
          </cell>
          <cell r="AM177">
            <v>-2</v>
          </cell>
          <cell r="AO177">
            <v>-37</v>
          </cell>
          <cell r="AQ177">
            <v>-2</v>
          </cell>
          <cell r="AR177">
            <v>-1</v>
          </cell>
          <cell r="AS177">
            <v>-3</v>
          </cell>
          <cell r="AT177">
            <v>-7</v>
          </cell>
          <cell r="AU177">
            <v>-1</v>
          </cell>
          <cell r="AX177">
            <v>-1</v>
          </cell>
          <cell r="AZ177">
            <v>-3</v>
          </cell>
          <cell r="BB177">
            <v>-18</v>
          </cell>
          <cell r="BC177">
            <v>-112</v>
          </cell>
          <cell r="BD177">
            <v>-28</v>
          </cell>
          <cell r="BE177">
            <v>-9.3333333333333339</v>
          </cell>
        </row>
        <row r="178">
          <cell r="A178">
            <v>21050013</v>
          </cell>
          <cell r="B178" t="str">
            <v>POSTE CONCRETO ARMADO,CIRCULAR,  12M/ 200KGF</v>
          </cell>
          <cell r="Q178">
            <v>-1</v>
          </cell>
          <cell r="AB178">
            <v>-1</v>
          </cell>
          <cell r="AG178">
            <v>-2</v>
          </cell>
          <cell r="AO178">
            <v>-2</v>
          </cell>
          <cell r="AR178">
            <v>-1</v>
          </cell>
          <cell r="AU178">
            <v>-1</v>
          </cell>
          <cell r="BB178">
            <v>-2</v>
          </cell>
          <cell r="BC178">
            <v>-5</v>
          </cell>
          <cell r="BD178">
            <v>-1.25</v>
          </cell>
          <cell r="BE178">
            <v>-0.41666666666666669</v>
          </cell>
        </row>
        <row r="179">
          <cell r="A179">
            <v>21050014</v>
          </cell>
          <cell r="B179" t="str">
            <v>POSTE CONCRETO ARMADO,CIRCULAR,12  M/300KGF.</v>
          </cell>
          <cell r="C179">
            <v>-3</v>
          </cell>
          <cell r="D179">
            <v>-3</v>
          </cell>
          <cell r="F179">
            <v>-2</v>
          </cell>
          <cell r="G179">
            <v>-4</v>
          </cell>
          <cell r="H179">
            <v>-2</v>
          </cell>
          <cell r="I179">
            <v>-1</v>
          </cell>
          <cell r="J179">
            <v>-5</v>
          </cell>
          <cell r="K179">
            <v>-1</v>
          </cell>
          <cell r="L179">
            <v>-1</v>
          </cell>
          <cell r="M179">
            <v>-1</v>
          </cell>
          <cell r="N179">
            <v>-2</v>
          </cell>
          <cell r="O179">
            <v>-25</v>
          </cell>
          <cell r="P179">
            <v>-2</v>
          </cell>
          <cell r="Q179">
            <v>-14</v>
          </cell>
          <cell r="R179">
            <v>-12</v>
          </cell>
          <cell r="S179">
            <v>-10</v>
          </cell>
          <cell r="T179">
            <v>-131</v>
          </cell>
          <cell r="U179">
            <v>-122</v>
          </cell>
          <cell r="V179">
            <v>-92</v>
          </cell>
          <cell r="W179">
            <v>-37</v>
          </cell>
          <cell r="X179">
            <v>-109</v>
          </cell>
          <cell r="Y179">
            <v>-118</v>
          </cell>
          <cell r="AA179">
            <v>-3</v>
          </cell>
          <cell r="AB179">
            <v>-650</v>
          </cell>
          <cell r="AC179">
            <v>-6</v>
          </cell>
          <cell r="AD179">
            <v>-2</v>
          </cell>
          <cell r="AE179">
            <v>-5</v>
          </cell>
          <cell r="AF179">
            <v>-3</v>
          </cell>
          <cell r="AG179">
            <v>-29</v>
          </cell>
          <cell r="AH179">
            <v>-3</v>
          </cell>
          <cell r="AI179">
            <v>-2</v>
          </cell>
          <cell r="AJ179">
            <v>-87</v>
          </cell>
          <cell r="AK179">
            <v>-1</v>
          </cell>
          <cell r="AL179">
            <v>-5</v>
          </cell>
          <cell r="AM179">
            <v>-4</v>
          </cell>
          <cell r="AN179">
            <v>-5</v>
          </cell>
          <cell r="AO179">
            <v>-152</v>
          </cell>
          <cell r="AP179">
            <v>-2</v>
          </cell>
          <cell r="AQ179">
            <v>-4</v>
          </cell>
          <cell r="AR179">
            <v>-5</v>
          </cell>
          <cell r="AS179">
            <v>-61</v>
          </cell>
          <cell r="AT179">
            <v>-6</v>
          </cell>
          <cell r="AU179">
            <v>-5</v>
          </cell>
          <cell r="AV179">
            <v>-2</v>
          </cell>
          <cell r="AW179">
            <v>-9</v>
          </cell>
          <cell r="AX179">
            <v>-4</v>
          </cell>
          <cell r="AY179">
            <v>-5</v>
          </cell>
          <cell r="BA179">
            <v>-1</v>
          </cell>
          <cell r="BB179">
            <v>-104</v>
          </cell>
          <cell r="BC179">
            <v>-931</v>
          </cell>
          <cell r="BD179">
            <v>-232.75</v>
          </cell>
          <cell r="BE179">
            <v>-77.583333333333329</v>
          </cell>
        </row>
        <row r="180">
          <cell r="A180">
            <v>21050015</v>
          </cell>
          <cell r="B180" t="str">
            <v>POSTE CONCRETO ARMADO,CIRCULAR,12  M/600KGF.</v>
          </cell>
          <cell r="C180">
            <v>-13</v>
          </cell>
          <cell r="D180">
            <v>-7</v>
          </cell>
          <cell r="E180">
            <v>-7</v>
          </cell>
          <cell r="F180">
            <v>-2</v>
          </cell>
          <cell r="G180">
            <v>-10</v>
          </cell>
          <cell r="H180">
            <v>-3</v>
          </cell>
          <cell r="I180">
            <v>-59</v>
          </cell>
          <cell r="J180">
            <v>-1</v>
          </cell>
          <cell r="K180">
            <v>-27</v>
          </cell>
          <cell r="L180">
            <v>-8</v>
          </cell>
          <cell r="M180">
            <v>-1</v>
          </cell>
          <cell r="N180">
            <v>-2</v>
          </cell>
          <cell r="O180">
            <v>-140</v>
          </cell>
          <cell r="P180">
            <v>-5</v>
          </cell>
          <cell r="Q180">
            <v>-5</v>
          </cell>
          <cell r="R180">
            <v>-3</v>
          </cell>
          <cell r="S180">
            <v>-18</v>
          </cell>
          <cell r="T180">
            <v>-32</v>
          </cell>
          <cell r="U180">
            <v>-79</v>
          </cell>
          <cell r="V180">
            <v>-244</v>
          </cell>
          <cell r="W180">
            <v>-49</v>
          </cell>
          <cell r="X180">
            <v>-178</v>
          </cell>
          <cell r="Y180">
            <v>-149</v>
          </cell>
          <cell r="Z180">
            <v>-3</v>
          </cell>
          <cell r="AA180">
            <v>-3</v>
          </cell>
          <cell r="AB180">
            <v>-768</v>
          </cell>
          <cell r="AC180">
            <v>-29</v>
          </cell>
          <cell r="AD180">
            <v>-78</v>
          </cell>
          <cell r="AE180">
            <v>-28</v>
          </cell>
          <cell r="AF180">
            <v>-11</v>
          </cell>
          <cell r="AG180">
            <v>-13</v>
          </cell>
          <cell r="AH180">
            <v>-40</v>
          </cell>
          <cell r="AI180">
            <v>-27</v>
          </cell>
          <cell r="AJ180">
            <v>-55</v>
          </cell>
          <cell r="AK180">
            <v>-6</v>
          </cell>
          <cell r="AL180">
            <v>-6</v>
          </cell>
          <cell r="AM180">
            <v>-4</v>
          </cell>
          <cell r="AO180">
            <v>-297</v>
          </cell>
          <cell r="AP180">
            <v>-16</v>
          </cell>
          <cell r="AQ180">
            <v>-7</v>
          </cell>
          <cell r="AR180">
            <v>-5</v>
          </cell>
          <cell r="AS180">
            <v>-28</v>
          </cell>
          <cell r="AT180">
            <v>-11</v>
          </cell>
          <cell r="AU180">
            <v>-10</v>
          </cell>
          <cell r="AV180">
            <v>-3</v>
          </cell>
          <cell r="AW180">
            <v>-9</v>
          </cell>
          <cell r="AY180">
            <v>-15</v>
          </cell>
          <cell r="AZ180">
            <v>-1</v>
          </cell>
          <cell r="BA180">
            <v>-1</v>
          </cell>
          <cell r="BB180">
            <v>-106</v>
          </cell>
          <cell r="BC180">
            <v>-1311</v>
          </cell>
          <cell r="BD180">
            <v>-327.75</v>
          </cell>
          <cell r="BE180">
            <v>-109.25</v>
          </cell>
        </row>
        <row r="181">
          <cell r="A181">
            <v>21050016</v>
          </cell>
          <cell r="B181" t="str">
            <v>POSTE CONCRETO ARMADO,CIRCULAR,12  M/1000KGF.</v>
          </cell>
          <cell r="C181">
            <v>-10</v>
          </cell>
          <cell r="E181">
            <v>-3</v>
          </cell>
          <cell r="F181">
            <v>-1</v>
          </cell>
          <cell r="I181">
            <v>-9</v>
          </cell>
          <cell r="J181">
            <v>-1</v>
          </cell>
          <cell r="K181">
            <v>-7</v>
          </cell>
          <cell r="L181">
            <v>-2</v>
          </cell>
          <cell r="O181">
            <v>-33</v>
          </cell>
          <cell r="P181">
            <v>-1</v>
          </cell>
          <cell r="Q181">
            <v>-1</v>
          </cell>
          <cell r="S181">
            <v>-13</v>
          </cell>
          <cell r="T181">
            <v>-3</v>
          </cell>
          <cell r="U181">
            <v>-2</v>
          </cell>
          <cell r="V181">
            <v>-24</v>
          </cell>
          <cell r="W181">
            <v>-2</v>
          </cell>
          <cell r="Y181">
            <v>-22</v>
          </cell>
          <cell r="AA181">
            <v>-1</v>
          </cell>
          <cell r="AB181">
            <v>-69</v>
          </cell>
          <cell r="AC181">
            <v>-11</v>
          </cell>
          <cell r="AD181">
            <v>-11</v>
          </cell>
          <cell r="AE181">
            <v>-12</v>
          </cell>
          <cell r="AF181">
            <v>-4</v>
          </cell>
          <cell r="AG181">
            <v>-6</v>
          </cell>
          <cell r="AH181">
            <v>-10</v>
          </cell>
          <cell r="AJ181">
            <v>-11</v>
          </cell>
          <cell r="AK181">
            <v>-1</v>
          </cell>
          <cell r="AN181">
            <v>-10</v>
          </cell>
          <cell r="AO181">
            <v>-76</v>
          </cell>
          <cell r="AP181">
            <v>-2</v>
          </cell>
          <cell r="AQ181">
            <v>-1</v>
          </cell>
          <cell r="AR181">
            <v>-1</v>
          </cell>
          <cell r="AS181">
            <v>-17</v>
          </cell>
          <cell r="AT181">
            <v>-7</v>
          </cell>
          <cell r="AU181">
            <v>-4</v>
          </cell>
          <cell r="AV181">
            <v>-2</v>
          </cell>
          <cell r="AW181">
            <v>-3</v>
          </cell>
          <cell r="AX181">
            <v>-3</v>
          </cell>
          <cell r="BB181">
            <v>-40</v>
          </cell>
          <cell r="BC181">
            <v>-218</v>
          </cell>
          <cell r="BD181">
            <v>-54.5</v>
          </cell>
          <cell r="BE181">
            <v>-18.166666666666668</v>
          </cell>
        </row>
        <row r="182">
          <cell r="A182">
            <v>21050017</v>
          </cell>
          <cell r="B182" t="str">
            <v>POSTE CONCRETO ARMADO,CIRCULAR, 14M/ 700KGF</v>
          </cell>
          <cell r="U182">
            <v>-2</v>
          </cell>
          <cell r="AB182">
            <v>-2</v>
          </cell>
          <cell r="AJ182">
            <v>-1</v>
          </cell>
          <cell r="AO182">
            <v>-1</v>
          </cell>
          <cell r="BC182">
            <v>-3</v>
          </cell>
          <cell r="BD182">
            <v>-0.75</v>
          </cell>
          <cell r="BE182">
            <v>-0.25</v>
          </cell>
        </row>
        <row r="183">
          <cell r="A183">
            <v>21050018</v>
          </cell>
          <cell r="B183" t="str">
            <v>POSTE CONCRETO,CIRCULAR,  16M/ 200KGF,CONFORME PIP 07/95 DA NTD 3.09.</v>
          </cell>
          <cell r="F183">
            <v>-6</v>
          </cell>
          <cell r="L183">
            <v>-1</v>
          </cell>
          <cell r="O183">
            <v>-7</v>
          </cell>
          <cell r="BC183">
            <v>-7</v>
          </cell>
          <cell r="BD183">
            <v>-1.75</v>
          </cell>
          <cell r="BE183">
            <v>-0.58333333333333337</v>
          </cell>
        </row>
        <row r="184">
          <cell r="A184">
            <v>21050021</v>
          </cell>
          <cell r="B184" t="str">
            <v>POSTE CONCRETO ARMADO, CIRCULAR,13  M /  600KGF</v>
          </cell>
          <cell r="I184">
            <v>-4</v>
          </cell>
          <cell r="J184">
            <v>-1</v>
          </cell>
          <cell r="O184">
            <v>-5</v>
          </cell>
          <cell r="X184">
            <v>-1</v>
          </cell>
          <cell r="AB184">
            <v>-1</v>
          </cell>
          <cell r="AD184">
            <v>-2</v>
          </cell>
          <cell r="AO184">
            <v>-2</v>
          </cell>
          <cell r="BA184">
            <v>-1</v>
          </cell>
          <cell r="BB184">
            <v>-1</v>
          </cell>
          <cell r="BC184">
            <v>-9</v>
          </cell>
          <cell r="BD184">
            <v>-2.25</v>
          </cell>
          <cell r="BE184">
            <v>-0.75</v>
          </cell>
        </row>
        <row r="185">
          <cell r="A185">
            <v>21050022</v>
          </cell>
          <cell r="B185" t="str">
            <v>POSTE CONCRETO ARMADO, CIRCULAR,13  M /  1000KGF</v>
          </cell>
          <cell r="G185">
            <v>-2</v>
          </cell>
          <cell r="O185">
            <v>-2</v>
          </cell>
          <cell r="AA185">
            <v>-2</v>
          </cell>
          <cell r="AB185">
            <v>-2</v>
          </cell>
          <cell r="AD185">
            <v>-3</v>
          </cell>
          <cell r="AN185">
            <v>-3</v>
          </cell>
          <cell r="AO185">
            <v>-6</v>
          </cell>
          <cell r="AR185">
            <v>-1</v>
          </cell>
          <cell r="AS185">
            <v>-1</v>
          </cell>
          <cell r="BA185">
            <v>-1</v>
          </cell>
          <cell r="BB185">
            <v>-3</v>
          </cell>
          <cell r="BC185">
            <v>-13</v>
          </cell>
          <cell r="BD185">
            <v>-3.25</v>
          </cell>
          <cell r="BE185">
            <v>-1.0833333333333333</v>
          </cell>
        </row>
        <row r="186">
          <cell r="A186">
            <v>21050023</v>
          </cell>
          <cell r="B186" t="str">
            <v>POSTE CONCRETO ARMADO, CIRCULAR,13  M /  2000KGF</v>
          </cell>
          <cell r="C186">
            <v>-8</v>
          </cell>
          <cell r="F186">
            <v>-2</v>
          </cell>
          <cell r="G186">
            <v>-4</v>
          </cell>
          <cell r="I186">
            <v>-9</v>
          </cell>
          <cell r="O186">
            <v>-23</v>
          </cell>
          <cell r="Q186">
            <v>-1</v>
          </cell>
          <cell r="S186">
            <v>-1</v>
          </cell>
          <cell r="T186">
            <v>-2</v>
          </cell>
          <cell r="V186">
            <v>-9</v>
          </cell>
          <cell r="W186">
            <v>-13</v>
          </cell>
          <cell r="Y186">
            <v>-6</v>
          </cell>
          <cell r="AB186">
            <v>-32</v>
          </cell>
          <cell r="AC186">
            <v>-3</v>
          </cell>
          <cell r="AD186">
            <v>-11</v>
          </cell>
          <cell r="AE186">
            <v>-1</v>
          </cell>
          <cell r="AF186">
            <v>-1</v>
          </cell>
          <cell r="AG186">
            <v>-1</v>
          </cell>
          <cell r="AH186">
            <v>-2</v>
          </cell>
          <cell r="AJ186">
            <v>-1</v>
          </cell>
          <cell r="AK186">
            <v>-6</v>
          </cell>
          <cell r="AM186">
            <v>-1</v>
          </cell>
          <cell r="AO186">
            <v>-27</v>
          </cell>
          <cell r="AP186">
            <v>-4</v>
          </cell>
          <cell r="AQ186">
            <v>-1</v>
          </cell>
          <cell r="AR186">
            <v>-1</v>
          </cell>
          <cell r="AU186">
            <v>-1</v>
          </cell>
          <cell r="AV186">
            <v>-4</v>
          </cell>
          <cell r="BB186">
            <v>-11</v>
          </cell>
          <cell r="BC186">
            <v>-93</v>
          </cell>
          <cell r="BD186">
            <v>-23.25</v>
          </cell>
          <cell r="BE186">
            <v>-7.75</v>
          </cell>
        </row>
        <row r="187">
          <cell r="A187">
            <v>21055002</v>
          </cell>
          <cell r="B187" t="str">
            <v>POSTE CONCRETO ARMADO,DUPLO T, TIPO D, 9  M/150 KGF.</v>
          </cell>
          <cell r="C187">
            <v>-7</v>
          </cell>
          <cell r="D187">
            <v>-39</v>
          </cell>
          <cell r="E187">
            <v>-1</v>
          </cell>
          <cell r="F187">
            <v>-22</v>
          </cell>
          <cell r="G187">
            <v>-18</v>
          </cell>
          <cell r="H187">
            <v>-4</v>
          </cell>
          <cell r="I187">
            <v>-37</v>
          </cell>
          <cell r="J187">
            <v>-112</v>
          </cell>
          <cell r="K187">
            <v>-13</v>
          </cell>
          <cell r="L187">
            <v>-11</v>
          </cell>
          <cell r="M187">
            <v>-171</v>
          </cell>
          <cell r="N187">
            <v>-4</v>
          </cell>
          <cell r="O187">
            <v>-439</v>
          </cell>
          <cell r="P187">
            <v>-34</v>
          </cell>
          <cell r="Q187">
            <v>-87</v>
          </cell>
          <cell r="R187">
            <v>-188</v>
          </cell>
          <cell r="S187">
            <v>-49</v>
          </cell>
          <cell r="T187">
            <v>-53</v>
          </cell>
          <cell r="U187">
            <v>-557</v>
          </cell>
          <cell r="V187">
            <v>-69</v>
          </cell>
          <cell r="W187">
            <v>-102</v>
          </cell>
          <cell r="X187">
            <v>-203</v>
          </cell>
          <cell r="Y187">
            <v>-251</v>
          </cell>
          <cell r="Z187">
            <v>-28</v>
          </cell>
          <cell r="AA187">
            <v>-16</v>
          </cell>
          <cell r="AB187">
            <v>-1637</v>
          </cell>
          <cell r="AC187">
            <v>-152</v>
          </cell>
          <cell r="AD187">
            <v>-122</v>
          </cell>
          <cell r="AE187">
            <v>-145</v>
          </cell>
          <cell r="AF187">
            <v>-2</v>
          </cell>
          <cell r="AG187">
            <v>-19</v>
          </cell>
          <cell r="AH187">
            <v>-27</v>
          </cell>
          <cell r="AI187">
            <v>-17</v>
          </cell>
          <cell r="AJ187">
            <v>-11</v>
          </cell>
          <cell r="AK187">
            <v>-7</v>
          </cell>
          <cell r="AL187">
            <v>-12</v>
          </cell>
          <cell r="AM187">
            <v>-5</v>
          </cell>
          <cell r="AN187">
            <v>-38</v>
          </cell>
          <cell r="AO187">
            <v>-557</v>
          </cell>
          <cell r="AP187">
            <v>-53</v>
          </cell>
          <cell r="AQ187">
            <v>-37</v>
          </cell>
          <cell r="AR187">
            <v>-30</v>
          </cell>
          <cell r="AS187">
            <v>-23</v>
          </cell>
          <cell r="AT187">
            <v>-13</v>
          </cell>
          <cell r="AU187">
            <v>-21</v>
          </cell>
          <cell r="AV187">
            <v>-19</v>
          </cell>
          <cell r="AW187">
            <v>-24</v>
          </cell>
          <cell r="AX187">
            <v>-21</v>
          </cell>
          <cell r="AY187">
            <v>-9</v>
          </cell>
          <cell r="AZ187">
            <v>-5</v>
          </cell>
          <cell r="BA187">
            <v>-4</v>
          </cell>
          <cell r="BB187">
            <v>-259</v>
          </cell>
          <cell r="BC187">
            <v>-2892</v>
          </cell>
          <cell r="BD187">
            <v>-723</v>
          </cell>
          <cell r="BE187">
            <v>-241</v>
          </cell>
        </row>
        <row r="188">
          <cell r="A188">
            <v>21055003</v>
          </cell>
          <cell r="B188" t="str">
            <v>POSTE CONCRETO ARMADO,DUPLO T, TIPO B,10  M/300 KGF.</v>
          </cell>
          <cell r="C188">
            <v>-49</v>
          </cell>
          <cell r="D188">
            <v>-20</v>
          </cell>
          <cell r="E188">
            <v>-35</v>
          </cell>
          <cell r="F188">
            <v>-8</v>
          </cell>
          <cell r="G188">
            <v>-48</v>
          </cell>
          <cell r="H188">
            <v>-18</v>
          </cell>
          <cell r="I188">
            <v>-5</v>
          </cell>
          <cell r="J188">
            <v>-3</v>
          </cell>
          <cell r="K188">
            <v>-8</v>
          </cell>
          <cell r="L188">
            <v>-6</v>
          </cell>
          <cell r="M188">
            <v>-26</v>
          </cell>
          <cell r="N188">
            <v>-14</v>
          </cell>
          <cell r="O188">
            <v>-240</v>
          </cell>
          <cell r="P188">
            <v>-16</v>
          </cell>
          <cell r="Q188">
            <v>-25</v>
          </cell>
          <cell r="R188">
            <v>-43</v>
          </cell>
          <cell r="S188">
            <v>-28</v>
          </cell>
          <cell r="T188">
            <v>-12</v>
          </cell>
          <cell r="U188">
            <v>-36</v>
          </cell>
          <cell r="V188">
            <v>-19</v>
          </cell>
          <cell r="W188">
            <v>-20</v>
          </cell>
          <cell r="X188">
            <v>-7</v>
          </cell>
          <cell r="Y188">
            <v>-19</v>
          </cell>
          <cell r="Z188">
            <v>-4</v>
          </cell>
          <cell r="AA188">
            <v>-8</v>
          </cell>
          <cell r="AB188">
            <v>-237</v>
          </cell>
          <cell r="AC188">
            <v>-20</v>
          </cell>
          <cell r="AD188">
            <v>-35</v>
          </cell>
          <cell r="AE188">
            <v>-24</v>
          </cell>
          <cell r="AF188">
            <v>-12</v>
          </cell>
          <cell r="AG188">
            <v>-24</v>
          </cell>
          <cell r="AH188">
            <v>-25</v>
          </cell>
          <cell r="AI188">
            <v>-11</v>
          </cell>
          <cell r="AJ188">
            <v>-15</v>
          </cell>
          <cell r="AK188">
            <v>-19</v>
          </cell>
          <cell r="AL188">
            <v>-21</v>
          </cell>
          <cell r="AM188">
            <v>-4</v>
          </cell>
          <cell r="AN188">
            <v>-36</v>
          </cell>
          <cell r="AO188">
            <v>-246</v>
          </cell>
          <cell r="AP188">
            <v>-17</v>
          </cell>
          <cell r="AQ188">
            <v>-34</v>
          </cell>
          <cell r="AR188">
            <v>-16</v>
          </cell>
          <cell r="AS188">
            <v>-15</v>
          </cell>
          <cell r="AT188">
            <v>-27</v>
          </cell>
          <cell r="AU188">
            <v>-11</v>
          </cell>
          <cell r="AV188">
            <v>-9</v>
          </cell>
          <cell r="AW188">
            <v>-29</v>
          </cell>
          <cell r="AX188">
            <v>-19</v>
          </cell>
          <cell r="AY188">
            <v>-17</v>
          </cell>
          <cell r="AZ188">
            <v>-1</v>
          </cell>
          <cell r="BA188">
            <v>-3</v>
          </cell>
          <cell r="BB188">
            <v>-198</v>
          </cell>
          <cell r="BC188">
            <v>-921</v>
          </cell>
          <cell r="BD188">
            <v>-230.25</v>
          </cell>
          <cell r="BE188">
            <v>-76.75</v>
          </cell>
        </row>
        <row r="189">
          <cell r="A189">
            <v>21055004</v>
          </cell>
          <cell r="B189" t="str">
            <v>POSTE CONCRETO ARMADO,DUPLO T, TIPO B,10  M/600 KGF.</v>
          </cell>
          <cell r="I189">
            <v>-1</v>
          </cell>
          <cell r="O189">
            <v>-1</v>
          </cell>
          <cell r="Z189">
            <v>-1</v>
          </cell>
          <cell r="AA189">
            <v>-1</v>
          </cell>
          <cell r="AB189">
            <v>-2</v>
          </cell>
          <cell r="AI189">
            <v>-1</v>
          </cell>
          <cell r="AK189">
            <v>-1</v>
          </cell>
          <cell r="AN189">
            <v>-3</v>
          </cell>
          <cell r="AO189">
            <v>-5</v>
          </cell>
          <cell r="AP189">
            <v>-1</v>
          </cell>
          <cell r="AQ189">
            <v>-7</v>
          </cell>
          <cell r="AR189">
            <v>-1</v>
          </cell>
          <cell r="AS189">
            <v>-1</v>
          </cell>
          <cell r="AU189">
            <v>-1</v>
          </cell>
          <cell r="AW189">
            <v>-1</v>
          </cell>
          <cell r="AX189">
            <v>-1</v>
          </cell>
          <cell r="AY189">
            <v>-3</v>
          </cell>
          <cell r="BA189">
            <v>-3</v>
          </cell>
          <cell r="BB189">
            <v>-19</v>
          </cell>
          <cell r="BC189">
            <v>-27</v>
          </cell>
          <cell r="BD189">
            <v>-6.75</v>
          </cell>
          <cell r="BE189">
            <v>-2.25</v>
          </cell>
        </row>
        <row r="190">
          <cell r="A190">
            <v>21055005</v>
          </cell>
          <cell r="B190" t="str">
            <v>POSTE CONCRETO ARMADO,DUPLO T, TIPO B,12  M/300 KGF.</v>
          </cell>
          <cell r="C190">
            <v>-1</v>
          </cell>
          <cell r="D190">
            <v>-1</v>
          </cell>
          <cell r="E190">
            <v>-2</v>
          </cell>
          <cell r="F190">
            <v>-11</v>
          </cell>
          <cell r="I190">
            <v>-10</v>
          </cell>
          <cell r="L190">
            <v>-1</v>
          </cell>
          <cell r="O190">
            <v>-26</v>
          </cell>
          <cell r="R190">
            <v>-1</v>
          </cell>
          <cell r="W190">
            <v>-1</v>
          </cell>
          <cell r="Z190">
            <v>-3</v>
          </cell>
          <cell r="AA190">
            <v>-2</v>
          </cell>
          <cell r="AB190">
            <v>-7</v>
          </cell>
          <cell r="AE190">
            <v>-1</v>
          </cell>
          <cell r="AG190">
            <v>-2</v>
          </cell>
          <cell r="AL190">
            <v>-1</v>
          </cell>
          <cell r="AO190">
            <v>-4</v>
          </cell>
          <cell r="AR190">
            <v>-2</v>
          </cell>
          <cell r="AS190">
            <v>-1</v>
          </cell>
          <cell r="AU190">
            <v>-1</v>
          </cell>
          <cell r="AW190">
            <v>-1</v>
          </cell>
          <cell r="BA190">
            <v>-4</v>
          </cell>
          <cell r="BB190">
            <v>-9</v>
          </cell>
          <cell r="BC190">
            <v>-46</v>
          </cell>
          <cell r="BD190">
            <v>-11.5</v>
          </cell>
          <cell r="BE190">
            <v>-3.8333333333333335</v>
          </cell>
        </row>
        <row r="191">
          <cell r="A191">
            <v>21055007</v>
          </cell>
          <cell r="B191" t="str">
            <v>POSTE CONCRETO ARMADO,DUPLO T, TIPO B, 9  M/300 KGF.</v>
          </cell>
          <cell r="C191">
            <v>-2</v>
          </cell>
          <cell r="D191">
            <v>-19</v>
          </cell>
          <cell r="E191">
            <v>-3</v>
          </cell>
          <cell r="F191">
            <v>-5</v>
          </cell>
          <cell r="G191">
            <v>-10</v>
          </cell>
          <cell r="H191">
            <v>-1</v>
          </cell>
          <cell r="I191">
            <v>-17</v>
          </cell>
          <cell r="J191">
            <v>-49</v>
          </cell>
          <cell r="K191">
            <v>-4</v>
          </cell>
          <cell r="L191">
            <v>-9</v>
          </cell>
          <cell r="M191">
            <v>-102</v>
          </cell>
          <cell r="N191">
            <v>-32</v>
          </cell>
          <cell r="O191">
            <v>-253</v>
          </cell>
          <cell r="P191">
            <v>-34</v>
          </cell>
          <cell r="Q191">
            <v>-18</v>
          </cell>
          <cell r="R191">
            <v>-78</v>
          </cell>
          <cell r="S191">
            <v>-55</v>
          </cell>
          <cell r="T191">
            <v>-29</v>
          </cell>
          <cell r="U191">
            <v>-20</v>
          </cell>
          <cell r="V191">
            <v>-26</v>
          </cell>
          <cell r="W191">
            <v>-41</v>
          </cell>
          <cell r="X191">
            <v>-94</v>
          </cell>
          <cell r="Y191">
            <v>-100</v>
          </cell>
          <cell r="Z191">
            <v>-61</v>
          </cell>
          <cell r="AA191">
            <v>-10</v>
          </cell>
          <cell r="AB191">
            <v>-566</v>
          </cell>
          <cell r="AC191">
            <v>-45</v>
          </cell>
          <cell r="AD191">
            <v>-83</v>
          </cell>
          <cell r="AE191">
            <v>-62</v>
          </cell>
          <cell r="AF191">
            <v>-6</v>
          </cell>
          <cell r="AG191">
            <v>-13</v>
          </cell>
          <cell r="AH191">
            <v>-19</v>
          </cell>
          <cell r="AI191">
            <v>-6</v>
          </cell>
          <cell r="AJ191">
            <v>-25</v>
          </cell>
          <cell r="AK191">
            <v>-15</v>
          </cell>
          <cell r="AL191">
            <v>-4</v>
          </cell>
          <cell r="AM191">
            <v>-6</v>
          </cell>
          <cell r="AN191">
            <v>-12</v>
          </cell>
          <cell r="AO191">
            <v>-296</v>
          </cell>
          <cell r="AP191">
            <v>-14</v>
          </cell>
          <cell r="AQ191">
            <v>-17</v>
          </cell>
          <cell r="AR191">
            <v>-11</v>
          </cell>
          <cell r="AS191">
            <v>-7</v>
          </cell>
          <cell r="AT191">
            <v>-1</v>
          </cell>
          <cell r="AU191">
            <v>-6</v>
          </cell>
          <cell r="AV191">
            <v>-5</v>
          </cell>
          <cell r="AW191">
            <v>-7</v>
          </cell>
          <cell r="AX191">
            <v>-4</v>
          </cell>
          <cell r="AY191">
            <v>-4</v>
          </cell>
          <cell r="BA191">
            <v>-2</v>
          </cell>
          <cell r="BB191">
            <v>-78</v>
          </cell>
          <cell r="BC191">
            <v>-1193</v>
          </cell>
          <cell r="BD191">
            <v>-298.25</v>
          </cell>
          <cell r="BE191">
            <v>-99.416666666666671</v>
          </cell>
        </row>
        <row r="192">
          <cell r="A192">
            <v>21055008</v>
          </cell>
          <cell r="B192" t="str">
            <v>POSTE CONCRETO DUPLO T, 9M/ 450KGF,TIPO B</v>
          </cell>
          <cell r="Z192">
            <v>-1</v>
          </cell>
          <cell r="AB192">
            <v>-1</v>
          </cell>
          <cell r="BC192">
            <v>-1</v>
          </cell>
          <cell r="BD192">
            <v>-0.25</v>
          </cell>
          <cell r="BE192">
            <v>-8.3333333333333329E-2</v>
          </cell>
        </row>
        <row r="193">
          <cell r="A193">
            <v>21055009</v>
          </cell>
          <cell r="B193" t="str">
            <v>POSTE CONCRETO ARMADO,DUPLO T, TIPO B, 9  M/600 KGF.</v>
          </cell>
          <cell r="C193">
            <v>-1</v>
          </cell>
          <cell r="D193">
            <v>-4</v>
          </cell>
          <cell r="E193">
            <v>-1</v>
          </cell>
          <cell r="F193">
            <v>-1</v>
          </cell>
          <cell r="G193">
            <v>-1</v>
          </cell>
          <cell r="I193">
            <v>-12</v>
          </cell>
          <cell r="J193">
            <v>-1</v>
          </cell>
          <cell r="L193">
            <v>-1</v>
          </cell>
          <cell r="O193">
            <v>-22</v>
          </cell>
          <cell r="P193">
            <v>-1</v>
          </cell>
          <cell r="R193">
            <v>-1</v>
          </cell>
          <cell r="T193">
            <v>-1</v>
          </cell>
          <cell r="U193">
            <v>-2</v>
          </cell>
          <cell r="W193">
            <v>-4</v>
          </cell>
          <cell r="X193">
            <v>-3</v>
          </cell>
          <cell r="Y193">
            <v>-3</v>
          </cell>
          <cell r="Z193">
            <v>-21</v>
          </cell>
          <cell r="AB193">
            <v>-36</v>
          </cell>
          <cell r="AC193">
            <v>-16</v>
          </cell>
          <cell r="AD193">
            <v>-3</v>
          </cell>
          <cell r="AE193">
            <v>-3</v>
          </cell>
          <cell r="AG193">
            <v>-8</v>
          </cell>
          <cell r="AI193">
            <v>-1</v>
          </cell>
          <cell r="AN193">
            <v>-2</v>
          </cell>
          <cell r="AO193">
            <v>-33</v>
          </cell>
          <cell r="AP193">
            <v>-9</v>
          </cell>
          <cell r="AR193">
            <v>-1</v>
          </cell>
          <cell r="AS193">
            <v>-1</v>
          </cell>
          <cell r="AT193">
            <v>-1</v>
          </cell>
          <cell r="AU193">
            <v>-12</v>
          </cell>
          <cell r="AV193">
            <v>-20</v>
          </cell>
          <cell r="AX193">
            <v>-5</v>
          </cell>
          <cell r="AY193">
            <v>-14</v>
          </cell>
          <cell r="AZ193">
            <v>-1</v>
          </cell>
          <cell r="BA193">
            <v>-2</v>
          </cell>
          <cell r="BB193">
            <v>-66</v>
          </cell>
          <cell r="BC193">
            <v>-157</v>
          </cell>
          <cell r="BD193">
            <v>-39.25</v>
          </cell>
          <cell r="BE193">
            <v>-13.083333333333334</v>
          </cell>
        </row>
        <row r="194">
          <cell r="A194">
            <v>21055011</v>
          </cell>
          <cell r="B194" t="str">
            <v>POSTE CONCRETO ARMADO,DUPLO T, TIPO D,10  M/150 KGF.</v>
          </cell>
          <cell r="C194">
            <v>-26</v>
          </cell>
          <cell r="D194">
            <v>-21</v>
          </cell>
          <cell r="E194">
            <v>-32</v>
          </cell>
          <cell r="F194">
            <v>-7</v>
          </cell>
          <cell r="G194">
            <v>-45</v>
          </cell>
          <cell r="H194">
            <v>-19</v>
          </cell>
          <cell r="I194">
            <v>-14</v>
          </cell>
          <cell r="J194">
            <v>-36</v>
          </cell>
          <cell r="K194">
            <v>-12</v>
          </cell>
          <cell r="L194">
            <v>-19</v>
          </cell>
          <cell r="M194">
            <v>-19</v>
          </cell>
          <cell r="N194">
            <v>-16</v>
          </cell>
          <cell r="O194">
            <v>-266</v>
          </cell>
          <cell r="P194">
            <v>-10</v>
          </cell>
          <cell r="Q194">
            <v>-24</v>
          </cell>
          <cell r="R194">
            <v>-44</v>
          </cell>
          <cell r="S194">
            <v>-8</v>
          </cell>
          <cell r="T194">
            <v>-14</v>
          </cell>
          <cell r="U194">
            <v>-96</v>
          </cell>
          <cell r="V194">
            <v>-55</v>
          </cell>
          <cell r="W194">
            <v>-56</v>
          </cell>
          <cell r="X194">
            <v>-16</v>
          </cell>
          <cell r="Y194">
            <v>-18</v>
          </cell>
          <cell r="Z194">
            <v>-3</v>
          </cell>
          <cell r="AA194">
            <v>-6</v>
          </cell>
          <cell r="AB194">
            <v>-350</v>
          </cell>
          <cell r="AC194">
            <v>-17</v>
          </cell>
          <cell r="AD194">
            <v>-69</v>
          </cell>
          <cell r="AE194">
            <v>-35</v>
          </cell>
          <cell r="AF194">
            <v>-7</v>
          </cell>
          <cell r="AG194">
            <v>-23</v>
          </cell>
          <cell r="AH194">
            <v>-24</v>
          </cell>
          <cell r="AI194">
            <v>-16</v>
          </cell>
          <cell r="AJ194">
            <v>-19</v>
          </cell>
          <cell r="AK194">
            <v>-23</v>
          </cell>
          <cell r="AL194">
            <v>-26</v>
          </cell>
          <cell r="AM194">
            <v>-4</v>
          </cell>
          <cell r="AN194">
            <v>-40</v>
          </cell>
          <cell r="AO194">
            <v>-303</v>
          </cell>
          <cell r="AP194">
            <v>-22</v>
          </cell>
          <cell r="AQ194">
            <v>-34</v>
          </cell>
          <cell r="AR194">
            <v>-19</v>
          </cell>
          <cell r="AS194">
            <v>-10</v>
          </cell>
          <cell r="AT194">
            <v>-21</v>
          </cell>
          <cell r="AU194">
            <v>-11</v>
          </cell>
          <cell r="AV194">
            <v>-5</v>
          </cell>
          <cell r="AW194">
            <v>-9</v>
          </cell>
          <cell r="AX194">
            <v>-27</v>
          </cell>
          <cell r="AY194">
            <v>-8</v>
          </cell>
          <cell r="BA194">
            <v>-8</v>
          </cell>
          <cell r="BB194">
            <v>-174</v>
          </cell>
          <cell r="BC194">
            <v>-1093</v>
          </cell>
          <cell r="BD194">
            <v>-273.25</v>
          </cell>
          <cell r="BE194">
            <v>-91.083333333333329</v>
          </cell>
        </row>
        <row r="195">
          <cell r="A195">
            <v>21055012</v>
          </cell>
          <cell r="B195" t="str">
            <v>POSTE CONCRETO ARMADO,DUPLO T, TIPO D,11  M/200 KGF.</v>
          </cell>
          <cell r="C195">
            <v>-1</v>
          </cell>
          <cell r="D195">
            <v>-1</v>
          </cell>
          <cell r="J195">
            <v>-1</v>
          </cell>
          <cell r="K195">
            <v>-2</v>
          </cell>
          <cell r="L195">
            <v>-1</v>
          </cell>
          <cell r="O195">
            <v>-6</v>
          </cell>
          <cell r="W195">
            <v>-1</v>
          </cell>
          <cell r="AB195">
            <v>-1</v>
          </cell>
          <cell r="AE195">
            <v>-2</v>
          </cell>
          <cell r="AJ195">
            <v>-1</v>
          </cell>
          <cell r="AK195">
            <v>-1</v>
          </cell>
          <cell r="AL195">
            <v>-4</v>
          </cell>
          <cell r="AN195">
            <v>-2</v>
          </cell>
          <cell r="AO195">
            <v>-10</v>
          </cell>
          <cell r="AP195">
            <v>-2</v>
          </cell>
          <cell r="AQ195">
            <v>-1</v>
          </cell>
          <cell r="AS195">
            <v>-2</v>
          </cell>
          <cell r="AT195">
            <v>-2</v>
          </cell>
          <cell r="AU195">
            <v>-1</v>
          </cell>
          <cell r="BA195">
            <v>-5</v>
          </cell>
          <cell r="BB195">
            <v>-13</v>
          </cell>
          <cell r="BC195">
            <v>-30</v>
          </cell>
          <cell r="BD195">
            <v>-7.5</v>
          </cell>
          <cell r="BE195">
            <v>-2.5</v>
          </cell>
        </row>
        <row r="196">
          <cell r="A196">
            <v>21055014</v>
          </cell>
          <cell r="B196" t="str">
            <v>POSTE CONCRETO ARMADO,DUPLO T, TIPO B,11  M/300 KGF.</v>
          </cell>
          <cell r="C196">
            <v>-38</v>
          </cell>
          <cell r="D196">
            <v>-6</v>
          </cell>
          <cell r="E196">
            <v>-12</v>
          </cell>
          <cell r="F196">
            <v>-10</v>
          </cell>
          <cell r="G196">
            <v>-35</v>
          </cell>
          <cell r="H196">
            <v>-31</v>
          </cell>
          <cell r="I196">
            <v>-64</v>
          </cell>
          <cell r="J196">
            <v>-42</v>
          </cell>
          <cell r="K196">
            <v>-6</v>
          </cell>
          <cell r="L196">
            <v>-23</v>
          </cell>
          <cell r="M196">
            <v>-24</v>
          </cell>
          <cell r="N196">
            <v>-7</v>
          </cell>
          <cell r="O196">
            <v>-298</v>
          </cell>
          <cell r="P196">
            <v>-55</v>
          </cell>
          <cell r="Q196">
            <v>-33</v>
          </cell>
          <cell r="R196">
            <v>-174</v>
          </cell>
          <cell r="S196">
            <v>-34</v>
          </cell>
          <cell r="T196">
            <v>-31</v>
          </cell>
          <cell r="U196">
            <v>-38</v>
          </cell>
          <cell r="V196">
            <v>-17</v>
          </cell>
          <cell r="W196">
            <v>-24</v>
          </cell>
          <cell r="X196">
            <v>-59</v>
          </cell>
          <cell r="Y196">
            <v>-25</v>
          </cell>
          <cell r="Z196">
            <v>-54</v>
          </cell>
          <cell r="AA196">
            <v>-118</v>
          </cell>
          <cell r="AB196">
            <v>-662</v>
          </cell>
          <cell r="AC196">
            <v>-100</v>
          </cell>
          <cell r="AD196">
            <v>-77</v>
          </cell>
          <cell r="AE196">
            <v>-68</v>
          </cell>
          <cell r="AF196">
            <v>-22</v>
          </cell>
          <cell r="AG196">
            <v>-20</v>
          </cell>
          <cell r="AH196">
            <v>-174</v>
          </cell>
          <cell r="AI196">
            <v>-9</v>
          </cell>
          <cell r="AJ196">
            <v>-16</v>
          </cell>
          <cell r="AK196">
            <v>-19</v>
          </cell>
          <cell r="AL196">
            <v>-29</v>
          </cell>
          <cell r="AM196">
            <v>-4</v>
          </cell>
          <cell r="AN196">
            <v>-18</v>
          </cell>
          <cell r="AO196">
            <v>-556</v>
          </cell>
          <cell r="AP196">
            <v>-24</v>
          </cell>
          <cell r="AQ196">
            <v>-14</v>
          </cell>
          <cell r="AR196">
            <v>-145</v>
          </cell>
          <cell r="AS196">
            <v>-13</v>
          </cell>
          <cell r="AT196">
            <v>-4</v>
          </cell>
          <cell r="AU196">
            <v>-17</v>
          </cell>
          <cell r="AV196">
            <v>-11</v>
          </cell>
          <cell r="AW196">
            <v>-38</v>
          </cell>
          <cell r="AX196">
            <v>-15</v>
          </cell>
          <cell r="AY196">
            <v>-48</v>
          </cell>
          <cell r="AZ196">
            <v>-3</v>
          </cell>
          <cell r="BA196">
            <v>-14</v>
          </cell>
          <cell r="BB196">
            <v>-346</v>
          </cell>
          <cell r="BC196">
            <v>-1862</v>
          </cell>
          <cell r="BD196">
            <v>-465.5</v>
          </cell>
          <cell r="BE196">
            <v>-155.16666666666666</v>
          </cell>
        </row>
        <row r="197">
          <cell r="A197">
            <v>21055015</v>
          </cell>
          <cell r="B197" t="str">
            <v>POSTE CONCRETO,DUPLO T,16M/ 800KGF</v>
          </cell>
          <cell r="H197">
            <v>-1</v>
          </cell>
          <cell r="I197">
            <v>-1</v>
          </cell>
          <cell r="O197">
            <v>-2</v>
          </cell>
          <cell r="W197">
            <v>-1</v>
          </cell>
          <cell r="AB197">
            <v>-1</v>
          </cell>
          <cell r="BC197">
            <v>-3</v>
          </cell>
          <cell r="BD197">
            <v>-0.75</v>
          </cell>
          <cell r="BE197">
            <v>-0.25</v>
          </cell>
        </row>
        <row r="198">
          <cell r="A198">
            <v>21055016</v>
          </cell>
          <cell r="B198" t="str">
            <v>POSTE CONCRETO ARMADO,DUPLO T, TIPO B,11  M/600 KGF.</v>
          </cell>
          <cell r="C198">
            <v>-2</v>
          </cell>
          <cell r="D198">
            <v>-8</v>
          </cell>
          <cell r="E198">
            <v>-3</v>
          </cell>
          <cell r="F198">
            <v>-2</v>
          </cell>
          <cell r="G198">
            <v>-9</v>
          </cell>
          <cell r="H198">
            <v>-1</v>
          </cell>
          <cell r="I198">
            <v>-11</v>
          </cell>
          <cell r="J198">
            <v>-14</v>
          </cell>
          <cell r="K198">
            <v>-1</v>
          </cell>
          <cell r="L198">
            <v>-2</v>
          </cell>
          <cell r="M198">
            <v>-4</v>
          </cell>
          <cell r="N198">
            <v>-3</v>
          </cell>
          <cell r="O198">
            <v>-60</v>
          </cell>
          <cell r="P198">
            <v>-4</v>
          </cell>
          <cell r="Q198">
            <v>-2</v>
          </cell>
          <cell r="R198">
            <v>-3</v>
          </cell>
          <cell r="S198">
            <v>-1</v>
          </cell>
          <cell r="T198">
            <v>-3</v>
          </cell>
          <cell r="U198">
            <v>-23</v>
          </cell>
          <cell r="V198">
            <v>-5</v>
          </cell>
          <cell r="W198">
            <v>-2</v>
          </cell>
          <cell r="X198">
            <v>-9</v>
          </cell>
          <cell r="Y198">
            <v>-3</v>
          </cell>
          <cell r="Z198">
            <v>-45</v>
          </cell>
          <cell r="AA198">
            <v>-16</v>
          </cell>
          <cell r="AB198">
            <v>-116</v>
          </cell>
          <cell r="AC198">
            <v>-23</v>
          </cell>
          <cell r="AD198">
            <v>-2</v>
          </cell>
          <cell r="AE198">
            <v>-13</v>
          </cell>
          <cell r="AF198">
            <v>-7</v>
          </cell>
          <cell r="AG198">
            <v>-6</v>
          </cell>
          <cell r="AH198">
            <v>-5</v>
          </cell>
          <cell r="AI198">
            <v>-12</v>
          </cell>
          <cell r="AJ198">
            <v>-4</v>
          </cell>
          <cell r="AK198">
            <v>-5</v>
          </cell>
          <cell r="AL198">
            <v>-4</v>
          </cell>
          <cell r="AN198">
            <v>-5</v>
          </cell>
          <cell r="AO198">
            <v>-86</v>
          </cell>
          <cell r="AP198">
            <v>-5</v>
          </cell>
          <cell r="AQ198">
            <v>-4</v>
          </cell>
          <cell r="AR198">
            <v>-6</v>
          </cell>
          <cell r="AS198">
            <v>-6</v>
          </cell>
          <cell r="AT198">
            <v>-6</v>
          </cell>
          <cell r="AU198">
            <v>-3</v>
          </cell>
          <cell r="AV198">
            <v>-2</v>
          </cell>
          <cell r="AW198">
            <v>-5</v>
          </cell>
          <cell r="AY198">
            <v>-21</v>
          </cell>
          <cell r="AZ198">
            <v>-5</v>
          </cell>
          <cell r="BB198">
            <v>-63</v>
          </cell>
          <cell r="BC198">
            <v>-325</v>
          </cell>
          <cell r="BD198">
            <v>-81.25</v>
          </cell>
          <cell r="BE198">
            <v>-27.083333333333332</v>
          </cell>
        </row>
        <row r="199">
          <cell r="A199">
            <v>21095010</v>
          </cell>
          <cell r="B199" t="str">
            <v>GRAMPO DE ANCORAGEM POLIMERICO PARA CABO 15 KV, 185 MM2.</v>
          </cell>
          <cell r="C199">
            <v>-236</v>
          </cell>
          <cell r="D199">
            <v>-9</v>
          </cell>
          <cell r="F199">
            <v>-36</v>
          </cell>
          <cell r="G199">
            <v>-332</v>
          </cell>
          <cell r="I199">
            <v>-382</v>
          </cell>
          <cell r="J199">
            <v>-87</v>
          </cell>
          <cell r="L199">
            <v>-203</v>
          </cell>
          <cell r="M199">
            <v>-54</v>
          </cell>
          <cell r="N199">
            <v>-84</v>
          </cell>
          <cell r="O199">
            <v>-1423</v>
          </cell>
          <cell r="P199">
            <v>-18</v>
          </cell>
          <cell r="Q199">
            <v>-54</v>
          </cell>
          <cell r="R199">
            <v>-84</v>
          </cell>
          <cell r="S199">
            <v>-209</v>
          </cell>
          <cell r="T199">
            <v>-414</v>
          </cell>
          <cell r="U199">
            <v>-421</v>
          </cell>
          <cell r="V199">
            <v>-225</v>
          </cell>
          <cell r="W199">
            <v>-363</v>
          </cell>
          <cell r="X199">
            <v>-287</v>
          </cell>
          <cell r="Z199">
            <v>-338</v>
          </cell>
          <cell r="AA199">
            <v>-142</v>
          </cell>
          <cell r="AB199">
            <v>-2555</v>
          </cell>
          <cell r="AC199">
            <v>-607</v>
          </cell>
          <cell r="AD199">
            <v>-150</v>
          </cell>
          <cell r="AE199">
            <v>-299</v>
          </cell>
          <cell r="AF199">
            <v>-93</v>
          </cell>
          <cell r="AG199">
            <v>-125</v>
          </cell>
          <cell r="AH199">
            <v>-120</v>
          </cell>
          <cell r="AI199">
            <v>-183</v>
          </cell>
          <cell r="AJ199">
            <v>-228</v>
          </cell>
          <cell r="AK199">
            <v>-140</v>
          </cell>
          <cell r="AL199">
            <v>-230</v>
          </cell>
          <cell r="AM199">
            <v>-154</v>
          </cell>
          <cell r="AN199">
            <v>-116</v>
          </cell>
          <cell r="AO199">
            <v>-2445</v>
          </cell>
          <cell r="AP199">
            <v>-59</v>
          </cell>
          <cell r="AQ199">
            <v>-448</v>
          </cell>
          <cell r="AR199">
            <v>-160</v>
          </cell>
          <cell r="AS199">
            <v>-272</v>
          </cell>
          <cell r="AT199">
            <v>-231</v>
          </cell>
          <cell r="AU199">
            <v>-96</v>
          </cell>
          <cell r="AV199">
            <v>-60</v>
          </cell>
          <cell r="AX199">
            <v>-127</v>
          </cell>
          <cell r="AY199">
            <v>-12</v>
          </cell>
          <cell r="BA199">
            <v>-36</v>
          </cell>
          <cell r="BB199">
            <v>-1501</v>
          </cell>
          <cell r="BC199">
            <v>-7924</v>
          </cell>
          <cell r="BD199">
            <v>-1981</v>
          </cell>
          <cell r="BE199">
            <v>-660.33333333333337</v>
          </cell>
        </row>
        <row r="200">
          <cell r="A200">
            <v>21095011</v>
          </cell>
          <cell r="B200" t="str">
            <v>ISOLADOR DE ANCORAGEM POLIMERICO,PARA REDE DISTRIBUICAO, 15KV</v>
          </cell>
          <cell r="C200">
            <v>-454</v>
          </cell>
          <cell r="D200">
            <v>-105</v>
          </cell>
          <cell r="E200">
            <v>-223</v>
          </cell>
          <cell r="F200">
            <v>-123</v>
          </cell>
          <cell r="G200">
            <v>-494</v>
          </cell>
          <cell r="H200">
            <v>-222</v>
          </cell>
          <cell r="I200">
            <v>-597</v>
          </cell>
          <cell r="J200">
            <v>-233</v>
          </cell>
          <cell r="K200">
            <v>-30</v>
          </cell>
          <cell r="L200">
            <v>-220</v>
          </cell>
          <cell r="M200">
            <v>-260</v>
          </cell>
          <cell r="N200">
            <v>-218</v>
          </cell>
          <cell r="O200">
            <v>-3179</v>
          </cell>
          <cell r="P200">
            <v>-428</v>
          </cell>
          <cell r="Q200">
            <v>-374</v>
          </cell>
          <cell r="R200">
            <v>-212</v>
          </cell>
          <cell r="S200">
            <v>-644</v>
          </cell>
          <cell r="T200">
            <v>-470</v>
          </cell>
          <cell r="U200">
            <v>-792</v>
          </cell>
          <cell r="V200">
            <v>-491</v>
          </cell>
          <cell r="W200">
            <v>-735</v>
          </cell>
          <cell r="X200">
            <v>-941</v>
          </cell>
          <cell r="Y200">
            <v>-135</v>
          </cell>
          <cell r="Z200">
            <v>-654</v>
          </cell>
          <cell r="AA200">
            <v>-395</v>
          </cell>
          <cell r="AB200">
            <v>-6271</v>
          </cell>
          <cell r="AC200">
            <v>-850</v>
          </cell>
          <cell r="AD200">
            <v>-416</v>
          </cell>
          <cell r="AE200">
            <v>-465</v>
          </cell>
          <cell r="AF200">
            <v>-396</v>
          </cell>
          <cell r="AG200">
            <v>-325</v>
          </cell>
          <cell r="AH200">
            <v>-350</v>
          </cell>
          <cell r="AI200">
            <v>-262</v>
          </cell>
          <cell r="AJ200">
            <v>-446</v>
          </cell>
          <cell r="AK200">
            <v>-225</v>
          </cell>
          <cell r="AL200">
            <v>-352</v>
          </cell>
          <cell r="AM200">
            <v>-227</v>
          </cell>
          <cell r="AN200">
            <v>-251</v>
          </cell>
          <cell r="AO200">
            <v>-4565</v>
          </cell>
          <cell r="AP200">
            <v>-529</v>
          </cell>
          <cell r="AQ200">
            <v>-411</v>
          </cell>
          <cell r="AR200">
            <v>-230</v>
          </cell>
          <cell r="AS200">
            <v>-366</v>
          </cell>
          <cell r="AT200">
            <v>-97</v>
          </cell>
          <cell r="AU200">
            <v>-138</v>
          </cell>
          <cell r="AV200">
            <v>-3</v>
          </cell>
          <cell r="AX200">
            <v>-434</v>
          </cell>
          <cell r="AY200">
            <v>-407</v>
          </cell>
          <cell r="AZ200">
            <v>-24</v>
          </cell>
          <cell r="BA200">
            <v>-97</v>
          </cell>
          <cell r="BB200">
            <v>-2736</v>
          </cell>
          <cell r="BC200">
            <v>-16751</v>
          </cell>
          <cell r="BD200">
            <v>-4187.75</v>
          </cell>
          <cell r="BE200">
            <v>-1395.9166666666667</v>
          </cell>
        </row>
        <row r="201">
          <cell r="A201">
            <v>21095015</v>
          </cell>
          <cell r="B201" t="str">
            <v>ISOLADOR DE PINO POLIMERICO,NA COR CINZA,REDE COMPACTA TENSAO DE  15 KV.</v>
          </cell>
          <cell r="C201">
            <v>-258</v>
          </cell>
          <cell r="D201">
            <v>-32</v>
          </cell>
          <cell r="E201">
            <v>-166</v>
          </cell>
          <cell r="F201">
            <v>-48</v>
          </cell>
          <cell r="G201">
            <v>-424</v>
          </cell>
          <cell r="H201">
            <v>-72</v>
          </cell>
          <cell r="I201">
            <v>-284</v>
          </cell>
          <cell r="J201">
            <v>-132</v>
          </cell>
          <cell r="K201">
            <v>-3</v>
          </cell>
          <cell r="L201">
            <v>-131</v>
          </cell>
          <cell r="M201">
            <v>-120</v>
          </cell>
          <cell r="N201">
            <v>-87</v>
          </cell>
          <cell r="O201">
            <v>-1757</v>
          </cell>
          <cell r="P201">
            <v>-113</v>
          </cell>
          <cell r="Q201">
            <v>-201</v>
          </cell>
          <cell r="R201">
            <v>-67</v>
          </cell>
          <cell r="S201">
            <v>-709</v>
          </cell>
          <cell r="T201">
            <v>-558</v>
          </cell>
          <cell r="U201">
            <v>-606</v>
          </cell>
          <cell r="V201">
            <v>-323</v>
          </cell>
          <cell r="W201">
            <v>-352</v>
          </cell>
          <cell r="X201">
            <v>-867</v>
          </cell>
          <cell r="Y201">
            <v>-270</v>
          </cell>
          <cell r="Z201">
            <v>-423</v>
          </cell>
          <cell r="AA201">
            <v>-402</v>
          </cell>
          <cell r="AB201">
            <v>-4891</v>
          </cell>
          <cell r="AC201">
            <v>-502</v>
          </cell>
          <cell r="AD201">
            <v>-402</v>
          </cell>
          <cell r="AE201">
            <v>-635</v>
          </cell>
          <cell r="AF201">
            <v>-393</v>
          </cell>
          <cell r="AG201">
            <v>-309</v>
          </cell>
          <cell r="AH201">
            <v>-94</v>
          </cell>
          <cell r="AI201">
            <v>-240</v>
          </cell>
          <cell r="AJ201">
            <v>-363</v>
          </cell>
          <cell r="AK201">
            <v>-159</v>
          </cell>
          <cell r="AL201">
            <v>-254</v>
          </cell>
          <cell r="AM201">
            <v>-322</v>
          </cell>
          <cell r="AN201">
            <v>-348</v>
          </cell>
          <cell r="AO201">
            <v>-4021</v>
          </cell>
          <cell r="AP201">
            <v>-387</v>
          </cell>
          <cell r="AQ201">
            <v>-777</v>
          </cell>
          <cell r="AR201">
            <v>-144</v>
          </cell>
          <cell r="AS201">
            <v>-621</v>
          </cell>
          <cell r="AT201">
            <v>-274</v>
          </cell>
          <cell r="AU201">
            <v>-235</v>
          </cell>
          <cell r="AV201">
            <v>-45</v>
          </cell>
          <cell r="AW201">
            <v>-94</v>
          </cell>
          <cell r="AX201">
            <v>-124</v>
          </cell>
          <cell r="AY201">
            <v>-150</v>
          </cell>
          <cell r="AZ201">
            <v>-21</v>
          </cell>
          <cell r="BA201">
            <v>-55</v>
          </cell>
          <cell r="BB201">
            <v>-2927</v>
          </cell>
          <cell r="BC201">
            <v>-13596</v>
          </cell>
          <cell r="BD201">
            <v>-3399</v>
          </cell>
          <cell r="BE201">
            <v>-1133</v>
          </cell>
        </row>
        <row r="202">
          <cell r="A202">
            <v>21095016</v>
          </cell>
          <cell r="B202" t="str">
            <v>ANEL ELASTOMERICO DE 160X110 MM, PARA REDE DE DISTRIBUICAO COMPACTA 13,8 E 34,5 KV</v>
          </cell>
          <cell r="C202">
            <v>-310</v>
          </cell>
          <cell r="D202">
            <v>-258</v>
          </cell>
          <cell r="E202">
            <v>-66</v>
          </cell>
          <cell r="F202">
            <v>-48</v>
          </cell>
          <cell r="G202">
            <v>-348</v>
          </cell>
          <cell r="H202">
            <v>-72</v>
          </cell>
          <cell r="I202">
            <v>-90</v>
          </cell>
          <cell r="J202">
            <v>-132</v>
          </cell>
          <cell r="K202">
            <v>-3</v>
          </cell>
          <cell r="L202">
            <v>-131</v>
          </cell>
          <cell r="M202">
            <v>-120</v>
          </cell>
          <cell r="N202">
            <v>-144</v>
          </cell>
          <cell r="O202">
            <v>-1722</v>
          </cell>
          <cell r="P202">
            <v>-113</v>
          </cell>
          <cell r="Q202">
            <v>-204</v>
          </cell>
          <cell r="R202">
            <v>-63</v>
          </cell>
          <cell r="S202">
            <v>-637</v>
          </cell>
          <cell r="T202">
            <v>-558</v>
          </cell>
          <cell r="U202">
            <v>-618</v>
          </cell>
          <cell r="V202">
            <v>-326</v>
          </cell>
          <cell r="W202">
            <v>-515</v>
          </cell>
          <cell r="X202">
            <v>-382</v>
          </cell>
          <cell r="Y202">
            <v>-314</v>
          </cell>
          <cell r="Z202">
            <v>-312</v>
          </cell>
          <cell r="AA202">
            <v>-270</v>
          </cell>
          <cell r="AB202">
            <v>-4312</v>
          </cell>
          <cell r="AC202">
            <v>-541</v>
          </cell>
          <cell r="AD202">
            <v>-48</v>
          </cell>
          <cell r="AE202">
            <v>-255</v>
          </cell>
          <cell r="AF202">
            <v>-270</v>
          </cell>
          <cell r="AG202">
            <v>-175</v>
          </cell>
          <cell r="AH202">
            <v>-94</v>
          </cell>
          <cell r="AI202">
            <v>-129</v>
          </cell>
          <cell r="AJ202">
            <v>-325</v>
          </cell>
          <cell r="AK202">
            <v>-172</v>
          </cell>
          <cell r="AL202">
            <v>-494</v>
          </cell>
          <cell r="AM202">
            <v>-172</v>
          </cell>
          <cell r="AN202">
            <v>-267</v>
          </cell>
          <cell r="AO202">
            <v>-2942</v>
          </cell>
          <cell r="AP202">
            <v>-187</v>
          </cell>
          <cell r="AQ202">
            <v>-561</v>
          </cell>
          <cell r="AR202">
            <v>-54</v>
          </cell>
          <cell r="AS202">
            <v>-498</v>
          </cell>
          <cell r="AT202">
            <v>-267</v>
          </cell>
          <cell r="AU202">
            <v>-103</v>
          </cell>
          <cell r="AV202">
            <v>-36</v>
          </cell>
          <cell r="AW202">
            <v>-87</v>
          </cell>
          <cell r="AX202">
            <v>-127</v>
          </cell>
          <cell r="AY202">
            <v>-150</v>
          </cell>
          <cell r="AZ202">
            <v>-21</v>
          </cell>
          <cell r="BA202">
            <v>-45</v>
          </cell>
          <cell r="BB202">
            <v>-2136</v>
          </cell>
          <cell r="BC202">
            <v>-11112</v>
          </cell>
          <cell r="BD202">
            <v>-2778</v>
          </cell>
          <cell r="BE202">
            <v>-926</v>
          </cell>
        </row>
        <row r="203">
          <cell r="A203">
            <v>21095017</v>
          </cell>
          <cell r="B203" t="str">
            <v>BRAÇO ANTI-BALANÇO DE 15 KV</v>
          </cell>
          <cell r="C203">
            <v>-194</v>
          </cell>
          <cell r="D203">
            <v>-9</v>
          </cell>
          <cell r="E203">
            <v>-28</v>
          </cell>
          <cell r="F203">
            <v>-19</v>
          </cell>
          <cell r="G203">
            <v>-276</v>
          </cell>
          <cell r="H203">
            <v>-49</v>
          </cell>
          <cell r="I203">
            <v>-186</v>
          </cell>
          <cell r="J203">
            <v>-91</v>
          </cell>
          <cell r="L203">
            <v>-150</v>
          </cell>
          <cell r="M203">
            <v>-117</v>
          </cell>
          <cell r="N203">
            <v>-52</v>
          </cell>
          <cell r="O203">
            <v>-1171</v>
          </cell>
          <cell r="P203">
            <v>-48</v>
          </cell>
          <cell r="Q203">
            <v>-120</v>
          </cell>
          <cell r="R203">
            <v>-33</v>
          </cell>
          <cell r="S203">
            <v>-539</v>
          </cell>
          <cell r="T203">
            <v>-388</v>
          </cell>
          <cell r="U203">
            <v>-293</v>
          </cell>
          <cell r="V203">
            <v>-172</v>
          </cell>
          <cell r="W203">
            <v>-273</v>
          </cell>
          <cell r="X203">
            <v>-247</v>
          </cell>
          <cell r="Y203">
            <v>-278</v>
          </cell>
          <cell r="Z203">
            <v>-168</v>
          </cell>
          <cell r="AA203">
            <v>-15</v>
          </cell>
          <cell r="AB203">
            <v>-2574</v>
          </cell>
          <cell r="AC203">
            <v>-344</v>
          </cell>
          <cell r="AD203">
            <v>-177</v>
          </cell>
          <cell r="AE203">
            <v>-454</v>
          </cell>
          <cell r="AF203">
            <v>-241</v>
          </cell>
          <cell r="AG203">
            <v>-114</v>
          </cell>
          <cell r="AH203">
            <v>-1</v>
          </cell>
          <cell r="AI203">
            <v>-49</v>
          </cell>
          <cell r="AJ203">
            <v>-201</v>
          </cell>
          <cell r="AK203">
            <v>-84</v>
          </cell>
          <cell r="AL203">
            <v>-88</v>
          </cell>
          <cell r="AM203">
            <v>-130</v>
          </cell>
          <cell r="AN203">
            <v>-185</v>
          </cell>
          <cell r="AO203">
            <v>-2068</v>
          </cell>
          <cell r="AP203">
            <v>-107</v>
          </cell>
          <cell r="AQ203">
            <v>-422</v>
          </cell>
          <cell r="AR203">
            <v>-86</v>
          </cell>
          <cell r="AS203">
            <v>-291</v>
          </cell>
          <cell r="AT203">
            <v>-280</v>
          </cell>
          <cell r="AU203">
            <v>-31</v>
          </cell>
          <cell r="AV203">
            <v>-12</v>
          </cell>
          <cell r="AW203">
            <v>-44</v>
          </cell>
          <cell r="AX203">
            <v>-113</v>
          </cell>
          <cell r="AY203">
            <v>-90</v>
          </cell>
          <cell r="AZ203">
            <v>-121</v>
          </cell>
          <cell r="BA203">
            <v>-17</v>
          </cell>
          <cell r="BB203">
            <v>-1614</v>
          </cell>
          <cell r="BC203">
            <v>-7427</v>
          </cell>
          <cell r="BD203">
            <v>-1856.75</v>
          </cell>
          <cell r="BE203">
            <v>-618.91666666666663</v>
          </cell>
        </row>
        <row r="204">
          <cell r="A204">
            <v>21095018</v>
          </cell>
          <cell r="B204" t="str">
            <v>SEPARADOR POLIMERICO PARA REDE COMPACTA PRIMARIA 15KV.</v>
          </cell>
          <cell r="G204">
            <v>-8</v>
          </cell>
          <cell r="I204">
            <v>-8</v>
          </cell>
          <cell r="O204">
            <v>-16</v>
          </cell>
          <cell r="Q204">
            <v>-4</v>
          </cell>
          <cell r="S204">
            <v>-4</v>
          </cell>
          <cell r="T204">
            <v>-4</v>
          </cell>
          <cell r="U204">
            <v>-8</v>
          </cell>
          <cell r="X204">
            <v>-4</v>
          </cell>
          <cell r="Y204">
            <v>-20</v>
          </cell>
          <cell r="AB204">
            <v>-44</v>
          </cell>
          <cell r="AD204">
            <v>-16</v>
          </cell>
          <cell r="AE204">
            <v>-20</v>
          </cell>
          <cell r="AN204">
            <v>-14</v>
          </cell>
          <cell r="AO204">
            <v>-50</v>
          </cell>
          <cell r="BC204">
            <v>-110</v>
          </cell>
          <cell r="BD204">
            <v>-27.5</v>
          </cell>
          <cell r="BE204">
            <v>-9.1666666666666661</v>
          </cell>
        </row>
        <row r="205">
          <cell r="A205">
            <v>21095019</v>
          </cell>
          <cell r="B205" t="str">
            <v>PROTETOR DE BUCHA POLIMERICO PARA TRANSFORMADOR, 15 KV</v>
          </cell>
          <cell r="C205">
            <v>-12</v>
          </cell>
          <cell r="D205">
            <v>-20</v>
          </cell>
          <cell r="E205">
            <v>-33</v>
          </cell>
          <cell r="F205">
            <v>-30</v>
          </cell>
          <cell r="G205">
            <v>-90</v>
          </cell>
          <cell r="H205">
            <v>-24</v>
          </cell>
          <cell r="I205">
            <v>-63</v>
          </cell>
          <cell r="J205">
            <v>-79</v>
          </cell>
          <cell r="L205">
            <v>-9</v>
          </cell>
          <cell r="M205">
            <v>-90</v>
          </cell>
          <cell r="N205">
            <v>-13</v>
          </cell>
          <cell r="O205">
            <v>-463</v>
          </cell>
          <cell r="P205">
            <v>-36</v>
          </cell>
          <cell r="Q205">
            <v>-111</v>
          </cell>
          <cell r="R205">
            <v>-12</v>
          </cell>
          <cell r="S205">
            <v>-93</v>
          </cell>
          <cell r="T205">
            <v>-448</v>
          </cell>
          <cell r="U205">
            <v>-156</v>
          </cell>
          <cell r="V205">
            <v>-180</v>
          </cell>
          <cell r="W205">
            <v>-165</v>
          </cell>
          <cell r="X205">
            <v>-266</v>
          </cell>
          <cell r="Y205">
            <v>-75</v>
          </cell>
          <cell r="Z205">
            <v>-81</v>
          </cell>
          <cell r="AA205">
            <v>-9</v>
          </cell>
          <cell r="AB205">
            <v>-1632</v>
          </cell>
          <cell r="AC205">
            <v>-177</v>
          </cell>
          <cell r="AD205">
            <v>-66</v>
          </cell>
          <cell r="AE205">
            <v>-54</v>
          </cell>
          <cell r="AF205">
            <v>-215</v>
          </cell>
          <cell r="AG205">
            <v>-69</v>
          </cell>
          <cell r="AH205">
            <v>-3</v>
          </cell>
          <cell r="AI205">
            <v>-24</v>
          </cell>
          <cell r="AJ205">
            <v>-18</v>
          </cell>
          <cell r="AK205">
            <v>-30</v>
          </cell>
          <cell r="AL205">
            <v>-48</v>
          </cell>
          <cell r="AM205">
            <v>-68</v>
          </cell>
          <cell r="AN205">
            <v>-20</v>
          </cell>
          <cell r="AO205">
            <v>-792</v>
          </cell>
          <cell r="AP205">
            <v>-79</v>
          </cell>
          <cell r="AQ205">
            <v>-341</v>
          </cell>
          <cell r="AR205">
            <v>-6</v>
          </cell>
          <cell r="AS205">
            <v>-66</v>
          </cell>
          <cell r="AT205">
            <v>-40</v>
          </cell>
          <cell r="AU205">
            <v>-6</v>
          </cell>
          <cell r="AV205">
            <v>-14</v>
          </cell>
          <cell r="AW205">
            <v>-36</v>
          </cell>
          <cell r="AX205">
            <v>-29</v>
          </cell>
          <cell r="AY205">
            <v>-144</v>
          </cell>
          <cell r="AZ205">
            <v>-30</v>
          </cell>
          <cell r="BA205">
            <v>-3</v>
          </cell>
          <cell r="BB205">
            <v>-794</v>
          </cell>
          <cell r="BC205">
            <v>-3681</v>
          </cell>
          <cell r="BD205">
            <v>-920.25</v>
          </cell>
          <cell r="BE205">
            <v>-306.75</v>
          </cell>
        </row>
        <row r="206">
          <cell r="A206">
            <v>21095020</v>
          </cell>
          <cell r="B206" t="str">
            <v>ESPACADOR POLIMERICO PARA REDES COMPACTAS DE 13,8KV COM 04(QUATRO) ANEIS DE AMARRACAO - NAO COMPRAR - USAR - 21095056</v>
          </cell>
          <cell r="I206">
            <v>-1</v>
          </cell>
          <cell r="O206">
            <v>-1</v>
          </cell>
          <cell r="BC206">
            <v>-1</v>
          </cell>
          <cell r="BD206">
            <v>-0.25</v>
          </cell>
          <cell r="BE206">
            <v>-8.3333333333333329E-2</v>
          </cell>
        </row>
        <row r="207">
          <cell r="A207">
            <v>21095022</v>
          </cell>
          <cell r="B207" t="str">
            <v>CANTONEIRA RETA PARA BRACO TIPO C, PARA REDES COMPACTAS, EM ACO ZINCADO..</v>
          </cell>
          <cell r="C207">
            <v>-3</v>
          </cell>
          <cell r="D207">
            <v>-62</v>
          </cell>
          <cell r="E207">
            <v>-40</v>
          </cell>
          <cell r="F207">
            <v>-12</v>
          </cell>
          <cell r="G207">
            <v>-204</v>
          </cell>
          <cell r="H207">
            <v>-30</v>
          </cell>
          <cell r="I207">
            <v>-31</v>
          </cell>
          <cell r="J207">
            <v>-83</v>
          </cell>
          <cell r="L207">
            <v>-41</v>
          </cell>
          <cell r="M207">
            <v>-81</v>
          </cell>
          <cell r="N207">
            <v>-22</v>
          </cell>
          <cell r="O207">
            <v>-609</v>
          </cell>
          <cell r="P207">
            <v>-61</v>
          </cell>
          <cell r="Q207">
            <v>-131</v>
          </cell>
          <cell r="R207">
            <v>-35</v>
          </cell>
          <cell r="S207">
            <v>-292</v>
          </cell>
          <cell r="T207">
            <v>-250</v>
          </cell>
          <cell r="U207">
            <v>-198</v>
          </cell>
          <cell r="V207">
            <v>-177</v>
          </cell>
          <cell r="W207">
            <v>-129</v>
          </cell>
          <cell r="X207">
            <v>-186</v>
          </cell>
          <cell r="Y207">
            <v>-132</v>
          </cell>
          <cell r="Z207">
            <v>-167</v>
          </cell>
          <cell r="AA207">
            <v>-18</v>
          </cell>
          <cell r="AB207">
            <v>-1776</v>
          </cell>
          <cell r="AC207">
            <v>-167</v>
          </cell>
          <cell r="AD207">
            <v>-44</v>
          </cell>
          <cell r="AE207">
            <v>-60</v>
          </cell>
          <cell r="AF207">
            <v>-124</v>
          </cell>
          <cell r="AG207">
            <v>-17</v>
          </cell>
          <cell r="AH207">
            <v>-3</v>
          </cell>
          <cell r="AI207">
            <v>-40</v>
          </cell>
          <cell r="AJ207">
            <v>-86</v>
          </cell>
          <cell r="AK207">
            <v>-43</v>
          </cell>
          <cell r="AL207">
            <v>-42</v>
          </cell>
          <cell r="AM207">
            <v>-83</v>
          </cell>
          <cell r="AN207">
            <v>-39</v>
          </cell>
          <cell r="AO207">
            <v>-748</v>
          </cell>
          <cell r="AP207">
            <v>-135</v>
          </cell>
          <cell r="AQ207">
            <v>-165</v>
          </cell>
          <cell r="AR207">
            <v>-6</v>
          </cell>
          <cell r="AS207">
            <v>-100</v>
          </cell>
          <cell r="AT207">
            <v>-23</v>
          </cell>
          <cell r="AU207">
            <v>-15</v>
          </cell>
          <cell r="AV207">
            <v>-18</v>
          </cell>
          <cell r="AW207">
            <v>-86</v>
          </cell>
          <cell r="AX207">
            <v>-56</v>
          </cell>
          <cell r="AY207">
            <v>-151</v>
          </cell>
          <cell r="AZ207">
            <v>-26</v>
          </cell>
          <cell r="BA207">
            <v>-13</v>
          </cell>
          <cell r="BB207">
            <v>-794</v>
          </cell>
          <cell r="BC207">
            <v>-3927</v>
          </cell>
          <cell r="BD207">
            <v>-981.75</v>
          </cell>
          <cell r="BE207">
            <v>-327.25</v>
          </cell>
        </row>
        <row r="208">
          <cell r="A208">
            <v>21095023</v>
          </cell>
          <cell r="B208" t="str">
            <v>SUPORTE Z PARA REDE COMPACTA DE 13,8KV E 34,5KV</v>
          </cell>
          <cell r="C208">
            <v>-13</v>
          </cell>
          <cell r="D208">
            <v>-20</v>
          </cell>
          <cell r="E208">
            <v>-6</v>
          </cell>
          <cell r="G208">
            <v>-72</v>
          </cell>
          <cell r="I208">
            <v>-42</v>
          </cell>
          <cell r="J208">
            <v>-48</v>
          </cell>
          <cell r="K208">
            <v>-70</v>
          </cell>
          <cell r="L208">
            <v>-23</v>
          </cell>
          <cell r="N208">
            <v>-94</v>
          </cell>
          <cell r="O208">
            <v>-388</v>
          </cell>
          <cell r="P208">
            <v>-3</v>
          </cell>
          <cell r="Q208">
            <v>-202</v>
          </cell>
          <cell r="R208">
            <v>-4</v>
          </cell>
          <cell r="S208">
            <v>-64</v>
          </cell>
          <cell r="T208">
            <v>-580</v>
          </cell>
          <cell r="U208">
            <v>-112</v>
          </cell>
          <cell r="V208">
            <v>-165</v>
          </cell>
          <cell r="W208">
            <v>-4</v>
          </cell>
          <cell r="X208">
            <v>-180</v>
          </cell>
          <cell r="Z208">
            <v>-4</v>
          </cell>
          <cell r="AB208">
            <v>-1318</v>
          </cell>
          <cell r="AC208">
            <v>-36</v>
          </cell>
          <cell r="AD208">
            <v>-12</v>
          </cell>
          <cell r="AE208">
            <v>-4</v>
          </cell>
          <cell r="AH208">
            <v>-7</v>
          </cell>
          <cell r="AI208">
            <v>-15</v>
          </cell>
          <cell r="AJ208">
            <v>-36</v>
          </cell>
          <cell r="AK208">
            <v>-30</v>
          </cell>
          <cell r="AL208">
            <v>-39</v>
          </cell>
          <cell r="AM208">
            <v>-64</v>
          </cell>
          <cell r="AN208">
            <v>-19</v>
          </cell>
          <cell r="AO208">
            <v>-262</v>
          </cell>
          <cell r="AP208">
            <v>-119</v>
          </cell>
          <cell r="AQ208">
            <v>-56</v>
          </cell>
          <cell r="AR208">
            <v>-7</v>
          </cell>
          <cell r="AS208">
            <v>-192</v>
          </cell>
          <cell r="AT208">
            <v>-28</v>
          </cell>
          <cell r="AU208">
            <v>-15</v>
          </cell>
          <cell r="AV208">
            <v>-15</v>
          </cell>
          <cell r="AW208">
            <v>-45</v>
          </cell>
          <cell r="AX208">
            <v>-28</v>
          </cell>
          <cell r="AY208">
            <v>-123</v>
          </cell>
          <cell r="AZ208">
            <v>-27</v>
          </cell>
          <cell r="BA208">
            <v>-25</v>
          </cell>
          <cell r="BB208">
            <v>-680</v>
          </cell>
          <cell r="BC208">
            <v>-2648</v>
          </cell>
          <cell r="BD208">
            <v>-662</v>
          </cell>
          <cell r="BE208">
            <v>-220.66666666666666</v>
          </cell>
        </row>
        <row r="209">
          <cell r="A209">
            <v>21095024</v>
          </cell>
          <cell r="B209" t="str">
            <v>BRACO ANTI-BALANCO DE 35 KV</v>
          </cell>
          <cell r="AA209">
            <v>-140</v>
          </cell>
          <cell r="AB209">
            <v>-140</v>
          </cell>
          <cell r="AC209">
            <v>-160</v>
          </cell>
          <cell r="AD209">
            <v>-50</v>
          </cell>
          <cell r="AG209">
            <v>-6</v>
          </cell>
          <cell r="AH209">
            <v>-4</v>
          </cell>
          <cell r="AJ209">
            <v>-12</v>
          </cell>
          <cell r="AK209">
            <v>-46</v>
          </cell>
          <cell r="AL209">
            <v>-40</v>
          </cell>
          <cell r="AO209">
            <v>-318</v>
          </cell>
          <cell r="BC209">
            <v>-458</v>
          </cell>
          <cell r="BD209">
            <v>-114.5</v>
          </cell>
          <cell r="BE209">
            <v>-38.166666666666664</v>
          </cell>
        </row>
        <row r="210">
          <cell r="A210">
            <v>21095025</v>
          </cell>
          <cell r="B210" t="str">
            <v>ESTRIBO PARA BRACO TIPO L, EM ACO ZINCADO OU LIGA DE ALUMINIO</v>
          </cell>
          <cell r="C210">
            <v>-196</v>
          </cell>
          <cell r="D210">
            <v>-13</v>
          </cell>
          <cell r="E210">
            <v>-32</v>
          </cell>
          <cell r="F210">
            <v>-19</v>
          </cell>
          <cell r="G210">
            <v>-226</v>
          </cell>
          <cell r="H210">
            <v>-48</v>
          </cell>
          <cell r="I210">
            <v>-187</v>
          </cell>
          <cell r="J210">
            <v>-97</v>
          </cell>
          <cell r="L210">
            <v>-150</v>
          </cell>
          <cell r="M210">
            <v>-117</v>
          </cell>
          <cell r="N210">
            <v>-52</v>
          </cell>
          <cell r="O210">
            <v>-1137</v>
          </cell>
          <cell r="P210">
            <v>-44</v>
          </cell>
          <cell r="Q210">
            <v>-148</v>
          </cell>
          <cell r="R210">
            <v>-33</v>
          </cell>
          <cell r="S210">
            <v>-590</v>
          </cell>
          <cell r="T210">
            <v>-346</v>
          </cell>
          <cell r="U210">
            <v>-258</v>
          </cell>
          <cell r="V210">
            <v>-172</v>
          </cell>
          <cell r="W210">
            <v>-243</v>
          </cell>
          <cell r="X210">
            <v>-247</v>
          </cell>
          <cell r="Y210">
            <v>-364</v>
          </cell>
          <cell r="Z210">
            <v>-168</v>
          </cell>
          <cell r="AA210">
            <v>-155</v>
          </cell>
          <cell r="AB210">
            <v>-2768</v>
          </cell>
          <cell r="AC210">
            <v>-510</v>
          </cell>
          <cell r="AD210">
            <v>-12</v>
          </cell>
          <cell r="AE210">
            <v>-501</v>
          </cell>
          <cell r="AF210">
            <v>-250</v>
          </cell>
          <cell r="AG210">
            <v>-3</v>
          </cell>
          <cell r="AH210">
            <v>-3</v>
          </cell>
          <cell r="AI210">
            <v>-100</v>
          </cell>
          <cell r="AJ210">
            <v>-223</v>
          </cell>
          <cell r="AK210">
            <v>-84</v>
          </cell>
          <cell r="AL210">
            <v>-208</v>
          </cell>
          <cell r="AM210">
            <v>-130</v>
          </cell>
          <cell r="AN210">
            <v>-285</v>
          </cell>
          <cell r="AO210">
            <v>-2309</v>
          </cell>
          <cell r="AP210">
            <v>-204</v>
          </cell>
          <cell r="AQ210">
            <v>-105</v>
          </cell>
          <cell r="AR210">
            <v>-186</v>
          </cell>
          <cell r="AS210">
            <v>-385</v>
          </cell>
          <cell r="AT210">
            <v>-156</v>
          </cell>
          <cell r="AU210">
            <v>-31</v>
          </cell>
          <cell r="AV210">
            <v>-12</v>
          </cell>
          <cell r="AW210">
            <v>-44</v>
          </cell>
          <cell r="AX210">
            <v>-113</v>
          </cell>
          <cell r="AY210">
            <v>-80</v>
          </cell>
          <cell r="AZ210">
            <v>-121</v>
          </cell>
          <cell r="BA210">
            <v>-15</v>
          </cell>
          <cell r="BB210">
            <v>-1452</v>
          </cell>
          <cell r="BC210">
            <v>-7666</v>
          </cell>
          <cell r="BD210">
            <v>-1916.5</v>
          </cell>
          <cell r="BE210">
            <v>-638.83333333333337</v>
          </cell>
        </row>
        <row r="211">
          <cell r="A211">
            <v>21095026</v>
          </cell>
          <cell r="B211" t="str">
            <v>CANTONEIRA AUXILIAR PARA BRACO TIPO C, EM ACO ZINCADO,CONFORME ESPECIFICACAO TECNICA EM-02.010 REVISAO DE SETEMBRO/2011</v>
          </cell>
          <cell r="C211">
            <v>-25</v>
          </cell>
          <cell r="D211">
            <v>-25</v>
          </cell>
          <cell r="E211">
            <v>-35</v>
          </cell>
          <cell r="F211">
            <v>-27</v>
          </cell>
          <cell r="G211">
            <v>-119</v>
          </cell>
          <cell r="H211">
            <v>-37</v>
          </cell>
          <cell r="I211">
            <v>-50</v>
          </cell>
          <cell r="J211">
            <v>-89</v>
          </cell>
          <cell r="K211">
            <v>-6</v>
          </cell>
          <cell r="L211">
            <v>-51</v>
          </cell>
          <cell r="M211">
            <v>-75</v>
          </cell>
          <cell r="N211">
            <v>-15</v>
          </cell>
          <cell r="O211">
            <v>-554</v>
          </cell>
          <cell r="P211">
            <v>-61</v>
          </cell>
          <cell r="Q211">
            <v>-92</v>
          </cell>
          <cell r="R211">
            <v>-32</v>
          </cell>
          <cell r="S211">
            <v>-237</v>
          </cell>
          <cell r="T211">
            <v>-236</v>
          </cell>
          <cell r="U211">
            <v>-169</v>
          </cell>
          <cell r="V211">
            <v>-170</v>
          </cell>
          <cell r="W211">
            <v>-162</v>
          </cell>
          <cell r="X211">
            <v>-244</v>
          </cell>
          <cell r="Y211">
            <v>-114</v>
          </cell>
          <cell r="Z211">
            <v>-238</v>
          </cell>
          <cell r="AA211">
            <v>-84</v>
          </cell>
          <cell r="AB211">
            <v>-1839</v>
          </cell>
          <cell r="AC211">
            <v>-234</v>
          </cell>
          <cell r="AD211">
            <v>-97</v>
          </cell>
          <cell r="AE211">
            <v>-205</v>
          </cell>
          <cell r="AF211">
            <v>-130</v>
          </cell>
          <cell r="AG211">
            <v>-135</v>
          </cell>
          <cell r="AH211">
            <v>-15</v>
          </cell>
          <cell r="AI211">
            <v>-22</v>
          </cell>
          <cell r="AJ211">
            <v>-48</v>
          </cell>
          <cell r="AK211">
            <v>-73</v>
          </cell>
          <cell r="AL211">
            <v>-124</v>
          </cell>
          <cell r="AM211">
            <v>-102</v>
          </cell>
          <cell r="AN211">
            <v>-104</v>
          </cell>
          <cell r="AO211">
            <v>-1289</v>
          </cell>
          <cell r="AP211">
            <v>-162</v>
          </cell>
          <cell r="AQ211">
            <v>-75</v>
          </cell>
          <cell r="AR211">
            <v>-88</v>
          </cell>
          <cell r="AS211">
            <v>-216</v>
          </cell>
          <cell r="AT211">
            <v>-23</v>
          </cell>
          <cell r="AU211">
            <v>-15</v>
          </cell>
          <cell r="AV211">
            <v>-18</v>
          </cell>
          <cell r="AW211">
            <v>-42</v>
          </cell>
          <cell r="AX211">
            <v>-50</v>
          </cell>
          <cell r="AY211">
            <v>-130</v>
          </cell>
          <cell r="AZ211">
            <v>-24</v>
          </cell>
          <cell r="BA211">
            <v>-34</v>
          </cell>
          <cell r="BB211">
            <v>-877</v>
          </cell>
          <cell r="BC211">
            <v>-4559</v>
          </cell>
          <cell r="BD211">
            <v>-1139.75</v>
          </cell>
          <cell r="BE211">
            <v>-379.91666666666669</v>
          </cell>
        </row>
        <row r="212">
          <cell r="A212">
            <v>21095028</v>
          </cell>
          <cell r="B212" t="str">
            <v>ESPACADOR CENTRAL PARA REDE COMPACTA.</v>
          </cell>
          <cell r="D212">
            <v>-4</v>
          </cell>
          <cell r="I212">
            <v>-8</v>
          </cell>
          <cell r="M212">
            <v>-6</v>
          </cell>
          <cell r="O212">
            <v>-18</v>
          </cell>
          <cell r="Y212">
            <v>-20</v>
          </cell>
          <cell r="AB212">
            <v>-20</v>
          </cell>
          <cell r="BC212">
            <v>-38</v>
          </cell>
          <cell r="BD212">
            <v>-9.5</v>
          </cell>
          <cell r="BE212">
            <v>-3.1666666666666665</v>
          </cell>
        </row>
        <row r="213">
          <cell r="A213">
            <v>21095030</v>
          </cell>
          <cell r="B213" t="str">
            <v>BRACO TIPO L, PARA REDE COMPACTA PROTEGIDA, 13.8 KV</v>
          </cell>
          <cell r="C213">
            <v>-197</v>
          </cell>
          <cell r="D213">
            <v>-40</v>
          </cell>
          <cell r="E213">
            <v>-32</v>
          </cell>
          <cell r="F213">
            <v>-19</v>
          </cell>
          <cell r="G213">
            <v>-318</v>
          </cell>
          <cell r="H213">
            <v>-48</v>
          </cell>
          <cell r="I213">
            <v>-137</v>
          </cell>
          <cell r="J213">
            <v>-100</v>
          </cell>
          <cell r="L213">
            <v>-150</v>
          </cell>
          <cell r="M213">
            <v>-117</v>
          </cell>
          <cell r="N213">
            <v>-52</v>
          </cell>
          <cell r="O213">
            <v>-1210</v>
          </cell>
          <cell r="P213">
            <v>-49</v>
          </cell>
          <cell r="Q213">
            <v>-120</v>
          </cell>
          <cell r="R213">
            <v>-33</v>
          </cell>
          <cell r="S213">
            <v>-590</v>
          </cell>
          <cell r="T213">
            <v>-364</v>
          </cell>
          <cell r="U213">
            <v>-308</v>
          </cell>
          <cell r="V213">
            <v>-214</v>
          </cell>
          <cell r="W213">
            <v>-223</v>
          </cell>
          <cell r="X213">
            <v>-276</v>
          </cell>
          <cell r="Y213">
            <v>-278</v>
          </cell>
          <cell r="Z213">
            <v>-171</v>
          </cell>
          <cell r="AA213">
            <v>-45</v>
          </cell>
          <cell r="AB213">
            <v>-2671</v>
          </cell>
          <cell r="AC213">
            <v>-404</v>
          </cell>
          <cell r="AD213">
            <v>-62</v>
          </cell>
          <cell r="AE213">
            <v>-532</v>
          </cell>
          <cell r="AF213">
            <v>-180</v>
          </cell>
          <cell r="AG213">
            <v>-96</v>
          </cell>
          <cell r="AH213">
            <v>-1</v>
          </cell>
          <cell r="AI213">
            <v>-19</v>
          </cell>
          <cell r="AJ213">
            <v>-196</v>
          </cell>
          <cell r="AK213">
            <v>-91</v>
          </cell>
          <cell r="AL213">
            <v>-178</v>
          </cell>
          <cell r="AM213">
            <v>-150</v>
          </cell>
          <cell r="AN213">
            <v>-289</v>
          </cell>
          <cell r="AO213">
            <v>-2198</v>
          </cell>
          <cell r="AP213">
            <v>-224</v>
          </cell>
          <cell r="AQ213">
            <v>-192</v>
          </cell>
          <cell r="AR213">
            <v>-186</v>
          </cell>
          <cell r="AS213">
            <v>-371</v>
          </cell>
          <cell r="AT213">
            <v>-280</v>
          </cell>
          <cell r="AU213">
            <v>-31</v>
          </cell>
          <cell r="AV213">
            <v>-12</v>
          </cell>
          <cell r="AW213">
            <v>-44</v>
          </cell>
          <cell r="AX213">
            <v>-113</v>
          </cell>
          <cell r="AY213">
            <v>-105</v>
          </cell>
          <cell r="AZ213">
            <v>-4</v>
          </cell>
          <cell r="BA213">
            <v>-15</v>
          </cell>
          <cell r="BB213">
            <v>-1577</v>
          </cell>
          <cell r="BC213">
            <v>-7656</v>
          </cell>
          <cell r="BD213">
            <v>-1914</v>
          </cell>
          <cell r="BE213">
            <v>-638</v>
          </cell>
        </row>
        <row r="214">
          <cell r="A214">
            <v>21095031</v>
          </cell>
          <cell r="B214" t="str">
            <v>BRACO TIPO "C" PARA REDES COMPACTAS PROTEGIDAS 13,8 KV</v>
          </cell>
          <cell r="C214">
            <v>-86</v>
          </cell>
          <cell r="D214">
            <v>-14</v>
          </cell>
          <cell r="E214">
            <v>-82</v>
          </cell>
          <cell r="F214">
            <v>-46</v>
          </cell>
          <cell r="G214">
            <v>-263</v>
          </cell>
          <cell r="H214">
            <v>-48</v>
          </cell>
          <cell r="I214">
            <v>-192</v>
          </cell>
          <cell r="J214">
            <v>-77</v>
          </cell>
          <cell r="K214">
            <v>-2</v>
          </cell>
          <cell r="L214">
            <v>-89</v>
          </cell>
          <cell r="M214">
            <v>-78</v>
          </cell>
          <cell r="N214">
            <v>-38</v>
          </cell>
          <cell r="O214">
            <v>-1015</v>
          </cell>
          <cell r="P214">
            <v>-73</v>
          </cell>
          <cell r="Q214">
            <v>-119</v>
          </cell>
          <cell r="R214">
            <v>-42</v>
          </cell>
          <cell r="S214">
            <v>-384</v>
          </cell>
          <cell r="T214">
            <v>-325</v>
          </cell>
          <cell r="U214">
            <v>-274</v>
          </cell>
          <cell r="V214">
            <v>-234</v>
          </cell>
          <cell r="W214">
            <v>-248</v>
          </cell>
          <cell r="X214">
            <v>-293</v>
          </cell>
          <cell r="Y214">
            <v>-99</v>
          </cell>
          <cell r="Z214">
            <v>-299</v>
          </cell>
          <cell r="AA214">
            <v>-249</v>
          </cell>
          <cell r="AB214">
            <v>-2639</v>
          </cell>
          <cell r="AC214">
            <v>-325</v>
          </cell>
          <cell r="AD214">
            <v>-173</v>
          </cell>
          <cell r="AE214">
            <v>-404</v>
          </cell>
          <cell r="AF214">
            <v>-167</v>
          </cell>
          <cell r="AG214">
            <v>-170</v>
          </cell>
          <cell r="AH214">
            <v>-49</v>
          </cell>
          <cell r="AI214">
            <v>-45</v>
          </cell>
          <cell r="AJ214">
            <v>-146</v>
          </cell>
          <cell r="AK214">
            <v>-141</v>
          </cell>
          <cell r="AL214">
            <v>-186</v>
          </cell>
          <cell r="AM214">
            <v>-126</v>
          </cell>
          <cell r="AN214">
            <v>-184</v>
          </cell>
          <cell r="AO214">
            <v>-2116</v>
          </cell>
          <cell r="AP214">
            <v>-238</v>
          </cell>
          <cell r="AQ214">
            <v>-149</v>
          </cell>
          <cell r="AR214">
            <v>-141</v>
          </cell>
          <cell r="AS214">
            <v>-282</v>
          </cell>
          <cell r="AT214">
            <v>-18</v>
          </cell>
          <cell r="AU214">
            <v>-55</v>
          </cell>
          <cell r="AV214">
            <v>-12</v>
          </cell>
          <cell r="AW214">
            <v>-2</v>
          </cell>
          <cell r="AX214">
            <v>-139</v>
          </cell>
          <cell r="AY214">
            <v>-211</v>
          </cell>
          <cell r="AZ214">
            <v>-112</v>
          </cell>
          <cell r="BA214">
            <v>-3</v>
          </cell>
          <cell r="BB214">
            <v>-1362</v>
          </cell>
          <cell r="BC214">
            <v>-7132</v>
          </cell>
          <cell r="BD214">
            <v>-1783</v>
          </cell>
          <cell r="BE214">
            <v>-594.33333333333337</v>
          </cell>
        </row>
        <row r="215">
          <cell r="A215">
            <v>21095032</v>
          </cell>
          <cell r="B215" t="str">
            <v>GRAMPO DE ANCORAGEM POLIMERICO PARA CABO 15 KV, 50 MM2.</v>
          </cell>
          <cell r="C215">
            <v>-43</v>
          </cell>
          <cell r="D215">
            <v>-48</v>
          </cell>
          <cell r="E215">
            <v>-87</v>
          </cell>
          <cell r="F215">
            <v>-66</v>
          </cell>
          <cell r="G215">
            <v>-213</v>
          </cell>
          <cell r="H215">
            <v>-81</v>
          </cell>
          <cell r="I215">
            <v>-86</v>
          </cell>
          <cell r="J215">
            <v>-86</v>
          </cell>
          <cell r="K215">
            <v>-9</v>
          </cell>
          <cell r="L215">
            <v>-6</v>
          </cell>
          <cell r="M215">
            <v>-128</v>
          </cell>
          <cell r="N215">
            <v>-93</v>
          </cell>
          <cell r="O215">
            <v>-946</v>
          </cell>
          <cell r="P215">
            <v>-115</v>
          </cell>
          <cell r="Q215">
            <v>-195</v>
          </cell>
          <cell r="R215">
            <v>-51</v>
          </cell>
          <cell r="S215">
            <v>-147</v>
          </cell>
          <cell r="T215">
            <v>-373</v>
          </cell>
          <cell r="U215">
            <v>-69</v>
          </cell>
          <cell r="V215">
            <v>-378</v>
          </cell>
          <cell r="W215">
            <v>-317</v>
          </cell>
          <cell r="X215">
            <v>-313</v>
          </cell>
          <cell r="Y215">
            <v>-243</v>
          </cell>
          <cell r="Z215">
            <v>-330</v>
          </cell>
          <cell r="AA215">
            <v>-126</v>
          </cell>
          <cell r="AB215">
            <v>-2657</v>
          </cell>
          <cell r="AC215">
            <v>-240</v>
          </cell>
          <cell r="AD215">
            <v>-243</v>
          </cell>
          <cell r="AE215">
            <v>-295</v>
          </cell>
          <cell r="AF215">
            <v>-206</v>
          </cell>
          <cell r="AG215">
            <v>-185</v>
          </cell>
          <cell r="AH215">
            <v>-34</v>
          </cell>
          <cell r="AI215">
            <v>-57</v>
          </cell>
          <cell r="AJ215">
            <v>-188</v>
          </cell>
          <cell r="AK215">
            <v>-60</v>
          </cell>
          <cell r="AL215">
            <v>-88</v>
          </cell>
          <cell r="AM215">
            <v>-68</v>
          </cell>
          <cell r="AN215">
            <v>-240</v>
          </cell>
          <cell r="AO215">
            <v>-1904</v>
          </cell>
          <cell r="AP215">
            <v>-350</v>
          </cell>
          <cell r="AQ215">
            <v>-314</v>
          </cell>
          <cell r="AR215">
            <v>-18</v>
          </cell>
          <cell r="AS215">
            <v>-218</v>
          </cell>
          <cell r="AT215">
            <v>-51</v>
          </cell>
          <cell r="AU215">
            <v>-27</v>
          </cell>
          <cell r="AV215">
            <v>-45</v>
          </cell>
          <cell r="AW215">
            <v>-81</v>
          </cell>
          <cell r="AX215">
            <v>-135</v>
          </cell>
          <cell r="AY215">
            <v>-240</v>
          </cell>
          <cell r="AZ215">
            <v>-39</v>
          </cell>
          <cell r="BA215">
            <v>-27</v>
          </cell>
          <cell r="BB215">
            <v>-1545</v>
          </cell>
          <cell r="BC215">
            <v>-7052</v>
          </cell>
          <cell r="BD215">
            <v>-1763</v>
          </cell>
          <cell r="BE215">
            <v>-587.66666666666663</v>
          </cell>
        </row>
        <row r="216">
          <cell r="A216">
            <v>21095033</v>
          </cell>
          <cell r="B216" t="str">
            <v>SUPORTE AFASTADOR HORIZONTAL PARA REDES COMPACTAS PROTEGIDAS 13,8 KV.</v>
          </cell>
          <cell r="AS216">
            <v>-19</v>
          </cell>
          <cell r="AT216">
            <v>-26</v>
          </cell>
          <cell r="BB216">
            <v>-45</v>
          </cell>
          <cell r="BC216">
            <v>-45</v>
          </cell>
          <cell r="BD216">
            <v>-11.25</v>
          </cell>
          <cell r="BE216">
            <v>-3.75</v>
          </cell>
        </row>
        <row r="217">
          <cell r="A217">
            <v>21095034</v>
          </cell>
          <cell r="B217" t="str">
            <v>ANEL ELASTOMERICO DE 140X90 MM, PARA REDE DE DISTRIBUICAO COMPACTA 13,8 E 34,5 KV</v>
          </cell>
          <cell r="C217">
            <v>-4818</v>
          </cell>
          <cell r="D217">
            <v>-410</v>
          </cell>
          <cell r="E217">
            <v>-917</v>
          </cell>
          <cell r="F217">
            <v>-240</v>
          </cell>
          <cell r="G217">
            <v>-3174</v>
          </cell>
          <cell r="H217">
            <v>-850</v>
          </cell>
          <cell r="I217">
            <v>-233</v>
          </cell>
          <cell r="J217">
            <v>-3270</v>
          </cell>
          <cell r="K217">
            <v>-200</v>
          </cell>
          <cell r="L217">
            <v>-4157</v>
          </cell>
          <cell r="M217">
            <v>-2568</v>
          </cell>
          <cell r="N217">
            <v>-1881</v>
          </cell>
          <cell r="O217">
            <v>-22718</v>
          </cell>
          <cell r="P217">
            <v>-1603</v>
          </cell>
          <cell r="Q217">
            <v>-4256</v>
          </cell>
          <cell r="R217">
            <v>-600</v>
          </cell>
          <cell r="S217">
            <v>-3612</v>
          </cell>
          <cell r="T217">
            <v>-14598</v>
          </cell>
          <cell r="U217">
            <v>-5576</v>
          </cell>
          <cell r="V217">
            <v>-9588</v>
          </cell>
          <cell r="W217">
            <v>-5455</v>
          </cell>
          <cell r="X217">
            <v>-6248</v>
          </cell>
          <cell r="Y217">
            <v>-5060</v>
          </cell>
          <cell r="Z217">
            <v>-5712</v>
          </cell>
          <cell r="AA217">
            <v>-7248</v>
          </cell>
          <cell r="AB217">
            <v>-69556</v>
          </cell>
          <cell r="AC217">
            <v>-8820</v>
          </cell>
          <cell r="AD217">
            <v>-2122</v>
          </cell>
          <cell r="AE217">
            <v>-10856</v>
          </cell>
          <cell r="AF217">
            <v>-3772</v>
          </cell>
          <cell r="AG217">
            <v>-4436</v>
          </cell>
          <cell r="AH217">
            <v>-1804</v>
          </cell>
          <cell r="AI217">
            <v>-3429</v>
          </cell>
          <cell r="AJ217">
            <v>-6032</v>
          </cell>
          <cell r="AK217">
            <v>-2180</v>
          </cell>
          <cell r="AL217">
            <v>-6732</v>
          </cell>
          <cell r="AM217">
            <v>-1956</v>
          </cell>
          <cell r="AN217">
            <v>-8914</v>
          </cell>
          <cell r="AO217">
            <v>-61053</v>
          </cell>
          <cell r="AP217">
            <v>-6172</v>
          </cell>
          <cell r="AQ217">
            <v>-12480</v>
          </cell>
          <cell r="AR217">
            <v>-2916</v>
          </cell>
          <cell r="AS217">
            <v>-3276</v>
          </cell>
          <cell r="AT217">
            <v>-5028</v>
          </cell>
          <cell r="AU217">
            <v>-4408</v>
          </cell>
          <cell r="AV217">
            <v>-2504</v>
          </cell>
          <cell r="AW217">
            <v>-1456</v>
          </cell>
          <cell r="AX217">
            <v>-2248</v>
          </cell>
          <cell r="AY217">
            <v>-3660</v>
          </cell>
          <cell r="AZ217">
            <v>-112</v>
          </cell>
          <cell r="BA217">
            <v>-1356</v>
          </cell>
          <cell r="BB217">
            <v>-45616</v>
          </cell>
          <cell r="BC217">
            <v>-198943</v>
          </cell>
          <cell r="BD217">
            <v>-49735.75</v>
          </cell>
          <cell r="BE217">
            <v>-16578.583333333332</v>
          </cell>
        </row>
        <row r="218">
          <cell r="A218">
            <v>21095036</v>
          </cell>
          <cell r="B218" t="str">
            <v>BRACO TIPO L, PARA REDE COMPACTA PROTEGIDA, 34.5 KV</v>
          </cell>
          <cell r="U218">
            <v>-1</v>
          </cell>
          <cell r="AA218">
            <v>-140</v>
          </cell>
          <cell r="AB218">
            <v>-141</v>
          </cell>
          <cell r="AC218">
            <v>-160</v>
          </cell>
          <cell r="AF218">
            <v>-6</v>
          </cell>
          <cell r="AH218">
            <v>-4</v>
          </cell>
          <cell r="AJ218">
            <v>-12</v>
          </cell>
          <cell r="AK218">
            <v>-46</v>
          </cell>
          <cell r="AL218">
            <v>-40</v>
          </cell>
          <cell r="AO218">
            <v>-268</v>
          </cell>
          <cell r="BC218">
            <v>-409</v>
          </cell>
          <cell r="BD218">
            <v>-102.25</v>
          </cell>
          <cell r="BE218">
            <v>-34.083333333333336</v>
          </cell>
        </row>
        <row r="219">
          <cell r="A219">
            <v>21095037</v>
          </cell>
          <cell r="B219" t="str">
            <v>ISOLADOR DE ANCORAGEM POLIMERICO,PARA REDE DISTRIBUICAO, 35KV</v>
          </cell>
          <cell r="AA219">
            <v>-168</v>
          </cell>
          <cell r="AB219">
            <v>-168</v>
          </cell>
          <cell r="AC219">
            <v>-132</v>
          </cell>
          <cell r="AD219">
            <v>-50</v>
          </cell>
          <cell r="AF219">
            <v>-40</v>
          </cell>
          <cell r="AG219">
            <v>-17</v>
          </cell>
          <cell r="AH219">
            <v>-32</v>
          </cell>
          <cell r="AI219">
            <v>-3</v>
          </cell>
          <cell r="AJ219">
            <v>-30</v>
          </cell>
          <cell r="AK219">
            <v>-24</v>
          </cell>
          <cell r="AN219">
            <v>-12</v>
          </cell>
          <cell r="AO219">
            <v>-340</v>
          </cell>
          <cell r="AR219">
            <v>-12</v>
          </cell>
          <cell r="BA219">
            <v>-18</v>
          </cell>
          <cell r="BB219">
            <v>-30</v>
          </cell>
          <cell r="BC219">
            <v>-538</v>
          </cell>
          <cell r="BD219">
            <v>-134.5</v>
          </cell>
          <cell r="BE219">
            <v>-44.833333333333336</v>
          </cell>
        </row>
        <row r="220">
          <cell r="A220">
            <v>21095039</v>
          </cell>
          <cell r="B220" t="str">
            <v>ESPACADOR EM POLIMERICO PARA REDES COMPACTAS DE 34,5KV</v>
          </cell>
          <cell r="AA220">
            <v>-915</v>
          </cell>
          <cell r="AB220">
            <v>-915</v>
          </cell>
          <cell r="AC220">
            <v>-1185</v>
          </cell>
          <cell r="AG220">
            <v>-81</v>
          </cell>
          <cell r="AH220">
            <v>-14</v>
          </cell>
          <cell r="AJ220">
            <v>-100</v>
          </cell>
          <cell r="AK220">
            <v>-55</v>
          </cell>
          <cell r="AL220">
            <v>-400</v>
          </cell>
          <cell r="AO220">
            <v>-1835</v>
          </cell>
          <cell r="BC220">
            <v>-2750</v>
          </cell>
          <cell r="BD220">
            <v>-687.5</v>
          </cell>
          <cell r="BE220">
            <v>-229.16666666666666</v>
          </cell>
        </row>
        <row r="221">
          <cell r="A221">
            <v>21095040</v>
          </cell>
          <cell r="B221" t="str">
            <v>BRACO TIPO "C" PARA REDES COMPACTAS PROTEGIDAS 34,5 KV</v>
          </cell>
          <cell r="AA221">
            <v>-64</v>
          </cell>
          <cell r="AB221">
            <v>-64</v>
          </cell>
          <cell r="AC221">
            <v>-29</v>
          </cell>
          <cell r="AD221">
            <v>-7</v>
          </cell>
          <cell r="AG221">
            <v>-7</v>
          </cell>
          <cell r="AJ221">
            <v>-2</v>
          </cell>
          <cell r="AK221">
            <v>-15</v>
          </cell>
          <cell r="AL221">
            <v>-14</v>
          </cell>
          <cell r="AO221">
            <v>-74</v>
          </cell>
          <cell r="AR221">
            <v>-3</v>
          </cell>
          <cell r="BB221">
            <v>-3</v>
          </cell>
          <cell r="BC221">
            <v>-141</v>
          </cell>
          <cell r="BD221">
            <v>-35.25</v>
          </cell>
          <cell r="BE221">
            <v>-11.75</v>
          </cell>
        </row>
        <row r="222">
          <cell r="A222">
            <v>21095042</v>
          </cell>
          <cell r="B222" t="str">
            <v>LACO PLASTICO PARA CABOS AL COBERTOS 185 MM2 A SEREM UTILIZADOS NA FIXACAO DOS CABOS COM ESPACADORES - RDC</v>
          </cell>
          <cell r="C222">
            <v>-240</v>
          </cell>
          <cell r="D222">
            <v>-270</v>
          </cell>
          <cell r="F222">
            <v>-36</v>
          </cell>
          <cell r="G222">
            <v>-800</v>
          </cell>
          <cell r="H222">
            <v>-600</v>
          </cell>
          <cell r="I222">
            <v>-848</v>
          </cell>
          <cell r="L222">
            <v>-442</v>
          </cell>
          <cell r="M222">
            <v>-240</v>
          </cell>
          <cell r="N222">
            <v>-750</v>
          </cell>
          <cell r="O222">
            <v>-4226</v>
          </cell>
          <cell r="Q222">
            <v>-150</v>
          </cell>
          <cell r="U222">
            <v>-678</v>
          </cell>
          <cell r="AB222">
            <v>-828</v>
          </cell>
          <cell r="BC222">
            <v>-5054</v>
          </cell>
          <cell r="BD222">
            <v>-1263.5</v>
          </cell>
          <cell r="BE222">
            <v>-421.16666666666669</v>
          </cell>
        </row>
        <row r="223">
          <cell r="A223">
            <v>21095043</v>
          </cell>
          <cell r="B223" t="str">
            <v>LACO PLASTICO PARA CABOS AL COBERTOS 50 MM2  A SEREM UTILIZADOS NA FIXACAO DOS CABOS COM ESPACADORES - RDC</v>
          </cell>
          <cell r="D223">
            <v>-33</v>
          </cell>
          <cell r="E223">
            <v>-24</v>
          </cell>
          <cell r="G223">
            <v>-710</v>
          </cell>
          <cell r="H223">
            <v>-312</v>
          </cell>
          <cell r="I223">
            <v>-825</v>
          </cell>
          <cell r="L223">
            <v>-60</v>
          </cell>
          <cell r="O223">
            <v>-1964</v>
          </cell>
          <cell r="T223">
            <v>-62</v>
          </cell>
          <cell r="U223">
            <v>-918</v>
          </cell>
          <cell r="AB223">
            <v>-980</v>
          </cell>
          <cell r="BC223">
            <v>-2944</v>
          </cell>
          <cell r="BD223">
            <v>-736</v>
          </cell>
          <cell r="BE223">
            <v>-245.33333333333334</v>
          </cell>
        </row>
        <row r="224">
          <cell r="A224">
            <v>21095044</v>
          </cell>
          <cell r="B224" t="str">
            <v>LACO PRE-FORMADO  PARA USO EM CABO MENSAGEIRO DE 9,52 MM EM REDE COMPACTA</v>
          </cell>
          <cell r="C224">
            <v>-301</v>
          </cell>
          <cell r="D224">
            <v>-8</v>
          </cell>
          <cell r="E224">
            <v>-191</v>
          </cell>
          <cell r="F224">
            <v>-12</v>
          </cell>
          <cell r="G224">
            <v>-1792</v>
          </cell>
          <cell r="H224">
            <v>-233</v>
          </cell>
          <cell r="I224">
            <v>-225</v>
          </cell>
          <cell r="J224">
            <v>-118</v>
          </cell>
          <cell r="K224">
            <v>-89</v>
          </cell>
          <cell r="L224">
            <v>-29</v>
          </cell>
          <cell r="M224">
            <v>-80</v>
          </cell>
          <cell r="N224">
            <v>-257</v>
          </cell>
          <cell r="O224">
            <v>-3335</v>
          </cell>
          <cell r="P224">
            <v>-133</v>
          </cell>
          <cell r="Q224">
            <v>-50</v>
          </cell>
          <cell r="R224">
            <v>-100</v>
          </cell>
          <cell r="S224">
            <v>-60</v>
          </cell>
          <cell r="T224">
            <v>-631</v>
          </cell>
          <cell r="U224">
            <v>-2105</v>
          </cell>
          <cell r="W224">
            <v>-77</v>
          </cell>
          <cell r="AB224">
            <v>-3156</v>
          </cell>
          <cell r="BC224">
            <v>-6491</v>
          </cell>
          <cell r="BD224">
            <v>-1622.75</v>
          </cell>
          <cell r="BE224">
            <v>-540.91666666666663</v>
          </cell>
        </row>
        <row r="225">
          <cell r="A225">
            <v>21095045</v>
          </cell>
          <cell r="B225" t="str">
            <v>LACO PLASTICO DE TOPO PARA  ISOLADOR DE PINO A SEREM INSTALADOS NO CABO 185 MM2</v>
          </cell>
          <cell r="G225">
            <v>-200</v>
          </cell>
          <cell r="H225">
            <v>-600</v>
          </cell>
          <cell r="I225">
            <v>-24</v>
          </cell>
          <cell r="O225">
            <v>-824</v>
          </cell>
          <cell r="U225">
            <v>-400</v>
          </cell>
          <cell r="AB225">
            <v>-400</v>
          </cell>
          <cell r="BC225">
            <v>-1224</v>
          </cell>
          <cell r="BD225">
            <v>-306</v>
          </cell>
          <cell r="BE225">
            <v>-102</v>
          </cell>
        </row>
        <row r="226">
          <cell r="A226">
            <v>21095046</v>
          </cell>
          <cell r="B226" t="str">
            <v>LACO PLASTICO LATERAL PARA FIXACAO DOS CABOS COBERTOS 185MM2 NOS ISOLADORES DE PINO</v>
          </cell>
          <cell r="G226">
            <v>-600</v>
          </cell>
          <cell r="O226">
            <v>-600</v>
          </cell>
          <cell r="U226">
            <v>-200</v>
          </cell>
          <cell r="AB226">
            <v>-200</v>
          </cell>
          <cell r="BC226">
            <v>-800</v>
          </cell>
          <cell r="BD226">
            <v>-200</v>
          </cell>
          <cell r="BE226">
            <v>-66.666666666666671</v>
          </cell>
        </row>
        <row r="227">
          <cell r="A227">
            <v>21095056</v>
          </cell>
          <cell r="B227" t="str">
            <v>ESPACADOR POLIMERICO PARA REDES COMPACTAS DE 13,8KV - ESPACADOR POLIMERICO PARA REDES COMPACTAS DE 13,8KV - NAO ACOMPANHA ANEIS</v>
          </cell>
          <cell r="C227">
            <v>-1319</v>
          </cell>
          <cell r="D227">
            <v>-598</v>
          </cell>
          <cell r="E227">
            <v>-246</v>
          </cell>
          <cell r="F227">
            <v>-137</v>
          </cell>
          <cell r="G227">
            <v>-2666</v>
          </cell>
          <cell r="H227">
            <v>-395</v>
          </cell>
          <cell r="I227">
            <v>-491</v>
          </cell>
          <cell r="J227">
            <v>-908</v>
          </cell>
          <cell r="L227">
            <v>-1253</v>
          </cell>
          <cell r="M227">
            <v>-851</v>
          </cell>
          <cell r="N227">
            <v>-469</v>
          </cell>
          <cell r="O227">
            <v>-9333</v>
          </cell>
          <cell r="P227">
            <v>-481</v>
          </cell>
          <cell r="Q227">
            <v>-939</v>
          </cell>
          <cell r="R227">
            <v>-292</v>
          </cell>
          <cell r="S227">
            <v>-1933</v>
          </cell>
          <cell r="T227">
            <v>-3785</v>
          </cell>
          <cell r="U227">
            <v>-2389</v>
          </cell>
          <cell r="V227">
            <v>-2102</v>
          </cell>
          <cell r="W227">
            <v>-1756</v>
          </cell>
          <cell r="X227">
            <v>-730</v>
          </cell>
          <cell r="Y227">
            <v>-1015</v>
          </cell>
          <cell r="Z227">
            <v>-867</v>
          </cell>
          <cell r="AA227">
            <v>-1314</v>
          </cell>
          <cell r="AB227">
            <v>-17603</v>
          </cell>
          <cell r="AC227">
            <v>-3127</v>
          </cell>
          <cell r="AD227">
            <v>-382</v>
          </cell>
          <cell r="AE227">
            <v>-3394</v>
          </cell>
          <cell r="AF227">
            <v>-614</v>
          </cell>
          <cell r="AG227">
            <v>-32</v>
          </cell>
          <cell r="AH227">
            <v>-187</v>
          </cell>
          <cell r="AI227">
            <v>-772</v>
          </cell>
          <cell r="AJ227">
            <v>-1279</v>
          </cell>
          <cell r="AK227">
            <v>-298</v>
          </cell>
          <cell r="AL227">
            <v>-1256</v>
          </cell>
          <cell r="AM227">
            <v>-419</v>
          </cell>
          <cell r="AN227">
            <v>-1348</v>
          </cell>
          <cell r="AO227">
            <v>-13108</v>
          </cell>
          <cell r="AP227">
            <v>-1469</v>
          </cell>
          <cell r="AQ227">
            <v>-2900</v>
          </cell>
          <cell r="AR227">
            <v>-849</v>
          </cell>
          <cell r="AS227">
            <v>-819</v>
          </cell>
          <cell r="AT227">
            <v>-2554</v>
          </cell>
          <cell r="AU227">
            <v>-602</v>
          </cell>
          <cell r="AV227">
            <v>-627</v>
          </cell>
          <cell r="AW227">
            <v>-84</v>
          </cell>
          <cell r="AX227">
            <v>-233</v>
          </cell>
          <cell r="AY227">
            <v>-228</v>
          </cell>
          <cell r="BA227">
            <v>-651</v>
          </cell>
          <cell r="BB227">
            <v>-11016</v>
          </cell>
          <cell r="BC227">
            <v>-51060</v>
          </cell>
          <cell r="BD227">
            <v>-12765</v>
          </cell>
          <cell r="BE227">
            <v>-4255</v>
          </cell>
        </row>
        <row r="228">
          <cell r="A228">
            <v>21095059</v>
          </cell>
          <cell r="B228" t="str">
            <v>ANEL ELASTOMERICO DE 182X245 MM, PARA REDE DE DISTRIBUICAO COMPACTA 34,5 KV</v>
          </cell>
          <cell r="AD228">
            <v>-400</v>
          </cell>
          <cell r="AG228">
            <v>-2150</v>
          </cell>
          <cell r="AJ228">
            <v>-36</v>
          </cell>
          <cell r="AK228">
            <v>-200</v>
          </cell>
          <cell r="AL228">
            <v>-1032</v>
          </cell>
          <cell r="AO228">
            <v>-3818</v>
          </cell>
          <cell r="BC228">
            <v>-3818</v>
          </cell>
          <cell r="BD228">
            <v>-954.5</v>
          </cell>
          <cell r="BE228">
            <v>-318.16666666666669</v>
          </cell>
        </row>
        <row r="229">
          <cell r="A229">
            <v>21095060</v>
          </cell>
          <cell r="B229" t="str">
            <v>ISOLADOR DE PINO POLIMÉRICO 35KV</v>
          </cell>
          <cell r="AA229">
            <v>-102</v>
          </cell>
          <cell r="AB229">
            <v>-102</v>
          </cell>
          <cell r="AC229">
            <v>-87</v>
          </cell>
          <cell r="AD229">
            <v>-100</v>
          </cell>
          <cell r="AH229">
            <v>-33</v>
          </cell>
          <cell r="AI229">
            <v>-42</v>
          </cell>
          <cell r="AJ229">
            <v>-36</v>
          </cell>
          <cell r="AL229">
            <v>-48</v>
          </cell>
          <cell r="AO229">
            <v>-346</v>
          </cell>
          <cell r="AR229">
            <v>-6</v>
          </cell>
          <cell r="BA229">
            <v>-7</v>
          </cell>
          <cell r="BB229">
            <v>-13</v>
          </cell>
          <cell r="BC229">
            <v>-461</v>
          </cell>
          <cell r="BD229">
            <v>-115.25</v>
          </cell>
          <cell r="BE229">
            <v>-38.416666666666664</v>
          </cell>
        </row>
        <row r="230">
          <cell r="A230">
            <v>21095061</v>
          </cell>
          <cell r="B230" t="str">
            <v>ISOLADOR POLIMÉRICO 138 KV.</v>
          </cell>
          <cell r="N230">
            <v>-3</v>
          </cell>
          <cell r="O230">
            <v>-3</v>
          </cell>
          <cell r="S230">
            <v>-125</v>
          </cell>
          <cell r="AB230">
            <v>-125</v>
          </cell>
          <cell r="BC230">
            <v>-128</v>
          </cell>
          <cell r="BD230">
            <v>-32</v>
          </cell>
          <cell r="BE230">
            <v>-10.666666666666666</v>
          </cell>
        </row>
        <row r="231">
          <cell r="A231">
            <v>22010002</v>
          </cell>
          <cell r="B231" t="str">
            <v>CINTA ACO ZINCADO A QUENTE,P/POSTE CIRCULAR,150MM, CONFORME NORMA ABNT NBR 8158,8159 E 6547</v>
          </cell>
          <cell r="E231">
            <v>-6</v>
          </cell>
          <cell r="G231">
            <v>-10</v>
          </cell>
          <cell r="I231">
            <v>-5</v>
          </cell>
          <cell r="J231">
            <v>-1</v>
          </cell>
          <cell r="L231">
            <v>-76</v>
          </cell>
          <cell r="M231">
            <v>-1</v>
          </cell>
          <cell r="N231">
            <v>-8</v>
          </cell>
          <cell r="O231">
            <v>-107</v>
          </cell>
          <cell r="P231">
            <v>-1</v>
          </cell>
          <cell r="Q231">
            <v>-9</v>
          </cell>
          <cell r="R231">
            <v>-1</v>
          </cell>
          <cell r="S231">
            <v>-11</v>
          </cell>
          <cell r="T231">
            <v>-91</v>
          </cell>
          <cell r="U231">
            <v>-25</v>
          </cell>
          <cell r="V231">
            <v>-37</v>
          </cell>
          <cell r="W231">
            <v>-10</v>
          </cell>
          <cell r="X231">
            <v>-7</v>
          </cell>
          <cell r="Y231">
            <v>-1</v>
          </cell>
          <cell r="Z231">
            <v>-2</v>
          </cell>
          <cell r="AA231">
            <v>-2</v>
          </cell>
          <cell r="AB231">
            <v>-197</v>
          </cell>
          <cell r="AC231">
            <v>-28</v>
          </cell>
          <cell r="AD231">
            <v>-2</v>
          </cell>
          <cell r="AE231">
            <v>-56</v>
          </cell>
          <cell r="AF231">
            <v>-13</v>
          </cell>
          <cell r="AH231">
            <v>-2</v>
          </cell>
          <cell r="AI231">
            <v>-2</v>
          </cell>
          <cell r="AK231">
            <v>-5</v>
          </cell>
          <cell r="AN231">
            <v>-27</v>
          </cell>
          <cell r="AO231">
            <v>-135</v>
          </cell>
          <cell r="AP231">
            <v>-201</v>
          </cell>
          <cell r="AR231">
            <v>-1</v>
          </cell>
          <cell r="AS231">
            <v>-44</v>
          </cell>
          <cell r="AT231">
            <v>-31</v>
          </cell>
          <cell r="AW231">
            <v>-2</v>
          </cell>
          <cell r="AY231">
            <v>-17</v>
          </cell>
          <cell r="BA231">
            <v>-24</v>
          </cell>
          <cell r="BB231">
            <v>-320</v>
          </cell>
          <cell r="BC231">
            <v>-759</v>
          </cell>
          <cell r="BD231">
            <v>-189.75</v>
          </cell>
          <cell r="BE231">
            <v>-63.25</v>
          </cell>
        </row>
        <row r="232">
          <cell r="A232">
            <v>22010003</v>
          </cell>
          <cell r="B232" t="str">
            <v>CINTA ACO ZINCADO A QUENTE,P/POSTE CIRCULAR,160MM, CONFORME NORMA ABNT NBR 8158,8159 E 6547</v>
          </cell>
          <cell r="C232">
            <v>-25</v>
          </cell>
          <cell r="D232">
            <v>-19</v>
          </cell>
          <cell r="E232">
            <v>-72</v>
          </cell>
          <cell r="F232">
            <v>-13</v>
          </cell>
          <cell r="G232">
            <v>-16</v>
          </cell>
          <cell r="H232">
            <v>-6</v>
          </cell>
          <cell r="I232">
            <v>-39</v>
          </cell>
          <cell r="J232">
            <v>-1</v>
          </cell>
          <cell r="K232">
            <v>-2</v>
          </cell>
          <cell r="L232">
            <v>-210</v>
          </cell>
          <cell r="M232">
            <v>-33</v>
          </cell>
          <cell r="N232">
            <v>-8</v>
          </cell>
          <cell r="O232">
            <v>-444</v>
          </cell>
          <cell r="P232">
            <v>-37</v>
          </cell>
          <cell r="Q232">
            <v>-269</v>
          </cell>
          <cell r="R232">
            <v>-9</v>
          </cell>
          <cell r="S232">
            <v>-443</v>
          </cell>
          <cell r="T232">
            <v>-141</v>
          </cell>
          <cell r="U232">
            <v>-151</v>
          </cell>
          <cell r="V232">
            <v>-157</v>
          </cell>
          <cell r="W232">
            <v>-146</v>
          </cell>
          <cell r="X232">
            <v>-217</v>
          </cell>
          <cell r="Y232">
            <v>-41</v>
          </cell>
          <cell r="Z232">
            <v>-350</v>
          </cell>
          <cell r="AA232">
            <v>-14</v>
          </cell>
          <cell r="AB232">
            <v>-1975</v>
          </cell>
          <cell r="AC232">
            <v>-52</v>
          </cell>
          <cell r="AD232">
            <v>-87</v>
          </cell>
          <cell r="AE232">
            <v>-59</v>
          </cell>
          <cell r="AF232">
            <v>-156</v>
          </cell>
          <cell r="AG232">
            <v>-7</v>
          </cell>
          <cell r="AH232">
            <v>-2</v>
          </cell>
          <cell r="AI232">
            <v>-11</v>
          </cell>
          <cell r="AJ232">
            <v>-27</v>
          </cell>
          <cell r="AK232">
            <v>-3</v>
          </cell>
          <cell r="AL232">
            <v>-15</v>
          </cell>
          <cell r="AM232">
            <v>-46</v>
          </cell>
          <cell r="AN232">
            <v>-27</v>
          </cell>
          <cell r="AO232">
            <v>-492</v>
          </cell>
          <cell r="AP232">
            <v>-63</v>
          </cell>
          <cell r="AQ232">
            <v>-208</v>
          </cell>
          <cell r="AR232">
            <v>-14</v>
          </cell>
          <cell r="AS232">
            <v>-66</v>
          </cell>
          <cell r="AT232">
            <v>-37</v>
          </cell>
          <cell r="AU232">
            <v>-14</v>
          </cell>
          <cell r="AV232">
            <v>-2</v>
          </cell>
          <cell r="AW232">
            <v>-32</v>
          </cell>
          <cell r="AX232">
            <v>-3</v>
          </cell>
          <cell r="AY232">
            <v>-47</v>
          </cell>
          <cell r="BA232">
            <v>-22</v>
          </cell>
          <cell r="BB232">
            <v>-508</v>
          </cell>
          <cell r="BC232">
            <v>-3419</v>
          </cell>
          <cell r="BD232">
            <v>-854.75</v>
          </cell>
          <cell r="BE232">
            <v>-284.91666666666669</v>
          </cell>
        </row>
        <row r="233">
          <cell r="A233">
            <v>22010004</v>
          </cell>
          <cell r="B233" t="str">
            <v>CINTA ACO ZINCADO A QUENTE,P/POSTE CIRCULAR,320MM, CONFORME NORMA ABNT NBR 8158,8159 E 6547</v>
          </cell>
          <cell r="C233">
            <v>-179</v>
          </cell>
          <cell r="D233">
            <v>-2</v>
          </cell>
          <cell r="E233">
            <v>-15</v>
          </cell>
          <cell r="F233">
            <v>-17</v>
          </cell>
          <cell r="G233">
            <v>-86</v>
          </cell>
          <cell r="H233">
            <v>-10</v>
          </cell>
          <cell r="I233">
            <v>-32</v>
          </cell>
          <cell r="J233">
            <v>-13</v>
          </cell>
          <cell r="K233">
            <v>-3</v>
          </cell>
          <cell r="L233">
            <v>-103</v>
          </cell>
          <cell r="M233">
            <v>-14</v>
          </cell>
          <cell r="N233">
            <v>-22</v>
          </cell>
          <cell r="O233">
            <v>-496</v>
          </cell>
          <cell r="P233">
            <v>-4</v>
          </cell>
          <cell r="Q233">
            <v>-11</v>
          </cell>
          <cell r="R233">
            <v>-9</v>
          </cell>
          <cell r="S233">
            <v>-13</v>
          </cell>
          <cell r="T233">
            <v>-77</v>
          </cell>
          <cell r="U233">
            <v>-87</v>
          </cell>
          <cell r="V233">
            <v>-14</v>
          </cell>
          <cell r="W233">
            <v>-100</v>
          </cell>
          <cell r="X233">
            <v>-13</v>
          </cell>
          <cell r="Y233">
            <v>-34</v>
          </cell>
          <cell r="Z233">
            <v>-10</v>
          </cell>
          <cell r="AA233">
            <v>-60</v>
          </cell>
          <cell r="AB233">
            <v>-432</v>
          </cell>
          <cell r="AC233">
            <v>-199</v>
          </cell>
          <cell r="AD233">
            <v>-10</v>
          </cell>
          <cell r="AE233">
            <v>-115</v>
          </cell>
          <cell r="AF233">
            <v>-19</v>
          </cell>
          <cell r="AG233">
            <v>-15</v>
          </cell>
          <cell r="AH233">
            <v>-37</v>
          </cell>
          <cell r="AI233">
            <v>-31</v>
          </cell>
          <cell r="AJ233">
            <v>-16</v>
          </cell>
          <cell r="AK233">
            <v>-27</v>
          </cell>
          <cell r="AL233">
            <v>-5</v>
          </cell>
          <cell r="AM233">
            <v>-33</v>
          </cell>
          <cell r="AO233">
            <v>-507</v>
          </cell>
          <cell r="AP233">
            <v>-18</v>
          </cell>
          <cell r="AQ233">
            <v>-57</v>
          </cell>
          <cell r="AS233">
            <v>-17</v>
          </cell>
          <cell r="AT233">
            <v>-49</v>
          </cell>
          <cell r="AU233">
            <v>-22</v>
          </cell>
          <cell r="AV233">
            <v>-6</v>
          </cell>
          <cell r="AW233">
            <v>-9</v>
          </cell>
          <cell r="AX233">
            <v>-80</v>
          </cell>
          <cell r="BA233">
            <v>-4</v>
          </cell>
          <cell r="BB233">
            <v>-262</v>
          </cell>
          <cell r="BC233">
            <v>-1697</v>
          </cell>
          <cell r="BD233">
            <v>-424.25</v>
          </cell>
          <cell r="BE233">
            <v>-141.41666666666666</v>
          </cell>
        </row>
        <row r="234">
          <cell r="A234">
            <v>22010005</v>
          </cell>
          <cell r="B234" t="str">
            <v>CINTA ACO ZINCADO A QUENTE,P/POSTE CIRCULAR,170MM, CONFORME NORMA ABNT NBR 8158,8159 E 6547</v>
          </cell>
          <cell r="C234">
            <v>-87</v>
          </cell>
          <cell r="D234">
            <v>-30</v>
          </cell>
          <cell r="E234">
            <v>-83</v>
          </cell>
          <cell r="F234">
            <v>-66</v>
          </cell>
          <cell r="G234">
            <v>-266</v>
          </cell>
          <cell r="H234">
            <v>-82</v>
          </cell>
          <cell r="I234">
            <v>-201</v>
          </cell>
          <cell r="J234">
            <v>-91</v>
          </cell>
          <cell r="K234">
            <v>-8</v>
          </cell>
          <cell r="L234">
            <v>-192</v>
          </cell>
          <cell r="M234">
            <v>-214</v>
          </cell>
          <cell r="N234">
            <v>-116</v>
          </cell>
          <cell r="O234">
            <v>-1436</v>
          </cell>
          <cell r="P234">
            <v>-112</v>
          </cell>
          <cell r="Q234">
            <v>-236</v>
          </cell>
          <cell r="R234">
            <v>-71</v>
          </cell>
          <cell r="S234">
            <v>-899</v>
          </cell>
          <cell r="T234">
            <v>-480</v>
          </cell>
          <cell r="U234">
            <v>-443</v>
          </cell>
          <cell r="V234">
            <v>-259</v>
          </cell>
          <cell r="W234">
            <v>-275</v>
          </cell>
          <cell r="X234">
            <v>-306</v>
          </cell>
          <cell r="Y234">
            <v>-73</v>
          </cell>
          <cell r="Z234">
            <v>-315</v>
          </cell>
          <cell r="AA234">
            <v>-39</v>
          </cell>
          <cell r="AB234">
            <v>-3508</v>
          </cell>
          <cell r="AC234">
            <v>-163</v>
          </cell>
          <cell r="AD234">
            <v>-34</v>
          </cell>
          <cell r="AE234">
            <v>-202</v>
          </cell>
          <cell r="AF234">
            <v>-83</v>
          </cell>
          <cell r="AG234">
            <v>-131</v>
          </cell>
          <cell r="AH234">
            <v>-18</v>
          </cell>
          <cell r="AI234">
            <v>-94</v>
          </cell>
          <cell r="AJ234">
            <v>-180</v>
          </cell>
          <cell r="AK234">
            <v>-38</v>
          </cell>
          <cell r="AL234">
            <v>-43</v>
          </cell>
          <cell r="AM234">
            <v>-148</v>
          </cell>
          <cell r="AN234">
            <v>-106</v>
          </cell>
          <cell r="AO234">
            <v>-1240</v>
          </cell>
          <cell r="AP234">
            <v>-456</v>
          </cell>
          <cell r="AQ234">
            <v>-375</v>
          </cell>
          <cell r="AR234">
            <v>-22</v>
          </cell>
          <cell r="AS234">
            <v>-769</v>
          </cell>
          <cell r="AT234">
            <v>-188</v>
          </cell>
          <cell r="AU234">
            <v>-55</v>
          </cell>
          <cell r="AV234">
            <v>-35</v>
          </cell>
          <cell r="AW234">
            <v>-63</v>
          </cell>
          <cell r="AX234">
            <v>-42</v>
          </cell>
          <cell r="AY234">
            <v>-141</v>
          </cell>
          <cell r="AZ234">
            <v>-204</v>
          </cell>
          <cell r="BA234">
            <v>-27</v>
          </cell>
          <cell r="BB234">
            <v>-2377</v>
          </cell>
          <cell r="BC234">
            <v>-8561</v>
          </cell>
          <cell r="BD234">
            <v>-2140.25</v>
          </cell>
          <cell r="BE234">
            <v>-713.41666666666663</v>
          </cell>
        </row>
        <row r="235">
          <cell r="A235">
            <v>22010006</v>
          </cell>
          <cell r="B235" t="str">
            <v>CINTA ACO ZINCADO A QUENTE,P/POSTE CIRCULAR,180MM, CONFORME NORMA ABNT NBR 8158,8159 E 6547</v>
          </cell>
          <cell r="C235">
            <v>-90</v>
          </cell>
          <cell r="D235">
            <v>-43</v>
          </cell>
          <cell r="E235">
            <v>-62</v>
          </cell>
          <cell r="F235">
            <v>-60</v>
          </cell>
          <cell r="G235">
            <v>-109</v>
          </cell>
          <cell r="H235">
            <v>-73</v>
          </cell>
          <cell r="I235">
            <v>-151</v>
          </cell>
          <cell r="J235">
            <v>-82</v>
          </cell>
          <cell r="K235">
            <v>-12</v>
          </cell>
          <cell r="L235">
            <v>-194</v>
          </cell>
          <cell r="M235">
            <v>-124</v>
          </cell>
          <cell r="N235">
            <v>-68</v>
          </cell>
          <cell r="O235">
            <v>-1068</v>
          </cell>
          <cell r="P235">
            <v>-121</v>
          </cell>
          <cell r="Q235">
            <v>-142</v>
          </cell>
          <cell r="R235">
            <v>-66</v>
          </cell>
          <cell r="S235">
            <v>-634</v>
          </cell>
          <cell r="T235">
            <v>-317</v>
          </cell>
          <cell r="U235">
            <v>-320</v>
          </cell>
          <cell r="V235">
            <v>-216</v>
          </cell>
          <cell r="W235">
            <v>-181</v>
          </cell>
          <cell r="X235">
            <v>-184</v>
          </cell>
          <cell r="Y235">
            <v>-169</v>
          </cell>
          <cell r="Z235">
            <v>-462</v>
          </cell>
          <cell r="AA235">
            <v>-39</v>
          </cell>
          <cell r="AB235">
            <v>-2851</v>
          </cell>
          <cell r="AC235">
            <v>-185</v>
          </cell>
          <cell r="AD235">
            <v>-22</v>
          </cell>
          <cell r="AE235">
            <v>-116</v>
          </cell>
          <cell r="AF235">
            <v>-55</v>
          </cell>
          <cell r="AG235">
            <v>-129</v>
          </cell>
          <cell r="AH235">
            <v>-17</v>
          </cell>
          <cell r="AI235">
            <v>-59</v>
          </cell>
          <cell r="AJ235">
            <v>-107</v>
          </cell>
          <cell r="AK235">
            <v>-40</v>
          </cell>
          <cell r="AL235">
            <v>-190</v>
          </cell>
          <cell r="AM235">
            <v>-99</v>
          </cell>
          <cell r="AN235">
            <v>-125</v>
          </cell>
          <cell r="AO235">
            <v>-1144</v>
          </cell>
          <cell r="AP235">
            <v>-351</v>
          </cell>
          <cell r="AQ235">
            <v>-356</v>
          </cell>
          <cell r="AR235">
            <v>-22</v>
          </cell>
          <cell r="AS235">
            <v>-471</v>
          </cell>
          <cell r="AT235">
            <v>-113</v>
          </cell>
          <cell r="AU235">
            <v>-45</v>
          </cell>
          <cell r="AV235">
            <v>-31</v>
          </cell>
          <cell r="AW235">
            <v>-53</v>
          </cell>
          <cell r="AX235">
            <v>-41</v>
          </cell>
          <cell r="AY235">
            <v>-190</v>
          </cell>
          <cell r="AZ235">
            <v>-105</v>
          </cell>
          <cell r="BA235">
            <v>-29</v>
          </cell>
          <cell r="BB235">
            <v>-1807</v>
          </cell>
          <cell r="BC235">
            <v>-6870</v>
          </cell>
          <cell r="BD235">
            <v>-1717.5</v>
          </cell>
          <cell r="BE235">
            <v>-572.5</v>
          </cell>
        </row>
        <row r="236">
          <cell r="A236">
            <v>22010007</v>
          </cell>
          <cell r="B236" t="str">
            <v>CINTA ACO ZINCADO A QUENTE,P/POSTE CIRCULAR,240MM, CONFORME NORMA ABNT NBR 8158,8159 E 6547</v>
          </cell>
          <cell r="C236">
            <v>-17</v>
          </cell>
          <cell r="D236">
            <v>-45</v>
          </cell>
          <cell r="E236">
            <v>-61</v>
          </cell>
          <cell r="F236">
            <v>-27</v>
          </cell>
          <cell r="G236">
            <v>-61</v>
          </cell>
          <cell r="H236">
            <v>-43</v>
          </cell>
          <cell r="I236">
            <v>-102</v>
          </cell>
          <cell r="J236">
            <v>-42</v>
          </cell>
          <cell r="K236">
            <v>-5</v>
          </cell>
          <cell r="L236">
            <v>-65</v>
          </cell>
          <cell r="M236">
            <v>-43</v>
          </cell>
          <cell r="N236">
            <v>-60</v>
          </cell>
          <cell r="O236">
            <v>-571</v>
          </cell>
          <cell r="P236">
            <v>-51</v>
          </cell>
          <cell r="Q236">
            <v>-57</v>
          </cell>
          <cell r="R236">
            <v>-20</v>
          </cell>
          <cell r="S236">
            <v>-133</v>
          </cell>
          <cell r="T236">
            <v>-66</v>
          </cell>
          <cell r="U236">
            <v>-48</v>
          </cell>
          <cell r="V236">
            <v>-29</v>
          </cell>
          <cell r="W236">
            <v>-97</v>
          </cell>
          <cell r="X236">
            <v>-51</v>
          </cell>
          <cell r="Y236">
            <v>-230</v>
          </cell>
          <cell r="Z236">
            <v>-99</v>
          </cell>
          <cell r="AA236">
            <v>-11</v>
          </cell>
          <cell r="AB236">
            <v>-892</v>
          </cell>
          <cell r="AC236">
            <v>-22</v>
          </cell>
          <cell r="AD236">
            <v>-23</v>
          </cell>
          <cell r="AE236">
            <v>-56</v>
          </cell>
          <cell r="AF236">
            <v>-7</v>
          </cell>
          <cell r="AG236">
            <v>-42</v>
          </cell>
          <cell r="AH236">
            <v>-23</v>
          </cell>
          <cell r="AI236">
            <v>-29</v>
          </cell>
          <cell r="AJ236">
            <v>-71</v>
          </cell>
          <cell r="AK236">
            <v>-19</v>
          </cell>
          <cell r="AL236">
            <v>-52</v>
          </cell>
          <cell r="AM236">
            <v>-31</v>
          </cell>
          <cell r="AN236">
            <v>-47</v>
          </cell>
          <cell r="AO236">
            <v>-422</v>
          </cell>
          <cell r="AP236">
            <v>-93</v>
          </cell>
          <cell r="AQ236">
            <v>-72</v>
          </cell>
          <cell r="AR236">
            <v>-10</v>
          </cell>
          <cell r="AS236">
            <v>-129</v>
          </cell>
          <cell r="AT236">
            <v>-39</v>
          </cell>
          <cell r="AU236">
            <v>-10</v>
          </cell>
          <cell r="AV236">
            <v>-18</v>
          </cell>
          <cell r="AW236">
            <v>-41</v>
          </cell>
          <cell r="AX236">
            <v>-8</v>
          </cell>
          <cell r="AY236">
            <v>-82</v>
          </cell>
          <cell r="AZ236">
            <v>-6</v>
          </cell>
          <cell r="BA236">
            <v>-10</v>
          </cell>
          <cell r="BB236">
            <v>-518</v>
          </cell>
          <cell r="BC236">
            <v>-2403</v>
          </cell>
          <cell r="BD236">
            <v>-600.75</v>
          </cell>
          <cell r="BE236">
            <v>-200.25</v>
          </cell>
        </row>
        <row r="237">
          <cell r="A237">
            <v>22010008</v>
          </cell>
          <cell r="B237" t="str">
            <v>CINTA ACO ZINCADO A QUENTE,P/POSTE CIRCULAR,250MM, CONFORME NORMA ABNT NBR 8158,8159 E 6547</v>
          </cell>
          <cell r="C237">
            <v>-38</v>
          </cell>
          <cell r="D237">
            <v>-10</v>
          </cell>
          <cell r="E237">
            <v>-7</v>
          </cell>
          <cell r="F237">
            <v>-2</v>
          </cell>
          <cell r="G237">
            <v>-82</v>
          </cell>
          <cell r="H237">
            <v>-35</v>
          </cell>
          <cell r="I237">
            <v>-81</v>
          </cell>
          <cell r="J237">
            <v>-13</v>
          </cell>
          <cell r="K237">
            <v>-51</v>
          </cell>
          <cell r="L237">
            <v>-75</v>
          </cell>
          <cell r="M237">
            <v>-11</v>
          </cell>
          <cell r="N237">
            <v>-25</v>
          </cell>
          <cell r="O237">
            <v>-430</v>
          </cell>
          <cell r="P237">
            <v>-30</v>
          </cell>
          <cell r="Q237">
            <v>-21</v>
          </cell>
          <cell r="R237">
            <v>-15</v>
          </cell>
          <cell r="S237">
            <v>-92</v>
          </cell>
          <cell r="T237">
            <v>-230</v>
          </cell>
          <cell r="U237">
            <v>-60</v>
          </cell>
          <cell r="V237">
            <v>-21</v>
          </cell>
          <cell r="W237">
            <v>-156</v>
          </cell>
          <cell r="X237">
            <v>-4</v>
          </cell>
          <cell r="Y237">
            <v>-254</v>
          </cell>
          <cell r="Z237">
            <v>-67</v>
          </cell>
          <cell r="AA237">
            <v>-169</v>
          </cell>
          <cell r="AB237">
            <v>-1119</v>
          </cell>
          <cell r="AC237">
            <v>-115</v>
          </cell>
          <cell r="AD237">
            <v>-12</v>
          </cell>
          <cell r="AE237">
            <v>-12</v>
          </cell>
          <cell r="AF237">
            <v>-25</v>
          </cell>
          <cell r="AG237">
            <v>-12</v>
          </cell>
          <cell r="AH237">
            <v>-13</v>
          </cell>
          <cell r="AI237">
            <v>-40</v>
          </cell>
          <cell r="AJ237">
            <v>-85</v>
          </cell>
          <cell r="AK237">
            <v>-20</v>
          </cell>
          <cell r="AL237">
            <v>-5</v>
          </cell>
          <cell r="AM237">
            <v>-27</v>
          </cell>
          <cell r="AN237">
            <v>-15</v>
          </cell>
          <cell r="AO237">
            <v>-381</v>
          </cell>
          <cell r="AP237">
            <v>-17</v>
          </cell>
          <cell r="AQ237">
            <v>-59</v>
          </cell>
          <cell r="AS237">
            <v>-122</v>
          </cell>
          <cell r="AT237">
            <v>-51</v>
          </cell>
          <cell r="AU237">
            <v>-9</v>
          </cell>
          <cell r="AV237">
            <v>-2</v>
          </cell>
          <cell r="AW237">
            <v>-24</v>
          </cell>
          <cell r="AX237">
            <v>-46</v>
          </cell>
          <cell r="AY237">
            <v>-43</v>
          </cell>
          <cell r="BB237">
            <v>-373</v>
          </cell>
          <cell r="BC237">
            <v>-2303</v>
          </cell>
          <cell r="BD237">
            <v>-575.75</v>
          </cell>
          <cell r="BE237">
            <v>-191.91666666666666</v>
          </cell>
        </row>
        <row r="238">
          <cell r="A238">
            <v>22010009</v>
          </cell>
          <cell r="B238" t="str">
            <v>CINTA ACO ZINCADO A QUENTE,P/POSTE CIRCULAR,260MM, CONFORME NORMA ABNT NBR 8158,8159 E 6547</v>
          </cell>
          <cell r="C238">
            <v>-84</v>
          </cell>
          <cell r="D238">
            <v>-4</v>
          </cell>
          <cell r="E238">
            <v>-6</v>
          </cell>
          <cell r="F238">
            <v>-12</v>
          </cell>
          <cell r="G238">
            <v>-36</v>
          </cell>
          <cell r="H238">
            <v>-6</v>
          </cell>
          <cell r="I238">
            <v>-110</v>
          </cell>
          <cell r="J238">
            <v>-15</v>
          </cell>
          <cell r="L238">
            <v>-119</v>
          </cell>
          <cell r="M238">
            <v>-10</v>
          </cell>
          <cell r="N238">
            <v>-25</v>
          </cell>
          <cell r="O238">
            <v>-427</v>
          </cell>
          <cell r="P238">
            <v>-49</v>
          </cell>
          <cell r="Q238">
            <v>-16</v>
          </cell>
          <cell r="R238">
            <v>-14</v>
          </cell>
          <cell r="S238">
            <v>-100</v>
          </cell>
          <cell r="T238">
            <v>-49</v>
          </cell>
          <cell r="U238">
            <v>-96</v>
          </cell>
          <cell r="V238">
            <v>-30</v>
          </cell>
          <cell r="W238">
            <v>-128</v>
          </cell>
          <cell r="X238">
            <v>-27</v>
          </cell>
          <cell r="Y238">
            <v>-86</v>
          </cell>
          <cell r="Z238">
            <v>-96</v>
          </cell>
          <cell r="AA238">
            <v>-49</v>
          </cell>
          <cell r="AB238">
            <v>-740</v>
          </cell>
          <cell r="AC238">
            <v>-206</v>
          </cell>
          <cell r="AD238">
            <v>-12</v>
          </cell>
          <cell r="AE238">
            <v>-31</v>
          </cell>
          <cell r="AF238">
            <v>-29</v>
          </cell>
          <cell r="AG238">
            <v>-44</v>
          </cell>
          <cell r="AH238">
            <v>-26</v>
          </cell>
          <cell r="AI238">
            <v>-65</v>
          </cell>
          <cell r="AJ238">
            <v>-24</v>
          </cell>
          <cell r="AK238">
            <v>-41</v>
          </cell>
          <cell r="AL238">
            <v>-43</v>
          </cell>
          <cell r="AM238">
            <v>-48</v>
          </cell>
          <cell r="AN238">
            <v>-9</v>
          </cell>
          <cell r="AO238">
            <v>-578</v>
          </cell>
          <cell r="AP238">
            <v>-22</v>
          </cell>
          <cell r="AQ238">
            <v>-48</v>
          </cell>
          <cell r="AS238">
            <v>-145</v>
          </cell>
          <cell r="AT238">
            <v>-69</v>
          </cell>
          <cell r="AU238">
            <v>-20</v>
          </cell>
          <cell r="AV238">
            <v>-5</v>
          </cell>
          <cell r="AW238">
            <v>-17</v>
          </cell>
          <cell r="AX238">
            <v>-105</v>
          </cell>
          <cell r="AY238">
            <v>-6</v>
          </cell>
          <cell r="BA238">
            <v>-2</v>
          </cell>
          <cell r="BB238">
            <v>-439</v>
          </cell>
          <cell r="BC238">
            <v>-2184</v>
          </cell>
          <cell r="BD238">
            <v>-546</v>
          </cell>
          <cell r="BE238">
            <v>-182</v>
          </cell>
        </row>
        <row r="239">
          <cell r="A239">
            <v>22010010</v>
          </cell>
          <cell r="B239" t="str">
            <v>CINTA ACO ZINCADO A QUENTE,P/POSTE CIRCULAR,140MM, CONFORME NORMA ABNT NBR 8158,8159 E 6547</v>
          </cell>
          <cell r="C239">
            <v>-23</v>
          </cell>
          <cell r="D239">
            <v>-2</v>
          </cell>
          <cell r="E239">
            <v>-35</v>
          </cell>
          <cell r="F239">
            <v>-14</v>
          </cell>
          <cell r="H239">
            <v>-69</v>
          </cell>
          <cell r="I239">
            <v>-29</v>
          </cell>
          <cell r="L239">
            <v>-23</v>
          </cell>
          <cell r="M239">
            <v>-1</v>
          </cell>
          <cell r="N239">
            <v>-1</v>
          </cell>
          <cell r="O239">
            <v>-197</v>
          </cell>
          <cell r="P239">
            <v>-14</v>
          </cell>
          <cell r="Q239">
            <v>-210</v>
          </cell>
          <cell r="R239">
            <v>-3</v>
          </cell>
          <cell r="S239">
            <v>-455</v>
          </cell>
          <cell r="T239">
            <v>-70</v>
          </cell>
          <cell r="U239">
            <v>-39</v>
          </cell>
          <cell r="V239">
            <v>-16</v>
          </cell>
          <cell r="W239">
            <v>-17</v>
          </cell>
          <cell r="X239">
            <v>-209</v>
          </cell>
          <cell r="Z239">
            <v>-182</v>
          </cell>
          <cell r="AA239">
            <v>-4</v>
          </cell>
          <cell r="AB239">
            <v>-1219</v>
          </cell>
          <cell r="AC239">
            <v>-22</v>
          </cell>
          <cell r="AD239">
            <v>-4</v>
          </cell>
          <cell r="AE239">
            <v>-6</v>
          </cell>
          <cell r="AF239">
            <v>-14</v>
          </cell>
          <cell r="AG239">
            <v>-2</v>
          </cell>
          <cell r="AH239">
            <v>-2</v>
          </cell>
          <cell r="AI239">
            <v>-1</v>
          </cell>
          <cell r="AJ239">
            <v>-31</v>
          </cell>
          <cell r="AL239">
            <v>-1</v>
          </cell>
          <cell r="AM239">
            <v>-67</v>
          </cell>
          <cell r="AN239">
            <v>-5</v>
          </cell>
          <cell r="AO239">
            <v>-155</v>
          </cell>
          <cell r="AP239">
            <v>-2</v>
          </cell>
          <cell r="AQ239">
            <v>-2</v>
          </cell>
          <cell r="AR239">
            <v>-4</v>
          </cell>
          <cell r="AS239">
            <v>-28</v>
          </cell>
          <cell r="AU239">
            <v>-1</v>
          </cell>
          <cell r="AV239">
            <v>-4</v>
          </cell>
          <cell r="AW239">
            <v>-36</v>
          </cell>
          <cell r="AY239">
            <v>-12</v>
          </cell>
          <cell r="BB239">
            <v>-89</v>
          </cell>
          <cell r="BC239">
            <v>-1660</v>
          </cell>
          <cell r="BD239">
            <v>-415</v>
          </cell>
          <cell r="BE239">
            <v>-138.33333333333334</v>
          </cell>
        </row>
        <row r="240">
          <cell r="A240">
            <v>22010011</v>
          </cell>
          <cell r="B240" t="str">
            <v>CINTA ACO ZINCADO A QUENTE,P/POSTE CIRCULAR,200MM, CONFORME NORMA ABNT NBR 8158,8159 E 6547</v>
          </cell>
          <cell r="C240">
            <v>-193</v>
          </cell>
          <cell r="D240">
            <v>-38</v>
          </cell>
          <cell r="E240">
            <v>-154</v>
          </cell>
          <cell r="F240">
            <v>-139</v>
          </cell>
          <cell r="G240">
            <v>-254</v>
          </cell>
          <cell r="H240">
            <v>-110</v>
          </cell>
          <cell r="I240">
            <v>-227</v>
          </cell>
          <cell r="J240">
            <v>-125</v>
          </cell>
          <cell r="K240">
            <v>-25</v>
          </cell>
          <cell r="L240">
            <v>-212</v>
          </cell>
          <cell r="M240">
            <v>-214</v>
          </cell>
          <cell r="N240">
            <v>-67</v>
          </cell>
          <cell r="O240">
            <v>-1758</v>
          </cell>
          <cell r="P240">
            <v>-149</v>
          </cell>
          <cell r="Q240">
            <v>-343</v>
          </cell>
          <cell r="R240">
            <v>-69</v>
          </cell>
          <cell r="S240">
            <v>-990</v>
          </cell>
          <cell r="T240">
            <v>-442</v>
          </cell>
          <cell r="U240">
            <v>-457</v>
          </cell>
          <cell r="V240">
            <v>-274</v>
          </cell>
          <cell r="W240">
            <v>-388</v>
          </cell>
          <cell r="X240">
            <v>-380</v>
          </cell>
          <cell r="Y240">
            <v>-214</v>
          </cell>
          <cell r="Z240">
            <v>-398</v>
          </cell>
          <cell r="AA240">
            <v>-262</v>
          </cell>
          <cell r="AB240">
            <v>-4366</v>
          </cell>
          <cell r="AC240">
            <v>-604</v>
          </cell>
          <cell r="AD240">
            <v>-70</v>
          </cell>
          <cell r="AE240">
            <v>-150</v>
          </cell>
          <cell r="AF240">
            <v>-169</v>
          </cell>
          <cell r="AG240">
            <v>-97</v>
          </cell>
          <cell r="AH240">
            <v>-71</v>
          </cell>
          <cell r="AI240">
            <v>-123</v>
          </cell>
          <cell r="AJ240">
            <v>-165</v>
          </cell>
          <cell r="AK240">
            <v>-111</v>
          </cell>
          <cell r="AL240">
            <v>-69</v>
          </cell>
          <cell r="AM240">
            <v>-198</v>
          </cell>
          <cell r="AN240">
            <v>-140</v>
          </cell>
          <cell r="AO240">
            <v>-1967</v>
          </cell>
          <cell r="AP240">
            <v>-205</v>
          </cell>
          <cell r="AQ240">
            <v>-402</v>
          </cell>
          <cell r="AR240">
            <v>-57</v>
          </cell>
          <cell r="AS240">
            <v>-342</v>
          </cell>
          <cell r="AT240">
            <v>-117</v>
          </cell>
          <cell r="AU240">
            <v>-87</v>
          </cell>
          <cell r="AV240">
            <v>-69</v>
          </cell>
          <cell r="AW240">
            <v>-83</v>
          </cell>
          <cell r="AX240">
            <v>-70</v>
          </cell>
          <cell r="AY240">
            <v>-195</v>
          </cell>
          <cell r="AZ240">
            <v>-214</v>
          </cell>
          <cell r="BA240">
            <v>-41</v>
          </cell>
          <cell r="BB240">
            <v>-1882</v>
          </cell>
          <cell r="BC240">
            <v>-9973</v>
          </cell>
          <cell r="BD240">
            <v>-2493.25</v>
          </cell>
          <cell r="BE240">
            <v>-831.08333333333337</v>
          </cell>
        </row>
        <row r="241">
          <cell r="A241">
            <v>22010012</v>
          </cell>
          <cell r="B241" t="str">
            <v>CINTA ACO ZINCADO A QUENTE,P/POSTE CIRCULAR,210MM, CONFORME NORMA ABNT NBR 8158,8159 E 6547</v>
          </cell>
          <cell r="C241">
            <v>-196</v>
          </cell>
          <cell r="D241">
            <v>-41</v>
          </cell>
          <cell r="E241">
            <v>-44</v>
          </cell>
          <cell r="F241">
            <v>-10</v>
          </cell>
          <cell r="G241">
            <v>-99</v>
          </cell>
          <cell r="H241">
            <v>-102</v>
          </cell>
          <cell r="I241">
            <v>-217</v>
          </cell>
          <cell r="J241">
            <v>-66</v>
          </cell>
          <cell r="K241">
            <v>-24</v>
          </cell>
          <cell r="L241">
            <v>-236</v>
          </cell>
          <cell r="M241">
            <v>-44</v>
          </cell>
          <cell r="N241">
            <v>-67</v>
          </cell>
          <cell r="O241">
            <v>-1146</v>
          </cell>
          <cell r="P241">
            <v>-143</v>
          </cell>
          <cell r="Q241">
            <v>-307</v>
          </cell>
          <cell r="R241">
            <v>-47</v>
          </cell>
          <cell r="S241">
            <v>-314</v>
          </cell>
          <cell r="T241">
            <v>-425</v>
          </cell>
          <cell r="U241">
            <v>-168</v>
          </cell>
          <cell r="V241">
            <v>-210</v>
          </cell>
          <cell r="W241">
            <v>-86</v>
          </cell>
          <cell r="X241">
            <v>-164</v>
          </cell>
          <cell r="Y241">
            <v>-231</v>
          </cell>
          <cell r="Z241">
            <v>-221</v>
          </cell>
          <cell r="AA241">
            <v>-140</v>
          </cell>
          <cell r="AB241">
            <v>-2456</v>
          </cell>
          <cell r="AC241">
            <v>-310</v>
          </cell>
          <cell r="AD241">
            <v>-34</v>
          </cell>
          <cell r="AE241">
            <v>-101</v>
          </cell>
          <cell r="AF241">
            <v>-53</v>
          </cell>
          <cell r="AG241">
            <v>-103</v>
          </cell>
          <cell r="AH241">
            <v>-186</v>
          </cell>
          <cell r="AI241">
            <v>-105</v>
          </cell>
          <cell r="AJ241">
            <v>-175</v>
          </cell>
          <cell r="AK241">
            <v>-72</v>
          </cell>
          <cell r="AL241">
            <v>-43</v>
          </cell>
          <cell r="AM241">
            <v>-72</v>
          </cell>
          <cell r="AN241">
            <v>-53</v>
          </cell>
          <cell r="AO241">
            <v>-1307</v>
          </cell>
          <cell r="AP241">
            <v>-97</v>
          </cell>
          <cell r="AQ241">
            <v>-199</v>
          </cell>
          <cell r="AR241">
            <v>-27</v>
          </cell>
          <cell r="AS241">
            <v>-411</v>
          </cell>
          <cell r="AT241">
            <v>-72</v>
          </cell>
          <cell r="AU241">
            <v>-43</v>
          </cell>
          <cell r="AV241">
            <v>-43</v>
          </cell>
          <cell r="AW241">
            <v>-73</v>
          </cell>
          <cell r="AX241">
            <v>-45</v>
          </cell>
          <cell r="AY241">
            <v>-104</v>
          </cell>
          <cell r="AZ241">
            <v>-62</v>
          </cell>
          <cell r="BA241">
            <v>-15</v>
          </cell>
          <cell r="BB241">
            <v>-1191</v>
          </cell>
          <cell r="BC241">
            <v>-6100</v>
          </cell>
          <cell r="BD241">
            <v>-1525</v>
          </cell>
          <cell r="BE241">
            <v>-508.33333333333331</v>
          </cell>
        </row>
        <row r="242">
          <cell r="A242">
            <v>22010013</v>
          </cell>
          <cell r="B242" t="str">
            <v>CINTA ACO ZINCADO A QUENTE,P/POSTE CIRCULAR,220MM, CONFORME NORMA ABNT NBR 8158,8159 E 6547</v>
          </cell>
          <cell r="C242">
            <v>-197</v>
          </cell>
          <cell r="D242">
            <v>-42</v>
          </cell>
          <cell r="E242">
            <v>-78</v>
          </cell>
          <cell r="F242">
            <v>-113</v>
          </cell>
          <cell r="G242">
            <v>-262</v>
          </cell>
          <cell r="H242">
            <v>-116</v>
          </cell>
          <cell r="I242">
            <v>-168</v>
          </cell>
          <cell r="J242">
            <v>-87</v>
          </cell>
          <cell r="K242">
            <v>-19</v>
          </cell>
          <cell r="L242">
            <v>-124</v>
          </cell>
          <cell r="M242">
            <v>-146</v>
          </cell>
          <cell r="N242">
            <v>-42</v>
          </cell>
          <cell r="O242">
            <v>-1394</v>
          </cell>
          <cell r="P242">
            <v>-91</v>
          </cell>
          <cell r="Q242">
            <v>-220</v>
          </cell>
          <cell r="R242">
            <v>-65</v>
          </cell>
          <cell r="S242">
            <v>-529</v>
          </cell>
          <cell r="T242">
            <v>-357</v>
          </cell>
          <cell r="U242">
            <v>-285</v>
          </cell>
          <cell r="V242">
            <v>-194</v>
          </cell>
          <cell r="W242">
            <v>-204</v>
          </cell>
          <cell r="X242">
            <v>-221</v>
          </cell>
          <cell r="Y242">
            <v>-156</v>
          </cell>
          <cell r="Z242">
            <v>-274</v>
          </cell>
          <cell r="AA242">
            <v>-27</v>
          </cell>
          <cell r="AB242">
            <v>-2623</v>
          </cell>
          <cell r="AC242">
            <v>-294</v>
          </cell>
          <cell r="AD242">
            <v>-49</v>
          </cell>
          <cell r="AE242">
            <v>-141</v>
          </cell>
          <cell r="AF242">
            <v>-180</v>
          </cell>
          <cell r="AG242">
            <v>-35</v>
          </cell>
          <cell r="AH242">
            <v>-54</v>
          </cell>
          <cell r="AI242">
            <v>-75</v>
          </cell>
          <cell r="AJ242">
            <v>-154</v>
          </cell>
          <cell r="AK242">
            <v>-104</v>
          </cell>
          <cell r="AL242">
            <v>-62</v>
          </cell>
          <cell r="AM242">
            <v>-148</v>
          </cell>
          <cell r="AN242">
            <v>-82</v>
          </cell>
          <cell r="AO242">
            <v>-1378</v>
          </cell>
          <cell r="AP242">
            <v>-123</v>
          </cell>
          <cell r="AQ242">
            <v>-255</v>
          </cell>
          <cell r="AR242">
            <v>-18</v>
          </cell>
          <cell r="AS242">
            <v>-128</v>
          </cell>
          <cell r="AT242">
            <v>-119</v>
          </cell>
          <cell r="AU242">
            <v>-57</v>
          </cell>
          <cell r="AV242">
            <v>-18</v>
          </cell>
          <cell r="AW242">
            <v>-105</v>
          </cell>
          <cell r="AX242">
            <v>-27</v>
          </cell>
          <cell r="AY242">
            <v>-123</v>
          </cell>
          <cell r="AZ242">
            <v>-209</v>
          </cell>
          <cell r="BA242">
            <v>-22</v>
          </cell>
          <cell r="BB242">
            <v>-1204</v>
          </cell>
          <cell r="BC242">
            <v>-6599</v>
          </cell>
          <cell r="BD242">
            <v>-1649.75</v>
          </cell>
          <cell r="BE242">
            <v>-549.91666666666663</v>
          </cell>
        </row>
        <row r="243">
          <cell r="A243">
            <v>22010014</v>
          </cell>
          <cell r="B243" t="str">
            <v>CINTA ACO ZINCADO A QUENTE,P/POSTE CIRCULAR,230MM, CONFORME NORMA ABNT NBR 8158,8159 E 6547</v>
          </cell>
          <cell r="C243">
            <v>-120</v>
          </cell>
          <cell r="D243">
            <v>-27</v>
          </cell>
          <cell r="E243">
            <v>-59</v>
          </cell>
          <cell r="F243">
            <v>-118</v>
          </cell>
          <cell r="G243">
            <v>-144</v>
          </cell>
          <cell r="H243">
            <v>-55</v>
          </cell>
          <cell r="I243">
            <v>-1</v>
          </cell>
          <cell r="J243">
            <v>-8</v>
          </cell>
          <cell r="K243">
            <v>-18</v>
          </cell>
          <cell r="L243">
            <v>-75</v>
          </cell>
          <cell r="M243">
            <v>-114</v>
          </cell>
          <cell r="N243">
            <v>-16</v>
          </cell>
          <cell r="O243">
            <v>-755</v>
          </cell>
          <cell r="P243">
            <v>-65</v>
          </cell>
          <cell r="Q243">
            <v>-168</v>
          </cell>
          <cell r="R243">
            <v>-31</v>
          </cell>
          <cell r="S243">
            <v>-310</v>
          </cell>
          <cell r="T243">
            <v>-163</v>
          </cell>
          <cell r="U243">
            <v>-173</v>
          </cell>
          <cell r="V243">
            <v>-94</v>
          </cell>
          <cell r="W243">
            <v>-181</v>
          </cell>
          <cell r="X243">
            <v>-215</v>
          </cell>
          <cell r="Y243">
            <v>-134</v>
          </cell>
          <cell r="Z243">
            <v>-200</v>
          </cell>
          <cell r="AA243">
            <v>-22</v>
          </cell>
          <cell r="AB243">
            <v>-1756</v>
          </cell>
          <cell r="AC243">
            <v>-145</v>
          </cell>
          <cell r="AD243">
            <v>-73</v>
          </cell>
          <cell r="AE243">
            <v>-151</v>
          </cell>
          <cell r="AF243">
            <v>-126</v>
          </cell>
          <cell r="AG243">
            <v>-27</v>
          </cell>
          <cell r="AH243">
            <v>-17</v>
          </cell>
          <cell r="AI243">
            <v>-56</v>
          </cell>
          <cell r="AJ243">
            <v>-134</v>
          </cell>
          <cell r="AK243">
            <v>-55</v>
          </cell>
          <cell r="AL243">
            <v>-72</v>
          </cell>
          <cell r="AM243">
            <v>-99</v>
          </cell>
          <cell r="AN243">
            <v>-60</v>
          </cell>
          <cell r="AO243">
            <v>-1015</v>
          </cell>
          <cell r="AP243">
            <v>-85</v>
          </cell>
          <cell r="AQ243">
            <v>-87</v>
          </cell>
          <cell r="AR243">
            <v>-65</v>
          </cell>
          <cell r="AS243">
            <v>-70</v>
          </cell>
          <cell r="AT243">
            <v>-74</v>
          </cell>
          <cell r="AU243">
            <v>-40</v>
          </cell>
          <cell r="AV243">
            <v>-29</v>
          </cell>
          <cell r="AW243">
            <v>-100</v>
          </cell>
          <cell r="AX243">
            <v>-19</v>
          </cell>
          <cell r="AY243">
            <v>-104</v>
          </cell>
          <cell r="AZ243">
            <v>-107</v>
          </cell>
          <cell r="BA243">
            <v>-17</v>
          </cell>
          <cell r="BB243">
            <v>-797</v>
          </cell>
          <cell r="BC243">
            <v>-4323</v>
          </cell>
          <cell r="BD243">
            <v>-1080.75</v>
          </cell>
          <cell r="BE243">
            <v>-360.25</v>
          </cell>
        </row>
        <row r="244">
          <cell r="A244">
            <v>22010015</v>
          </cell>
          <cell r="B244" t="str">
            <v>CINTA ACO ZINCADO A QUENTE,P/POSTE CIRCULAR,280MM, CONFORME NORMA ABNT NBR 8158,8159 E 6547</v>
          </cell>
          <cell r="C244">
            <v>-38</v>
          </cell>
          <cell r="D244">
            <v>-13</v>
          </cell>
          <cell r="E244">
            <v>-31</v>
          </cell>
          <cell r="F244">
            <v>-2</v>
          </cell>
          <cell r="H244">
            <v>-10</v>
          </cell>
          <cell r="I244">
            <v>-15</v>
          </cell>
          <cell r="J244">
            <v>-3</v>
          </cell>
          <cell r="L244">
            <v>-14</v>
          </cell>
          <cell r="M244">
            <v>-3</v>
          </cell>
          <cell r="N244">
            <v>-6</v>
          </cell>
          <cell r="O244">
            <v>-135</v>
          </cell>
          <cell r="P244">
            <v>-6</v>
          </cell>
          <cell r="Q244">
            <v>-6</v>
          </cell>
          <cell r="R244">
            <v>-2</v>
          </cell>
          <cell r="S244">
            <v>-14</v>
          </cell>
          <cell r="T244">
            <v>-5</v>
          </cell>
          <cell r="U244">
            <v>-4</v>
          </cell>
          <cell r="V244">
            <v>-3</v>
          </cell>
          <cell r="W244">
            <v>-8</v>
          </cell>
          <cell r="Y244">
            <v>-10</v>
          </cell>
          <cell r="Z244">
            <v>-5</v>
          </cell>
          <cell r="AA244">
            <v>-2</v>
          </cell>
          <cell r="AB244">
            <v>-65</v>
          </cell>
          <cell r="AC244">
            <v>-62</v>
          </cell>
          <cell r="AD244">
            <v>-4</v>
          </cell>
          <cell r="AE244">
            <v>-16</v>
          </cell>
          <cell r="AF244">
            <v>-17</v>
          </cell>
          <cell r="AG244">
            <v>-7</v>
          </cell>
          <cell r="AH244">
            <v>-10</v>
          </cell>
          <cell r="AI244">
            <v>-12</v>
          </cell>
          <cell r="AJ244">
            <v>-15</v>
          </cell>
          <cell r="AK244">
            <v>-24</v>
          </cell>
          <cell r="AL244">
            <v>-1</v>
          </cell>
          <cell r="AM244">
            <v>-1</v>
          </cell>
          <cell r="AN244">
            <v>-4</v>
          </cell>
          <cell r="AO244">
            <v>-173</v>
          </cell>
          <cell r="AP244">
            <v>-2</v>
          </cell>
          <cell r="AQ244">
            <v>-8</v>
          </cell>
          <cell r="AS244">
            <v>-66</v>
          </cell>
          <cell r="AT244">
            <v>-22</v>
          </cell>
          <cell r="AU244">
            <v>-7</v>
          </cell>
          <cell r="AV244">
            <v>-2</v>
          </cell>
          <cell r="AX244">
            <v>-30</v>
          </cell>
          <cell r="AY244">
            <v>-2</v>
          </cell>
          <cell r="BB244">
            <v>-139</v>
          </cell>
          <cell r="BC244">
            <v>-512</v>
          </cell>
          <cell r="BD244">
            <v>-128</v>
          </cell>
          <cell r="BE244">
            <v>-42.666666666666664</v>
          </cell>
        </row>
        <row r="245">
          <cell r="A245">
            <v>22010016</v>
          </cell>
          <cell r="B245" t="str">
            <v>CINTA ACO ZINCADO A QUENTE,P/POSTE CIRCULAR,300MM, CONFORME NORMA ABNT NBR 8158,8159 E 6547</v>
          </cell>
          <cell r="C245">
            <v>-104</v>
          </cell>
          <cell r="D245">
            <v>-4</v>
          </cell>
          <cell r="E245">
            <v>-10</v>
          </cell>
          <cell r="F245">
            <v>-18</v>
          </cell>
          <cell r="G245">
            <v>-76</v>
          </cell>
          <cell r="H245">
            <v>-4</v>
          </cell>
          <cell r="I245">
            <v>-63</v>
          </cell>
          <cell r="J245">
            <v>-6</v>
          </cell>
          <cell r="K245">
            <v>-2</v>
          </cell>
          <cell r="L245">
            <v>-60</v>
          </cell>
          <cell r="M245">
            <v>-10</v>
          </cell>
          <cell r="N245">
            <v>-20</v>
          </cell>
          <cell r="O245">
            <v>-377</v>
          </cell>
          <cell r="P245">
            <v>-3</v>
          </cell>
          <cell r="Q245">
            <v>-7</v>
          </cell>
          <cell r="R245">
            <v>-3</v>
          </cell>
          <cell r="S245">
            <v>-2</v>
          </cell>
          <cell r="T245">
            <v>-35</v>
          </cell>
          <cell r="U245">
            <v>-38</v>
          </cell>
          <cell r="V245">
            <v>-6</v>
          </cell>
          <cell r="W245">
            <v>-20</v>
          </cell>
          <cell r="X245">
            <v>-27</v>
          </cell>
          <cell r="Y245">
            <v>-14</v>
          </cell>
          <cell r="Z245">
            <v>-9</v>
          </cell>
          <cell r="AA245">
            <v>-39</v>
          </cell>
          <cell r="AB245">
            <v>-203</v>
          </cell>
          <cell r="AC245">
            <v>-126</v>
          </cell>
          <cell r="AD245">
            <v>-5</v>
          </cell>
          <cell r="AE245">
            <v>-74</v>
          </cell>
          <cell r="AF245">
            <v>-9</v>
          </cell>
          <cell r="AG245">
            <v>-4</v>
          </cell>
          <cell r="AH245">
            <v>-36</v>
          </cell>
          <cell r="AI245">
            <v>-6</v>
          </cell>
          <cell r="AJ245">
            <v>-10</v>
          </cell>
          <cell r="AK245">
            <v>-7</v>
          </cell>
          <cell r="AL245">
            <v>-4</v>
          </cell>
          <cell r="AM245">
            <v>-7</v>
          </cell>
          <cell r="AO245">
            <v>-288</v>
          </cell>
          <cell r="AP245">
            <v>-8</v>
          </cell>
          <cell r="AQ245">
            <v>-48</v>
          </cell>
          <cell r="AS245">
            <v>-12</v>
          </cell>
          <cell r="AT245">
            <v>-25</v>
          </cell>
          <cell r="AU245">
            <v>-10</v>
          </cell>
          <cell r="AV245">
            <v>-4</v>
          </cell>
          <cell r="AW245">
            <v>-6</v>
          </cell>
          <cell r="AX245">
            <v>-38</v>
          </cell>
          <cell r="BA245">
            <v>-5</v>
          </cell>
          <cell r="BB245">
            <v>-156</v>
          </cell>
          <cell r="BC245">
            <v>-1024</v>
          </cell>
          <cell r="BD245">
            <v>-256</v>
          </cell>
          <cell r="BE245">
            <v>-85.333333333333329</v>
          </cell>
        </row>
        <row r="246">
          <cell r="A246">
            <v>22010017</v>
          </cell>
          <cell r="B246" t="str">
            <v>CINTA ACO ZINCADO A QUENTE,P/POSTE CIRCULAR,330MM, CONFORME NORMA ABNT NBR 8158,8159 E 6547</v>
          </cell>
          <cell r="C246">
            <v>-32</v>
          </cell>
          <cell r="D246">
            <v>-63</v>
          </cell>
          <cell r="E246">
            <v>-1</v>
          </cell>
          <cell r="F246">
            <v>-2</v>
          </cell>
          <cell r="G246">
            <v>-30</v>
          </cell>
          <cell r="H246">
            <v>-3</v>
          </cell>
          <cell r="I246">
            <v>-23</v>
          </cell>
          <cell r="J246">
            <v>-1</v>
          </cell>
          <cell r="K246">
            <v>-1</v>
          </cell>
          <cell r="L246">
            <v>-17</v>
          </cell>
          <cell r="O246">
            <v>-173</v>
          </cell>
          <cell r="P246">
            <v>-2</v>
          </cell>
          <cell r="Q246">
            <v>-2</v>
          </cell>
          <cell r="T246">
            <v>-19</v>
          </cell>
          <cell r="U246">
            <v>-5</v>
          </cell>
          <cell r="V246">
            <v>-5</v>
          </cell>
          <cell r="W246">
            <v>-10</v>
          </cell>
          <cell r="X246">
            <v>-1</v>
          </cell>
          <cell r="AA246">
            <v>-2</v>
          </cell>
          <cell r="AB246">
            <v>-46</v>
          </cell>
          <cell r="AC246">
            <v>-29</v>
          </cell>
          <cell r="AE246">
            <v>-2</v>
          </cell>
          <cell r="AF246">
            <v>-2</v>
          </cell>
          <cell r="AH246">
            <v>-31</v>
          </cell>
          <cell r="AI246">
            <v>-12</v>
          </cell>
          <cell r="AJ246">
            <v>-17</v>
          </cell>
          <cell r="AK246">
            <v>-2</v>
          </cell>
          <cell r="AO246">
            <v>-95</v>
          </cell>
          <cell r="AP246">
            <v>-4</v>
          </cell>
          <cell r="AQ246">
            <v>-2</v>
          </cell>
          <cell r="AS246">
            <v>-2</v>
          </cell>
          <cell r="AT246">
            <v>-13</v>
          </cell>
          <cell r="AU246">
            <v>-4</v>
          </cell>
          <cell r="AX246">
            <v>-8</v>
          </cell>
          <cell r="BA246">
            <v>-1</v>
          </cell>
          <cell r="BB246">
            <v>-34</v>
          </cell>
          <cell r="BC246">
            <v>-348</v>
          </cell>
          <cell r="BD246">
            <v>-87</v>
          </cell>
          <cell r="BE246">
            <v>-29</v>
          </cell>
        </row>
        <row r="247">
          <cell r="A247">
            <v>22010018</v>
          </cell>
          <cell r="B247" t="str">
            <v>CINTA ACO ZINCADO A QUENTE,P/POSTE CIRCULAR,355MM, CONFORME NORMA ABNT NBR 8158,8159 E 6547</v>
          </cell>
          <cell r="C247">
            <v>-6</v>
          </cell>
          <cell r="E247">
            <v>-1</v>
          </cell>
          <cell r="H247">
            <v>-2</v>
          </cell>
          <cell r="K247">
            <v>-13</v>
          </cell>
          <cell r="L247">
            <v>-3</v>
          </cell>
          <cell r="O247">
            <v>-25</v>
          </cell>
          <cell r="P247">
            <v>-2</v>
          </cell>
          <cell r="S247">
            <v>-2</v>
          </cell>
          <cell r="T247">
            <v>-3</v>
          </cell>
          <cell r="V247">
            <v>-3</v>
          </cell>
          <cell r="W247">
            <v>-4</v>
          </cell>
          <cell r="AB247">
            <v>-14</v>
          </cell>
          <cell r="AC247">
            <v>-4</v>
          </cell>
          <cell r="AH247">
            <v>-35</v>
          </cell>
          <cell r="AI247">
            <v>-22</v>
          </cell>
          <cell r="AJ247">
            <v>-6</v>
          </cell>
          <cell r="AO247">
            <v>-67</v>
          </cell>
          <cell r="AP247">
            <v>-2</v>
          </cell>
          <cell r="AT247">
            <v>-2</v>
          </cell>
          <cell r="AU247">
            <v>-18</v>
          </cell>
          <cell r="AX247">
            <v>-30</v>
          </cell>
          <cell r="BB247">
            <v>-52</v>
          </cell>
          <cell r="BC247">
            <v>-158</v>
          </cell>
          <cell r="BD247">
            <v>-39.5</v>
          </cell>
          <cell r="BE247">
            <v>-13.166666666666666</v>
          </cell>
        </row>
        <row r="248">
          <cell r="A248">
            <v>22010019</v>
          </cell>
          <cell r="B248" t="str">
            <v>CINTA ACO ZINCADO A QUENTE,P/POSTE CIRCULAR,190MM, CONFORME NORMA ABNT NBR 8158,8159 E 6547</v>
          </cell>
          <cell r="C248">
            <v>-55</v>
          </cell>
          <cell r="D248">
            <v>-26</v>
          </cell>
          <cell r="E248">
            <v>-55</v>
          </cell>
          <cell r="F248">
            <v>-11</v>
          </cell>
          <cell r="G248">
            <v>-9</v>
          </cell>
          <cell r="H248">
            <v>-22</v>
          </cell>
          <cell r="I248">
            <v>-132</v>
          </cell>
          <cell r="J248">
            <v>-49</v>
          </cell>
          <cell r="K248">
            <v>-1</v>
          </cell>
          <cell r="L248">
            <v>-48</v>
          </cell>
          <cell r="M248">
            <v>-26</v>
          </cell>
          <cell r="N248">
            <v>-4</v>
          </cell>
          <cell r="O248">
            <v>-438</v>
          </cell>
          <cell r="P248">
            <v>-33</v>
          </cell>
          <cell r="Q248">
            <v>-126</v>
          </cell>
          <cell r="R248">
            <v>-14</v>
          </cell>
          <cell r="S248">
            <v>-87</v>
          </cell>
          <cell r="T248">
            <v>-226</v>
          </cell>
          <cell r="U248">
            <v>-174</v>
          </cell>
          <cell r="V248">
            <v>-16</v>
          </cell>
          <cell r="W248">
            <v>-45</v>
          </cell>
          <cell r="X248">
            <v>-143</v>
          </cell>
          <cell r="Y248">
            <v>-135</v>
          </cell>
          <cell r="Z248">
            <v>-252</v>
          </cell>
          <cell r="AA248">
            <v>-23</v>
          </cell>
          <cell r="AB248">
            <v>-1274</v>
          </cell>
          <cell r="AC248">
            <v>-53</v>
          </cell>
          <cell r="AD248">
            <v>-86</v>
          </cell>
          <cell r="AE248">
            <v>-116</v>
          </cell>
          <cell r="AF248">
            <v>-88</v>
          </cell>
          <cell r="AG248">
            <v>-32</v>
          </cell>
          <cell r="AH248">
            <v>-9</v>
          </cell>
          <cell r="AI248">
            <v>-15</v>
          </cell>
          <cell r="AJ248">
            <v>-74</v>
          </cell>
          <cell r="AK248">
            <v>-13</v>
          </cell>
          <cell r="AL248">
            <v>-43</v>
          </cell>
          <cell r="AM248">
            <v>-16</v>
          </cell>
          <cell r="AN248">
            <v>-48</v>
          </cell>
          <cell r="AO248">
            <v>-593</v>
          </cell>
          <cell r="AP248">
            <v>-18</v>
          </cell>
          <cell r="AQ248">
            <v>-80</v>
          </cell>
          <cell r="AR248">
            <v>-18</v>
          </cell>
          <cell r="AS248">
            <v>-99</v>
          </cell>
          <cell r="AT248">
            <v>-27</v>
          </cell>
          <cell r="AU248">
            <v>-21</v>
          </cell>
          <cell r="AV248">
            <v>-16</v>
          </cell>
          <cell r="AW248">
            <v>-56</v>
          </cell>
          <cell r="AX248">
            <v>-28</v>
          </cell>
          <cell r="AY248">
            <v>-96</v>
          </cell>
          <cell r="AZ248">
            <v>-5</v>
          </cell>
          <cell r="BA248">
            <v>-20</v>
          </cell>
          <cell r="BB248">
            <v>-484</v>
          </cell>
          <cell r="BC248">
            <v>-2789</v>
          </cell>
          <cell r="BD248">
            <v>-697.25</v>
          </cell>
          <cell r="BE248">
            <v>-232.41666666666666</v>
          </cell>
        </row>
        <row r="249">
          <cell r="A249">
            <v>22015006</v>
          </cell>
          <cell r="B249" t="str">
            <v>CRUZETA,ACO ZINCADO,CANTONEIRA  6X100X100X2200MM</v>
          </cell>
          <cell r="U249">
            <v>-1</v>
          </cell>
          <cell r="V249">
            <v>-1</v>
          </cell>
          <cell r="AB249">
            <v>-2</v>
          </cell>
          <cell r="AY249">
            <v>-327</v>
          </cell>
          <cell r="BA249">
            <v>-1</v>
          </cell>
          <cell r="BB249">
            <v>-328</v>
          </cell>
          <cell r="BC249">
            <v>-330</v>
          </cell>
          <cell r="BD249">
            <v>-82.5</v>
          </cell>
          <cell r="BE249">
            <v>-27.5</v>
          </cell>
        </row>
        <row r="250">
          <cell r="A250">
            <v>22015016</v>
          </cell>
          <cell r="B250" t="str">
            <v>SELA PARA CRUZETA, ACO ZINCADO</v>
          </cell>
          <cell r="C250">
            <v>-184</v>
          </cell>
          <cell r="D250">
            <v>-91</v>
          </cell>
          <cell r="E250">
            <v>-105</v>
          </cell>
          <cell r="F250">
            <v>-129</v>
          </cell>
          <cell r="G250">
            <v>-21</v>
          </cell>
          <cell r="H250">
            <v>-132</v>
          </cell>
          <cell r="I250">
            <v>-208</v>
          </cell>
          <cell r="J250">
            <v>-85</v>
          </cell>
          <cell r="K250">
            <v>-31</v>
          </cell>
          <cell r="L250">
            <v>-137</v>
          </cell>
          <cell r="M250">
            <v>-75</v>
          </cell>
          <cell r="N250">
            <v>-72</v>
          </cell>
          <cell r="O250">
            <v>-1270</v>
          </cell>
          <cell r="P250">
            <v>-168</v>
          </cell>
          <cell r="Q250">
            <v>-110</v>
          </cell>
          <cell r="R250">
            <v>-101</v>
          </cell>
          <cell r="S250">
            <v>-47</v>
          </cell>
          <cell r="T250">
            <v>-85</v>
          </cell>
          <cell r="U250">
            <v>-159</v>
          </cell>
          <cell r="V250">
            <v>-109</v>
          </cell>
          <cell r="W250">
            <v>-152</v>
          </cell>
          <cell r="X250">
            <v>-88</v>
          </cell>
          <cell r="Y250">
            <v>-58</v>
          </cell>
          <cell r="Z250">
            <v>-31</v>
          </cell>
          <cell r="AA250">
            <v>-94</v>
          </cell>
          <cell r="AB250">
            <v>-1202</v>
          </cell>
          <cell r="AC250">
            <v>-169</v>
          </cell>
          <cell r="AD250">
            <v>-48</v>
          </cell>
          <cell r="AE250">
            <v>-60</v>
          </cell>
          <cell r="AF250">
            <v>-95</v>
          </cell>
          <cell r="AG250">
            <v>-60</v>
          </cell>
          <cell r="AH250">
            <v>-188</v>
          </cell>
          <cell r="AI250">
            <v>-55</v>
          </cell>
          <cell r="AJ250">
            <v>-115</v>
          </cell>
          <cell r="AK250">
            <v>-60</v>
          </cell>
          <cell r="AL250">
            <v>-52</v>
          </cell>
          <cell r="AM250">
            <v>-45</v>
          </cell>
          <cell r="AN250">
            <v>-109</v>
          </cell>
          <cell r="AO250">
            <v>-1056</v>
          </cell>
          <cell r="AP250">
            <v>-107</v>
          </cell>
          <cell r="AQ250">
            <v>-81</v>
          </cell>
          <cell r="AR250">
            <v>-79</v>
          </cell>
          <cell r="AS250">
            <v>-107</v>
          </cell>
          <cell r="AT250">
            <v>-89</v>
          </cell>
          <cell r="AU250">
            <v>-72</v>
          </cell>
          <cell r="AV250">
            <v>-42</v>
          </cell>
          <cell r="AW250">
            <v>-131</v>
          </cell>
          <cell r="AX250">
            <v>-65</v>
          </cell>
          <cell r="AY250">
            <v>-114</v>
          </cell>
          <cell r="AZ250">
            <v>-13</v>
          </cell>
          <cell r="BA250">
            <v>-56</v>
          </cell>
          <cell r="BB250">
            <v>-956</v>
          </cell>
          <cell r="BC250">
            <v>-4484</v>
          </cell>
          <cell r="BD250">
            <v>-1121</v>
          </cell>
          <cell r="BE250">
            <v>-373.66666666666669</v>
          </cell>
        </row>
        <row r="251">
          <cell r="A251">
            <v>22035001</v>
          </cell>
          <cell r="B251" t="str">
            <v>MAO FRANCESA CHAPA ACO ZINCADO, 6X32X718MM</v>
          </cell>
          <cell r="C251">
            <v>-8</v>
          </cell>
          <cell r="D251">
            <v>-33</v>
          </cell>
          <cell r="G251">
            <v>-2</v>
          </cell>
          <cell r="I251">
            <v>-696</v>
          </cell>
          <cell r="J251">
            <v>-6</v>
          </cell>
          <cell r="L251">
            <v>-12</v>
          </cell>
          <cell r="O251">
            <v>-757</v>
          </cell>
          <cell r="R251">
            <v>-4</v>
          </cell>
          <cell r="Y251">
            <v>-8</v>
          </cell>
          <cell r="AA251">
            <v>-52</v>
          </cell>
          <cell r="AB251">
            <v>-64</v>
          </cell>
          <cell r="AE251">
            <v>-6</v>
          </cell>
          <cell r="AG251">
            <v>-2</v>
          </cell>
          <cell r="AI251">
            <v>-4</v>
          </cell>
          <cell r="AK251">
            <v>-4</v>
          </cell>
          <cell r="AO251">
            <v>-16</v>
          </cell>
          <cell r="AP251">
            <v>-8</v>
          </cell>
          <cell r="AR251">
            <v>-10</v>
          </cell>
          <cell r="AY251">
            <v>-658</v>
          </cell>
          <cell r="BA251">
            <v>-2</v>
          </cell>
          <cell r="BB251">
            <v>-678</v>
          </cell>
          <cell r="BC251">
            <v>-1515</v>
          </cell>
          <cell r="BD251">
            <v>-378.75</v>
          </cell>
          <cell r="BE251">
            <v>-126.25</v>
          </cell>
        </row>
        <row r="252">
          <cell r="A252">
            <v>22035003</v>
          </cell>
          <cell r="B252" t="str">
            <v>MAO FRANCESA CHAPA ACO ZINCADO, 5X32X 619MM</v>
          </cell>
          <cell r="C252">
            <v>-419</v>
          </cell>
          <cell r="D252">
            <v>-165</v>
          </cell>
          <cell r="E252">
            <v>-336</v>
          </cell>
          <cell r="F252">
            <v>-70</v>
          </cell>
          <cell r="G252">
            <v>-159</v>
          </cell>
          <cell r="H252">
            <v>-308</v>
          </cell>
          <cell r="I252">
            <v>-597</v>
          </cell>
          <cell r="J252">
            <v>-201</v>
          </cell>
          <cell r="K252">
            <v>-83</v>
          </cell>
          <cell r="L252">
            <v>-288</v>
          </cell>
          <cell r="M252">
            <v>-276</v>
          </cell>
          <cell r="N252">
            <v>-239</v>
          </cell>
          <cell r="O252">
            <v>-3141</v>
          </cell>
          <cell r="P252">
            <v>-500</v>
          </cell>
          <cell r="Q252">
            <v>-336</v>
          </cell>
          <cell r="R252">
            <v>-181</v>
          </cell>
          <cell r="S252">
            <v>-168</v>
          </cell>
          <cell r="T252">
            <v>-242</v>
          </cell>
          <cell r="U252">
            <v>-540</v>
          </cell>
          <cell r="V252">
            <v>-390</v>
          </cell>
          <cell r="W252">
            <v>-254</v>
          </cell>
          <cell r="X252">
            <v>-218</v>
          </cell>
          <cell r="Y252">
            <v>-162</v>
          </cell>
          <cell r="Z252">
            <v>-107</v>
          </cell>
          <cell r="AA252">
            <v>-491</v>
          </cell>
          <cell r="AB252">
            <v>-3589</v>
          </cell>
          <cell r="AC252">
            <v>-656</v>
          </cell>
          <cell r="AD252">
            <v>-176</v>
          </cell>
          <cell r="AE252">
            <v>-230</v>
          </cell>
          <cell r="AF252">
            <v>-218</v>
          </cell>
          <cell r="AG252">
            <v>-190</v>
          </cell>
          <cell r="AH252">
            <v>-486</v>
          </cell>
          <cell r="AI252">
            <v>-412</v>
          </cell>
          <cell r="AJ252">
            <v>-356</v>
          </cell>
          <cell r="AK252">
            <v>-201</v>
          </cell>
          <cell r="AL252">
            <v>-164</v>
          </cell>
          <cell r="AM252">
            <v>-88</v>
          </cell>
          <cell r="AN252">
            <v>-286</v>
          </cell>
          <cell r="AO252">
            <v>-3463</v>
          </cell>
          <cell r="AP252">
            <v>-310</v>
          </cell>
          <cell r="AQ252">
            <v>-146</v>
          </cell>
          <cell r="AR252">
            <v>-222</v>
          </cell>
          <cell r="AS252">
            <v>-254</v>
          </cell>
          <cell r="AT252">
            <v>-372</v>
          </cell>
          <cell r="AU252">
            <v>-158</v>
          </cell>
          <cell r="AV252">
            <v>-72</v>
          </cell>
          <cell r="AW252">
            <v>-276</v>
          </cell>
          <cell r="AX252">
            <v>-142</v>
          </cell>
          <cell r="AY252">
            <v>-233</v>
          </cell>
          <cell r="AZ252">
            <v>-28</v>
          </cell>
          <cell r="BA252">
            <v>-130</v>
          </cell>
          <cell r="BB252">
            <v>-2343</v>
          </cell>
          <cell r="BC252">
            <v>-12536</v>
          </cell>
          <cell r="BD252">
            <v>-3134</v>
          </cell>
          <cell r="BE252">
            <v>-1044.6666666666667</v>
          </cell>
        </row>
        <row r="253">
          <cell r="A253">
            <v>22035005</v>
          </cell>
          <cell r="B253" t="str">
            <v>MAO FRANCESA PARA BECO, CANTONEIRA ACO ZINCADO, 5X 45X 45X1970MM</v>
          </cell>
          <cell r="AY253">
            <v>-2</v>
          </cell>
          <cell r="BB253">
            <v>-2</v>
          </cell>
          <cell r="BC253">
            <v>-2</v>
          </cell>
          <cell r="BD253">
            <v>-0.5</v>
          </cell>
          <cell r="BE253">
            <v>-0.16666666666666666</v>
          </cell>
        </row>
        <row r="254">
          <cell r="A254">
            <v>22035006</v>
          </cell>
          <cell r="B254" t="str">
            <v>MAO FRANCESA PARA BECO, CANTONEIRA ACO ZINCADO, 5X 38X 38X1534MM</v>
          </cell>
          <cell r="C254">
            <v>-6</v>
          </cell>
          <cell r="D254">
            <v>-15</v>
          </cell>
          <cell r="G254">
            <v>-2</v>
          </cell>
          <cell r="H254">
            <v>-35</v>
          </cell>
          <cell r="I254">
            <v>-25</v>
          </cell>
          <cell r="J254">
            <v>-7</v>
          </cell>
          <cell r="K254">
            <v>-11</v>
          </cell>
          <cell r="L254">
            <v>-8</v>
          </cell>
          <cell r="N254">
            <v>-5</v>
          </cell>
          <cell r="O254">
            <v>-114</v>
          </cell>
          <cell r="P254">
            <v>-10</v>
          </cell>
          <cell r="Q254">
            <v>-16</v>
          </cell>
          <cell r="R254">
            <v>-43</v>
          </cell>
          <cell r="S254">
            <v>-4</v>
          </cell>
          <cell r="T254">
            <v>-39</v>
          </cell>
          <cell r="U254">
            <v>-9</v>
          </cell>
          <cell r="V254">
            <v>-14</v>
          </cell>
          <cell r="W254">
            <v>-9</v>
          </cell>
          <cell r="X254">
            <v>-1</v>
          </cell>
          <cell r="Y254">
            <v>-6</v>
          </cell>
          <cell r="Z254">
            <v>-1</v>
          </cell>
          <cell r="AA254">
            <v>-5</v>
          </cell>
          <cell r="AB254">
            <v>-157</v>
          </cell>
          <cell r="AC254">
            <v>-30</v>
          </cell>
          <cell r="AD254">
            <v>-25</v>
          </cell>
          <cell r="AE254">
            <v>-12</v>
          </cell>
          <cell r="AF254">
            <v>-17</v>
          </cell>
          <cell r="AG254">
            <v>-14</v>
          </cell>
          <cell r="AH254">
            <v>-8</v>
          </cell>
          <cell r="AI254">
            <v>-4</v>
          </cell>
          <cell r="AJ254">
            <v>-3</v>
          </cell>
          <cell r="AK254">
            <v>-1</v>
          </cell>
          <cell r="AL254">
            <v>-5</v>
          </cell>
          <cell r="AM254">
            <v>-4</v>
          </cell>
          <cell r="AN254">
            <v>-6</v>
          </cell>
          <cell r="AO254">
            <v>-129</v>
          </cell>
          <cell r="AP254">
            <v>-7</v>
          </cell>
          <cell r="AQ254">
            <v>-25</v>
          </cell>
          <cell r="AR254">
            <v>-10</v>
          </cell>
          <cell r="AS254">
            <v>-16</v>
          </cell>
          <cell r="AT254">
            <v>-15</v>
          </cell>
          <cell r="AU254">
            <v>-17</v>
          </cell>
          <cell r="AW254">
            <v>-6</v>
          </cell>
          <cell r="AX254">
            <v>-5</v>
          </cell>
          <cell r="AY254">
            <v>-5</v>
          </cell>
          <cell r="BB254">
            <v>-106</v>
          </cell>
          <cell r="BC254">
            <v>-506</v>
          </cell>
          <cell r="BD254">
            <v>-126.5</v>
          </cell>
          <cell r="BE254">
            <v>-42.166666666666664</v>
          </cell>
        </row>
        <row r="255">
          <cell r="A255">
            <v>22040001</v>
          </cell>
          <cell r="B255" t="str">
            <v>PINO ISOLADOR, PARA CRUZETA FERRO, ROSCA CHUMBO 25MM</v>
          </cell>
          <cell r="C255">
            <v>-344</v>
          </cell>
          <cell r="D255">
            <v>-503</v>
          </cell>
          <cell r="E255">
            <v>-166</v>
          </cell>
          <cell r="F255">
            <v>-60</v>
          </cell>
          <cell r="G255">
            <v>-566</v>
          </cell>
          <cell r="H255">
            <v>-64</v>
          </cell>
          <cell r="I255">
            <v>-281</v>
          </cell>
          <cell r="J255">
            <v>-138</v>
          </cell>
          <cell r="K255">
            <v>-3</v>
          </cell>
          <cell r="L255">
            <v>-141</v>
          </cell>
          <cell r="M255">
            <v>-120</v>
          </cell>
          <cell r="N255">
            <v>-87</v>
          </cell>
          <cell r="O255">
            <v>-2473</v>
          </cell>
          <cell r="P255">
            <v>-113</v>
          </cell>
          <cell r="Q255">
            <v>-222</v>
          </cell>
          <cell r="R255">
            <v>-73</v>
          </cell>
          <cell r="S255">
            <v>-747</v>
          </cell>
          <cell r="T255">
            <v>-556</v>
          </cell>
          <cell r="U255">
            <v>-606</v>
          </cell>
          <cell r="V255">
            <v>-326</v>
          </cell>
          <cell r="W255">
            <v>-312</v>
          </cell>
          <cell r="X255">
            <v>-286</v>
          </cell>
          <cell r="Y255">
            <v>-6</v>
          </cell>
          <cell r="Z255">
            <v>-750</v>
          </cell>
          <cell r="AA255">
            <v>-138</v>
          </cell>
          <cell r="AB255">
            <v>-4135</v>
          </cell>
          <cell r="AC255">
            <v>-682</v>
          </cell>
          <cell r="AD255">
            <v>-148</v>
          </cell>
          <cell r="AE255">
            <v>-509</v>
          </cell>
          <cell r="AF255">
            <v>-385</v>
          </cell>
          <cell r="AG255">
            <v>-184</v>
          </cell>
          <cell r="AH255">
            <v>-88</v>
          </cell>
          <cell r="AI255">
            <v>-219</v>
          </cell>
          <cell r="AJ255">
            <v>-351</v>
          </cell>
          <cell r="AK255">
            <v>-195</v>
          </cell>
          <cell r="AL255">
            <v>-139</v>
          </cell>
          <cell r="AM255">
            <v>-254</v>
          </cell>
          <cell r="AN255">
            <v>-259</v>
          </cell>
          <cell r="AO255">
            <v>-3413</v>
          </cell>
          <cell r="AP255">
            <v>-439</v>
          </cell>
          <cell r="AQ255">
            <v>-533</v>
          </cell>
          <cell r="AR255">
            <v>-9</v>
          </cell>
          <cell r="AS255">
            <v>-591</v>
          </cell>
          <cell r="AT255">
            <v>-274</v>
          </cell>
          <cell r="AU255">
            <v>-108</v>
          </cell>
          <cell r="AV255">
            <v>-33</v>
          </cell>
          <cell r="AW255">
            <v>-81</v>
          </cell>
          <cell r="AX255">
            <v>-33</v>
          </cell>
          <cell r="AY255">
            <v>-949</v>
          </cell>
          <cell r="AZ255">
            <v>-21</v>
          </cell>
          <cell r="BA255">
            <v>-46</v>
          </cell>
          <cell r="BB255">
            <v>-3117</v>
          </cell>
          <cell r="BC255">
            <v>-13138</v>
          </cell>
          <cell r="BD255">
            <v>-3284.5</v>
          </cell>
          <cell r="BE255">
            <v>-1094.8333333333333</v>
          </cell>
        </row>
        <row r="256">
          <cell r="A256">
            <v>22040002</v>
          </cell>
          <cell r="B256" t="str">
            <v>PINO, ISOLADOR, PARA CRUZETA MADEIRA, ROSCA CHUMBO 25MM.</v>
          </cell>
          <cell r="C256">
            <v>-357</v>
          </cell>
          <cell r="D256">
            <v>-178</v>
          </cell>
          <cell r="E256">
            <v>-297</v>
          </cell>
          <cell r="F256">
            <v>-77</v>
          </cell>
          <cell r="G256">
            <v>-140</v>
          </cell>
          <cell r="H256">
            <v>-399</v>
          </cell>
          <cell r="I256">
            <v>-755</v>
          </cell>
          <cell r="J256">
            <v>-222</v>
          </cell>
          <cell r="K256">
            <v>-42</v>
          </cell>
          <cell r="L256">
            <v>-353</v>
          </cell>
          <cell r="M256">
            <v>-222</v>
          </cell>
          <cell r="N256">
            <v>-155</v>
          </cell>
          <cell r="O256">
            <v>-3197</v>
          </cell>
          <cell r="P256">
            <v>-479</v>
          </cell>
          <cell r="Q256">
            <v>-346</v>
          </cell>
          <cell r="R256">
            <v>-321</v>
          </cell>
          <cell r="S256">
            <v>-174</v>
          </cell>
          <cell r="T256">
            <v>-263</v>
          </cell>
          <cell r="U256">
            <v>-441</v>
          </cell>
          <cell r="V256">
            <v>-410</v>
          </cell>
          <cell r="W256">
            <v>-248</v>
          </cell>
          <cell r="X256">
            <v>-193</v>
          </cell>
          <cell r="Y256">
            <v>-197</v>
          </cell>
          <cell r="Z256">
            <v>-87</v>
          </cell>
          <cell r="AA256">
            <v>-348</v>
          </cell>
          <cell r="AB256">
            <v>-3507</v>
          </cell>
          <cell r="AC256">
            <v>-573</v>
          </cell>
          <cell r="AD256">
            <v>-294</v>
          </cell>
          <cell r="AE256">
            <v>-237</v>
          </cell>
          <cell r="AF256">
            <v>-198</v>
          </cell>
          <cell r="AG256">
            <v>-216</v>
          </cell>
          <cell r="AH256">
            <v>-378</v>
          </cell>
          <cell r="AI256">
            <v>-477</v>
          </cell>
          <cell r="AJ256">
            <v>-352</v>
          </cell>
          <cell r="AK256">
            <v>-168</v>
          </cell>
          <cell r="AL256">
            <v>-132</v>
          </cell>
          <cell r="AM256">
            <v>-54</v>
          </cell>
          <cell r="AN256">
            <v>-268</v>
          </cell>
          <cell r="AO256">
            <v>-3347</v>
          </cell>
          <cell r="AP256">
            <v>-300</v>
          </cell>
          <cell r="AQ256">
            <v>-78</v>
          </cell>
          <cell r="AR256">
            <v>-222</v>
          </cell>
          <cell r="AS256">
            <v>-180</v>
          </cell>
          <cell r="AT256">
            <v>-378</v>
          </cell>
          <cell r="AU256">
            <v>-192</v>
          </cell>
          <cell r="AV256">
            <v>-27</v>
          </cell>
          <cell r="AW256">
            <v>-132</v>
          </cell>
          <cell r="AX256">
            <v>-120</v>
          </cell>
          <cell r="AY256">
            <v>-345</v>
          </cell>
          <cell r="AZ256">
            <v>-18</v>
          </cell>
          <cell r="BA256">
            <v>-93</v>
          </cell>
          <cell r="BB256">
            <v>-2085</v>
          </cell>
          <cell r="BC256">
            <v>-12136</v>
          </cell>
          <cell r="BD256">
            <v>-3034</v>
          </cell>
          <cell r="BE256">
            <v>-1011.3333333333334</v>
          </cell>
        </row>
        <row r="257">
          <cell r="A257">
            <v>22040003</v>
          </cell>
          <cell r="B257" t="str">
            <v>PINO ISOLADOR, PARA TOPO POSTE, ROSCA CHUMBO 25MM</v>
          </cell>
          <cell r="C257">
            <v>-64</v>
          </cell>
          <cell r="D257">
            <v>-24</v>
          </cell>
          <cell r="E257">
            <v>-30</v>
          </cell>
          <cell r="F257">
            <v>-1</v>
          </cell>
          <cell r="G257">
            <v>-54</v>
          </cell>
          <cell r="H257">
            <v>-32</v>
          </cell>
          <cell r="I257">
            <v>-12</v>
          </cell>
          <cell r="J257">
            <v>-5</v>
          </cell>
          <cell r="K257">
            <v>-12</v>
          </cell>
          <cell r="L257">
            <v>-8</v>
          </cell>
          <cell r="M257">
            <v>-33</v>
          </cell>
          <cell r="N257">
            <v>-1</v>
          </cell>
          <cell r="O257">
            <v>-276</v>
          </cell>
          <cell r="P257">
            <v>-21</v>
          </cell>
          <cell r="Q257">
            <v>-31</v>
          </cell>
          <cell r="R257">
            <v>-57</v>
          </cell>
          <cell r="S257">
            <v>-14</v>
          </cell>
          <cell r="T257">
            <v>-18</v>
          </cell>
          <cell r="U257">
            <v>-50</v>
          </cell>
          <cell r="V257">
            <v>-26</v>
          </cell>
          <cell r="W257">
            <v>-26</v>
          </cell>
          <cell r="X257">
            <v>-20</v>
          </cell>
          <cell r="Y257">
            <v>-12</v>
          </cell>
          <cell r="Z257">
            <v>-2</v>
          </cell>
          <cell r="AA257">
            <v>-17</v>
          </cell>
          <cell r="AB257">
            <v>-294</v>
          </cell>
          <cell r="AC257">
            <v>-10</v>
          </cell>
          <cell r="AD257">
            <v>-81</v>
          </cell>
          <cell r="AE257">
            <v>-43</v>
          </cell>
          <cell r="AF257">
            <v>-12</v>
          </cell>
          <cell r="AG257">
            <v>-33</v>
          </cell>
          <cell r="AH257">
            <v>-23</v>
          </cell>
          <cell r="AI257">
            <v>-27</v>
          </cell>
          <cell r="AJ257">
            <v>-36</v>
          </cell>
          <cell r="AK257">
            <v>-41</v>
          </cell>
          <cell r="AL257">
            <v>-51</v>
          </cell>
          <cell r="AM257">
            <v>-8</v>
          </cell>
          <cell r="AN257">
            <v>-61</v>
          </cell>
          <cell r="AO257">
            <v>-426</v>
          </cell>
          <cell r="AP257">
            <v>-25</v>
          </cell>
          <cell r="AQ257">
            <v>-79</v>
          </cell>
          <cell r="AR257">
            <v>-22</v>
          </cell>
          <cell r="AS257">
            <v>-10</v>
          </cell>
          <cell r="AT257">
            <v>-25</v>
          </cell>
          <cell r="AU257">
            <v>-18</v>
          </cell>
          <cell r="AV257">
            <v>-7</v>
          </cell>
          <cell r="AW257">
            <v>-31</v>
          </cell>
          <cell r="AX257">
            <v>-43</v>
          </cell>
          <cell r="AY257">
            <v>-22</v>
          </cell>
          <cell r="BA257">
            <v>-24</v>
          </cell>
          <cell r="BB257">
            <v>-306</v>
          </cell>
          <cell r="BC257">
            <v>-1302</v>
          </cell>
          <cell r="BD257">
            <v>-325.5</v>
          </cell>
          <cell r="BE257">
            <v>-108.5</v>
          </cell>
        </row>
        <row r="258">
          <cell r="A258">
            <v>22040006</v>
          </cell>
          <cell r="B258" t="str">
            <v>PINO, PARA CRUZETA DE MADEIRA, ROSCA CHUMBO, 35MM</v>
          </cell>
          <cell r="D258">
            <v>-135</v>
          </cell>
          <cell r="E258">
            <v>-300</v>
          </cell>
          <cell r="F258">
            <v>-300</v>
          </cell>
          <cell r="I258">
            <v>-29</v>
          </cell>
          <cell r="J258">
            <v>-12</v>
          </cell>
          <cell r="L258">
            <v>-90</v>
          </cell>
          <cell r="O258">
            <v>-866</v>
          </cell>
          <cell r="P258">
            <v>-40</v>
          </cell>
          <cell r="AA258">
            <v>-60</v>
          </cell>
          <cell r="AB258">
            <v>-100</v>
          </cell>
          <cell r="AD258">
            <v>-15</v>
          </cell>
          <cell r="AF258">
            <v>-1</v>
          </cell>
          <cell r="AG258">
            <v>-6</v>
          </cell>
          <cell r="AO258">
            <v>-22</v>
          </cell>
          <cell r="BC258">
            <v>-988</v>
          </cell>
          <cell r="BD258">
            <v>-247</v>
          </cell>
          <cell r="BE258">
            <v>-82.333333333333329</v>
          </cell>
        </row>
        <row r="259">
          <cell r="A259">
            <v>22045001</v>
          </cell>
          <cell r="B259" t="str">
            <v>SUPORTE ACO ZINCADO,TRANSFORMADOR,POSTE CIRCULAR,240MM</v>
          </cell>
          <cell r="C259">
            <v>-15</v>
          </cell>
          <cell r="D259">
            <v>-4</v>
          </cell>
          <cell r="E259">
            <v>-31</v>
          </cell>
          <cell r="F259">
            <v>-19</v>
          </cell>
          <cell r="G259">
            <v>-35</v>
          </cell>
          <cell r="H259">
            <v>-7</v>
          </cell>
          <cell r="I259">
            <v>-26</v>
          </cell>
          <cell r="J259">
            <v>-21</v>
          </cell>
          <cell r="K259">
            <v>-2</v>
          </cell>
          <cell r="L259">
            <v>-10</v>
          </cell>
          <cell r="M259">
            <v>-30</v>
          </cell>
          <cell r="N259">
            <v>-3</v>
          </cell>
          <cell r="O259">
            <v>-203</v>
          </cell>
          <cell r="P259">
            <v>-20</v>
          </cell>
          <cell r="Q259">
            <v>-71</v>
          </cell>
          <cell r="R259">
            <v>-13</v>
          </cell>
          <cell r="S259">
            <v>-126</v>
          </cell>
          <cell r="T259">
            <v>-44</v>
          </cell>
          <cell r="U259">
            <v>-59</v>
          </cell>
          <cell r="V259">
            <v>-24</v>
          </cell>
          <cell r="W259">
            <v>-38</v>
          </cell>
          <cell r="X259">
            <v>-9</v>
          </cell>
          <cell r="Y259">
            <v>-8</v>
          </cell>
          <cell r="Z259">
            <v>-79</v>
          </cell>
          <cell r="AA259">
            <v>-8</v>
          </cell>
          <cell r="AB259">
            <v>-499</v>
          </cell>
          <cell r="AC259">
            <v>-25</v>
          </cell>
          <cell r="AD259">
            <v>-15</v>
          </cell>
          <cell r="AE259">
            <v>-36</v>
          </cell>
          <cell r="AF259">
            <v>-38</v>
          </cell>
          <cell r="AG259">
            <v>-9</v>
          </cell>
          <cell r="AH259">
            <v>-5</v>
          </cell>
          <cell r="AI259">
            <v>-6</v>
          </cell>
          <cell r="AJ259">
            <v>-21</v>
          </cell>
          <cell r="AK259">
            <v>-11</v>
          </cell>
          <cell r="AL259">
            <v>-10</v>
          </cell>
          <cell r="AM259">
            <v>-30</v>
          </cell>
          <cell r="AN259">
            <v>-9</v>
          </cell>
          <cell r="AO259">
            <v>-215</v>
          </cell>
          <cell r="AP259">
            <v>-18</v>
          </cell>
          <cell r="AQ259">
            <v>-10</v>
          </cell>
          <cell r="AR259">
            <v>-7</v>
          </cell>
          <cell r="AS259">
            <v>-22</v>
          </cell>
          <cell r="AT259">
            <v>-9</v>
          </cell>
          <cell r="AU259">
            <v>-8</v>
          </cell>
          <cell r="AV259">
            <v>-11</v>
          </cell>
          <cell r="AW259">
            <v>-31</v>
          </cell>
          <cell r="AX259">
            <v>-8</v>
          </cell>
          <cell r="AY259">
            <v>-44</v>
          </cell>
          <cell r="AZ259">
            <v>-4</v>
          </cell>
          <cell r="BA259">
            <v>-4</v>
          </cell>
          <cell r="BB259">
            <v>-176</v>
          </cell>
          <cell r="BC259">
            <v>-1093</v>
          </cell>
          <cell r="BD259">
            <v>-273.25</v>
          </cell>
          <cell r="BE259">
            <v>-91.083333333333329</v>
          </cell>
        </row>
        <row r="260">
          <cell r="A260">
            <v>22045002</v>
          </cell>
          <cell r="B260" t="str">
            <v>SUPORTE ACO ZINCADO,P/CHAVE E PARA-RAIOS</v>
          </cell>
          <cell r="C260">
            <v>-3</v>
          </cell>
          <cell r="E260">
            <v>-5</v>
          </cell>
          <cell r="F260">
            <v>-2</v>
          </cell>
          <cell r="G260">
            <v>-7</v>
          </cell>
          <cell r="J260">
            <v>-8</v>
          </cell>
          <cell r="K260">
            <v>-15</v>
          </cell>
          <cell r="L260">
            <v>-4</v>
          </cell>
          <cell r="M260">
            <v>-11</v>
          </cell>
          <cell r="N260">
            <v>-6</v>
          </cell>
          <cell r="O260">
            <v>-61</v>
          </cell>
          <cell r="P260">
            <v>-18</v>
          </cell>
          <cell r="Q260">
            <v>-13</v>
          </cell>
          <cell r="R260">
            <v>-39</v>
          </cell>
          <cell r="S260">
            <v>-21</v>
          </cell>
          <cell r="T260">
            <v>-15</v>
          </cell>
          <cell r="U260">
            <v>-23</v>
          </cell>
          <cell r="V260">
            <v>-9</v>
          </cell>
          <cell r="W260">
            <v>-15</v>
          </cell>
          <cell r="X260">
            <v>-12</v>
          </cell>
          <cell r="Y260">
            <v>-10</v>
          </cell>
          <cell r="Z260">
            <v>-3</v>
          </cell>
          <cell r="AA260">
            <v>-6</v>
          </cell>
          <cell r="AB260">
            <v>-184</v>
          </cell>
          <cell r="AC260">
            <v>-5</v>
          </cell>
          <cell r="AD260">
            <v>-18</v>
          </cell>
          <cell r="AE260">
            <v>-27</v>
          </cell>
          <cell r="AF260">
            <v>-6</v>
          </cell>
          <cell r="AG260">
            <v>-14</v>
          </cell>
          <cell r="AH260">
            <v>-10</v>
          </cell>
          <cell r="AI260">
            <v>-10</v>
          </cell>
          <cell r="AJ260">
            <v>-8</v>
          </cell>
          <cell r="AK260">
            <v>-16</v>
          </cell>
          <cell r="AL260">
            <v>-11</v>
          </cell>
          <cell r="AM260">
            <v>-3</v>
          </cell>
          <cell r="AN260">
            <v>-26</v>
          </cell>
          <cell r="AO260">
            <v>-154</v>
          </cell>
          <cell r="AP260">
            <v>-15</v>
          </cell>
          <cell r="AQ260">
            <v>-30</v>
          </cell>
          <cell r="AR260">
            <v>-13</v>
          </cell>
          <cell r="AS260">
            <v>-12</v>
          </cell>
          <cell r="AT260">
            <v>-19</v>
          </cell>
          <cell r="AU260">
            <v>-12</v>
          </cell>
          <cell r="AV260">
            <v>-9</v>
          </cell>
          <cell r="AW260">
            <v>-16</v>
          </cell>
          <cell r="AX260">
            <v>-15</v>
          </cell>
          <cell r="AY260">
            <v>-20</v>
          </cell>
          <cell r="BA260">
            <v>-5</v>
          </cell>
          <cell r="BB260">
            <v>-166</v>
          </cell>
          <cell r="BC260">
            <v>-565</v>
          </cell>
          <cell r="BD260">
            <v>-141.25</v>
          </cell>
          <cell r="BE260">
            <v>-47.083333333333336</v>
          </cell>
        </row>
        <row r="261">
          <cell r="A261">
            <v>22045003</v>
          </cell>
          <cell r="B261" t="str">
            <v>SUPORTE ACO ZINCADO,TRANSFORMADOR,P/POSTE CIRCULAR,210MM</v>
          </cell>
          <cell r="C261">
            <v>-3</v>
          </cell>
          <cell r="D261">
            <v>-4</v>
          </cell>
          <cell r="E261">
            <v>-17</v>
          </cell>
          <cell r="F261">
            <v>-3</v>
          </cell>
          <cell r="G261">
            <v>-1</v>
          </cell>
          <cell r="H261">
            <v>-4</v>
          </cell>
          <cell r="I261">
            <v>-12</v>
          </cell>
          <cell r="J261">
            <v>-14</v>
          </cell>
          <cell r="K261">
            <v>-1</v>
          </cell>
          <cell r="L261">
            <v>-4</v>
          </cell>
          <cell r="M261">
            <v>-2</v>
          </cell>
          <cell r="N261">
            <v>-7</v>
          </cell>
          <cell r="O261">
            <v>-72</v>
          </cell>
          <cell r="P261">
            <v>-8</v>
          </cell>
          <cell r="Q261">
            <v>-9</v>
          </cell>
          <cell r="R261">
            <v>-7</v>
          </cell>
          <cell r="S261">
            <v>-9</v>
          </cell>
          <cell r="T261">
            <v>-8</v>
          </cell>
          <cell r="U261">
            <v>-43</v>
          </cell>
          <cell r="V261">
            <v>-5</v>
          </cell>
          <cell r="W261">
            <v>-6</v>
          </cell>
          <cell r="X261">
            <v>-6</v>
          </cell>
          <cell r="Y261">
            <v>-13</v>
          </cell>
          <cell r="Z261">
            <v>-4</v>
          </cell>
          <cell r="AA261">
            <v>-8</v>
          </cell>
          <cell r="AB261">
            <v>-126</v>
          </cell>
          <cell r="AC261">
            <v>-22</v>
          </cell>
          <cell r="AD261">
            <v>-8</v>
          </cell>
          <cell r="AE261">
            <v>-26</v>
          </cell>
          <cell r="AF261">
            <v>-6</v>
          </cell>
          <cell r="AG261">
            <v>-3</v>
          </cell>
          <cell r="AH261">
            <v>-3</v>
          </cell>
          <cell r="AI261">
            <v>-6</v>
          </cell>
          <cell r="AJ261">
            <v>-5</v>
          </cell>
          <cell r="AK261">
            <v>-3</v>
          </cell>
          <cell r="AL261">
            <v>-5</v>
          </cell>
          <cell r="AM261">
            <v>-1</v>
          </cell>
          <cell r="AN261">
            <v>-7</v>
          </cell>
          <cell r="AO261">
            <v>-95</v>
          </cell>
          <cell r="AP261">
            <v>-1</v>
          </cell>
          <cell r="AQ261">
            <v>-3</v>
          </cell>
          <cell r="AR261">
            <v>-2</v>
          </cell>
          <cell r="AS261">
            <v>-13</v>
          </cell>
          <cell r="AT261">
            <v>-1</v>
          </cell>
          <cell r="AU261">
            <v>-1</v>
          </cell>
          <cell r="AV261">
            <v>-2</v>
          </cell>
          <cell r="AW261">
            <v>-4</v>
          </cell>
          <cell r="AX261">
            <v>-10</v>
          </cell>
          <cell r="AY261">
            <v>-10</v>
          </cell>
          <cell r="BA261">
            <v>-8</v>
          </cell>
          <cell r="BB261">
            <v>-55</v>
          </cell>
          <cell r="BC261">
            <v>-348</v>
          </cell>
          <cell r="BD261">
            <v>-87</v>
          </cell>
          <cell r="BE261">
            <v>-29</v>
          </cell>
        </row>
        <row r="262">
          <cell r="A262">
            <v>22045004</v>
          </cell>
          <cell r="B262" t="str">
            <v>SUPORTE ACO ZINCADO, TRANSFORMADOR, PARA POSTE CIRCULAR, 220MM</v>
          </cell>
          <cell r="C262">
            <v>-3</v>
          </cell>
          <cell r="D262">
            <v>-4</v>
          </cell>
          <cell r="E262">
            <v>-20</v>
          </cell>
          <cell r="F262">
            <v>-3</v>
          </cell>
          <cell r="G262">
            <v>-1</v>
          </cell>
          <cell r="H262">
            <v>-4</v>
          </cell>
          <cell r="I262">
            <v>-8</v>
          </cell>
          <cell r="J262">
            <v>-16</v>
          </cell>
          <cell r="K262">
            <v>-3</v>
          </cell>
          <cell r="L262">
            <v>-4</v>
          </cell>
          <cell r="M262">
            <v>-7</v>
          </cell>
          <cell r="N262">
            <v>-7</v>
          </cell>
          <cell r="O262">
            <v>-80</v>
          </cell>
          <cell r="P262">
            <v>-8</v>
          </cell>
          <cell r="Q262">
            <v>-9</v>
          </cell>
          <cell r="R262">
            <v>-5</v>
          </cell>
          <cell r="S262">
            <v>-11</v>
          </cell>
          <cell r="T262">
            <v>-10</v>
          </cell>
          <cell r="U262">
            <v>-43</v>
          </cell>
          <cell r="V262">
            <v>-5</v>
          </cell>
          <cell r="W262">
            <v>-6</v>
          </cell>
          <cell r="X262">
            <v>-10</v>
          </cell>
          <cell r="Y262">
            <v>-8</v>
          </cell>
          <cell r="Z262">
            <v>-4</v>
          </cell>
          <cell r="AA262">
            <v>-10</v>
          </cell>
          <cell r="AB262">
            <v>-129</v>
          </cell>
          <cell r="AC262">
            <v>-22</v>
          </cell>
          <cell r="AD262">
            <v>-10</v>
          </cell>
          <cell r="AE262">
            <v>-23</v>
          </cell>
          <cell r="AF262">
            <v>-10</v>
          </cell>
          <cell r="AG262">
            <v>-5</v>
          </cell>
          <cell r="AH262">
            <v>-5</v>
          </cell>
          <cell r="AI262">
            <v>-7</v>
          </cell>
          <cell r="AJ262">
            <v>-3</v>
          </cell>
          <cell r="AK262">
            <v>-5</v>
          </cell>
          <cell r="AL262">
            <v>-9</v>
          </cell>
          <cell r="AM262">
            <v>-1</v>
          </cell>
          <cell r="AN262">
            <v>-9</v>
          </cell>
          <cell r="AO262">
            <v>-109</v>
          </cell>
          <cell r="AP262">
            <v>-1</v>
          </cell>
          <cell r="AQ262">
            <v>-5</v>
          </cell>
          <cell r="AR262">
            <v>-2</v>
          </cell>
          <cell r="AS262">
            <v>-17</v>
          </cell>
          <cell r="AT262">
            <v>-1</v>
          </cell>
          <cell r="AU262">
            <v>-9</v>
          </cell>
          <cell r="AV262">
            <v>-2</v>
          </cell>
          <cell r="AW262">
            <v>-6</v>
          </cell>
          <cell r="AX262">
            <v>-10</v>
          </cell>
          <cell r="AY262">
            <v>-10</v>
          </cell>
          <cell r="BA262">
            <v>-8</v>
          </cell>
          <cell r="BB262">
            <v>-71</v>
          </cell>
          <cell r="BC262">
            <v>-389</v>
          </cell>
          <cell r="BD262">
            <v>-97.25</v>
          </cell>
          <cell r="BE262">
            <v>-32.416666666666664</v>
          </cell>
        </row>
        <row r="263">
          <cell r="A263">
            <v>22045005</v>
          </cell>
          <cell r="B263" t="str">
            <v>SUPORTE ACO ZINCADO,TRANSFORMADOR,P/POSTE CIRCULAR,225MM</v>
          </cell>
          <cell r="F263">
            <v>-1</v>
          </cell>
          <cell r="I263">
            <v>-1</v>
          </cell>
          <cell r="M263">
            <v>-1</v>
          </cell>
          <cell r="O263">
            <v>-3</v>
          </cell>
          <cell r="R263">
            <v>-1</v>
          </cell>
          <cell r="U263">
            <v>-1</v>
          </cell>
          <cell r="AB263">
            <v>-2</v>
          </cell>
          <cell r="AC263">
            <v>-2</v>
          </cell>
          <cell r="AO263">
            <v>-2</v>
          </cell>
          <cell r="AR263">
            <v>-1</v>
          </cell>
          <cell r="AS263">
            <v>-1</v>
          </cell>
          <cell r="BB263">
            <v>-2</v>
          </cell>
          <cell r="BC263">
            <v>-9</v>
          </cell>
          <cell r="BD263">
            <v>-2.25</v>
          </cell>
          <cell r="BE263">
            <v>-0.75</v>
          </cell>
        </row>
        <row r="264">
          <cell r="A264">
            <v>22045006</v>
          </cell>
          <cell r="B264" t="str">
            <v>SUPORTE ACO ZINCADO, TRANSFORMADOR, PARA POSTE CIRCULAR, 250MM</v>
          </cell>
          <cell r="C264">
            <v>-15</v>
          </cell>
          <cell r="D264">
            <v>-4</v>
          </cell>
          <cell r="E264">
            <v>-32</v>
          </cell>
          <cell r="F264">
            <v>-18</v>
          </cell>
          <cell r="G264">
            <v>-35</v>
          </cell>
          <cell r="H264">
            <v>-19</v>
          </cell>
          <cell r="I264">
            <v>-31</v>
          </cell>
          <cell r="J264">
            <v>-23</v>
          </cell>
          <cell r="K264">
            <v>-2</v>
          </cell>
          <cell r="L264">
            <v>-20</v>
          </cell>
          <cell r="M264">
            <v>-30</v>
          </cell>
          <cell r="N264">
            <v>-3</v>
          </cell>
          <cell r="O264">
            <v>-232</v>
          </cell>
          <cell r="P264">
            <v>-23</v>
          </cell>
          <cell r="Q264">
            <v>-75</v>
          </cell>
          <cell r="R264">
            <v>-12</v>
          </cell>
          <cell r="S264">
            <v>-129</v>
          </cell>
          <cell r="T264">
            <v>-44</v>
          </cell>
          <cell r="U264">
            <v>-62</v>
          </cell>
          <cell r="V264">
            <v>-24</v>
          </cell>
          <cell r="W264">
            <v>-38</v>
          </cell>
          <cell r="X264">
            <v>-88</v>
          </cell>
          <cell r="Y264">
            <v>-7</v>
          </cell>
          <cell r="Z264">
            <v>-87</v>
          </cell>
          <cell r="AA264">
            <v>-10</v>
          </cell>
          <cell r="AB264">
            <v>-599</v>
          </cell>
          <cell r="AC264">
            <v>-25</v>
          </cell>
          <cell r="AD264">
            <v>-21</v>
          </cell>
          <cell r="AE264">
            <v>-38</v>
          </cell>
          <cell r="AF264">
            <v>-38</v>
          </cell>
          <cell r="AG264">
            <v>-11</v>
          </cell>
          <cell r="AH264">
            <v>-5</v>
          </cell>
          <cell r="AI264">
            <v>-7</v>
          </cell>
          <cell r="AJ264">
            <v>-25</v>
          </cell>
          <cell r="AK264">
            <v>-11</v>
          </cell>
          <cell r="AL264">
            <v>-16</v>
          </cell>
          <cell r="AM264">
            <v>-30</v>
          </cell>
          <cell r="AN264">
            <v>-9</v>
          </cell>
          <cell r="AO264">
            <v>-236</v>
          </cell>
          <cell r="AP264">
            <v>-18</v>
          </cell>
          <cell r="AQ264">
            <v>-10</v>
          </cell>
          <cell r="AR264">
            <v>-6</v>
          </cell>
          <cell r="AS264">
            <v>-23</v>
          </cell>
          <cell r="AT264">
            <v>-9</v>
          </cell>
          <cell r="AU264">
            <v>-8</v>
          </cell>
          <cell r="AV264">
            <v>-11</v>
          </cell>
          <cell r="AW264">
            <v>-38</v>
          </cell>
          <cell r="AX264">
            <v>-8</v>
          </cell>
          <cell r="AY264">
            <v>-44</v>
          </cell>
          <cell r="AZ264">
            <v>-6</v>
          </cell>
          <cell r="BA264">
            <v>-4</v>
          </cell>
          <cell r="BB264">
            <v>-185</v>
          </cell>
          <cell r="BC264">
            <v>-1252</v>
          </cell>
          <cell r="BD264">
            <v>-313</v>
          </cell>
          <cell r="BE264">
            <v>-104.33333333333333</v>
          </cell>
        </row>
        <row r="265">
          <cell r="A265">
            <v>22045007</v>
          </cell>
          <cell r="B265" t="str">
            <v>SUPORTE ACO ZINCADO,P/TRANSFORMADOR,POSTE CIRCULAR,260MM</v>
          </cell>
          <cell r="C265">
            <v>-2</v>
          </cell>
          <cell r="I265">
            <v>-2</v>
          </cell>
          <cell r="M265">
            <v>-2</v>
          </cell>
          <cell r="O265">
            <v>-6</v>
          </cell>
          <cell r="U265">
            <v>-8</v>
          </cell>
          <cell r="X265">
            <v>-2</v>
          </cell>
          <cell r="Z265">
            <v>-2</v>
          </cell>
          <cell r="AB265">
            <v>-12</v>
          </cell>
          <cell r="AC265">
            <v>-2</v>
          </cell>
          <cell r="AD265">
            <v>-2</v>
          </cell>
          <cell r="AG265">
            <v>-2</v>
          </cell>
          <cell r="AM265">
            <v>-4</v>
          </cell>
          <cell r="AO265">
            <v>-10</v>
          </cell>
          <cell r="AS265">
            <v>-4</v>
          </cell>
          <cell r="AW265">
            <v>-1</v>
          </cell>
          <cell r="AZ265">
            <v>-2</v>
          </cell>
          <cell r="BB265">
            <v>-7</v>
          </cell>
          <cell r="BC265">
            <v>-35</v>
          </cell>
          <cell r="BD265">
            <v>-8.75</v>
          </cell>
          <cell r="BE265">
            <v>-2.9166666666666665</v>
          </cell>
        </row>
        <row r="266">
          <cell r="A266">
            <v>22045008</v>
          </cell>
          <cell r="B266" t="str">
            <v>SUPORTE ACO ZINCADO, TRANSFORMADOR, PARA POSTE DT</v>
          </cell>
          <cell r="C266">
            <v>-10</v>
          </cell>
          <cell r="D266">
            <v>-2</v>
          </cell>
          <cell r="E266">
            <v>-14</v>
          </cell>
          <cell r="F266">
            <v>-6</v>
          </cell>
          <cell r="G266">
            <v>-20</v>
          </cell>
          <cell r="H266">
            <v>-8</v>
          </cell>
          <cell r="I266">
            <v>-10</v>
          </cell>
          <cell r="J266">
            <v>-22</v>
          </cell>
          <cell r="L266">
            <v>-6</v>
          </cell>
          <cell r="M266">
            <v>-32</v>
          </cell>
          <cell r="N266">
            <v>-16</v>
          </cell>
          <cell r="O266">
            <v>-146</v>
          </cell>
          <cell r="P266">
            <v>-24</v>
          </cell>
          <cell r="Q266">
            <v>-22</v>
          </cell>
          <cell r="R266">
            <v>-24</v>
          </cell>
          <cell r="S266">
            <v>-16</v>
          </cell>
          <cell r="T266">
            <v>-18</v>
          </cell>
          <cell r="U266">
            <v>-38</v>
          </cell>
          <cell r="V266">
            <v>-14</v>
          </cell>
          <cell r="W266">
            <v>-28</v>
          </cell>
          <cell r="X266">
            <v>-8</v>
          </cell>
          <cell r="Y266">
            <v>-4</v>
          </cell>
          <cell r="Z266">
            <v>-14</v>
          </cell>
          <cell r="AA266">
            <v>-76</v>
          </cell>
          <cell r="AB266">
            <v>-286</v>
          </cell>
          <cell r="AC266">
            <v>-46</v>
          </cell>
          <cell r="AD266">
            <v>-28</v>
          </cell>
          <cell r="AE266">
            <v>-26</v>
          </cell>
          <cell r="AF266">
            <v>-8</v>
          </cell>
          <cell r="AG266">
            <v>-16</v>
          </cell>
          <cell r="AH266">
            <v>-16</v>
          </cell>
          <cell r="AI266">
            <v>-8</v>
          </cell>
          <cell r="AJ266">
            <v>-12</v>
          </cell>
          <cell r="AK266">
            <v>-8</v>
          </cell>
          <cell r="AL266">
            <v>-50</v>
          </cell>
          <cell r="AM266">
            <v>-2</v>
          </cell>
          <cell r="AN266">
            <v>-28</v>
          </cell>
          <cell r="AO266">
            <v>-248</v>
          </cell>
          <cell r="AP266">
            <v>-12</v>
          </cell>
          <cell r="AQ266">
            <v>-28</v>
          </cell>
          <cell r="AR266">
            <v>-24</v>
          </cell>
          <cell r="AS266">
            <v>-12</v>
          </cell>
          <cell r="AT266">
            <v>-24</v>
          </cell>
          <cell r="AU266">
            <v>-12</v>
          </cell>
          <cell r="AV266">
            <v>-2</v>
          </cell>
          <cell r="AW266">
            <v>-20</v>
          </cell>
          <cell r="AX266">
            <v>-16</v>
          </cell>
          <cell r="AY266">
            <v>-70</v>
          </cell>
          <cell r="AZ266">
            <v>-22</v>
          </cell>
          <cell r="BA266">
            <v>-6</v>
          </cell>
          <cell r="BB266">
            <v>-248</v>
          </cell>
          <cell r="BC266">
            <v>-928</v>
          </cell>
          <cell r="BD266">
            <v>-232</v>
          </cell>
          <cell r="BE266">
            <v>-77.333333333333329</v>
          </cell>
        </row>
        <row r="267">
          <cell r="A267">
            <v>22050001</v>
          </cell>
          <cell r="B267" t="str">
            <v>ARMACAO SECUNDARIA, COM 1 ESTRIBO, ACO CARBONO, COM HASTE,CONFORME NORMAS DA ABNT NBR 8158, 8159 E 6547.</v>
          </cell>
          <cell r="C267">
            <v>-319</v>
          </cell>
          <cell r="D267">
            <v>-141</v>
          </cell>
          <cell r="E267">
            <v>-201</v>
          </cell>
          <cell r="F267">
            <v>-78</v>
          </cell>
          <cell r="G267">
            <v>-209</v>
          </cell>
          <cell r="H267">
            <v>-219</v>
          </cell>
          <cell r="I267">
            <v>-261</v>
          </cell>
          <cell r="J267">
            <v>-335</v>
          </cell>
          <cell r="K267">
            <v>-68</v>
          </cell>
          <cell r="L267">
            <v>-104</v>
          </cell>
          <cell r="M267">
            <v>-476</v>
          </cell>
          <cell r="N267">
            <v>-165</v>
          </cell>
          <cell r="O267">
            <v>-2576</v>
          </cell>
          <cell r="P267">
            <v>-241</v>
          </cell>
          <cell r="Q267">
            <v>-705</v>
          </cell>
          <cell r="R267">
            <v>-183</v>
          </cell>
          <cell r="S267">
            <v>-1121</v>
          </cell>
          <cell r="T267">
            <v>-458</v>
          </cell>
          <cell r="U267">
            <v>-483</v>
          </cell>
          <cell r="V267">
            <v>-310</v>
          </cell>
          <cell r="W267">
            <v>-378</v>
          </cell>
          <cell r="X267">
            <v>-102</v>
          </cell>
          <cell r="Y267">
            <v>-157</v>
          </cell>
          <cell r="Z267">
            <v>-1341</v>
          </cell>
          <cell r="AA267">
            <v>-221</v>
          </cell>
          <cell r="AB267">
            <v>-5700</v>
          </cell>
          <cell r="AC267">
            <v>-452</v>
          </cell>
          <cell r="AD267">
            <v>-267</v>
          </cell>
          <cell r="AE267">
            <v>-540</v>
          </cell>
          <cell r="AF267">
            <v>-356</v>
          </cell>
          <cell r="AG267">
            <v>-139</v>
          </cell>
          <cell r="AH267">
            <v>-125</v>
          </cell>
          <cell r="AI267">
            <v>-276</v>
          </cell>
          <cell r="AJ267">
            <v>-348</v>
          </cell>
          <cell r="AK267">
            <v>-154</v>
          </cell>
          <cell r="AL267">
            <v>-165</v>
          </cell>
          <cell r="AM267">
            <v>-116</v>
          </cell>
          <cell r="AN267">
            <v>-228</v>
          </cell>
          <cell r="AO267">
            <v>-3166</v>
          </cell>
          <cell r="AP267">
            <v>-204</v>
          </cell>
          <cell r="AQ267">
            <v>-262</v>
          </cell>
          <cell r="AR267">
            <v>-103</v>
          </cell>
          <cell r="AS267">
            <v>-277</v>
          </cell>
          <cell r="AT267">
            <v>-398</v>
          </cell>
          <cell r="AU267">
            <v>-99</v>
          </cell>
          <cell r="AV267">
            <v>-55</v>
          </cell>
          <cell r="AW267">
            <v>-138</v>
          </cell>
          <cell r="AX267">
            <v>-187</v>
          </cell>
          <cell r="AY267">
            <v>-221</v>
          </cell>
          <cell r="AZ267">
            <v>-70</v>
          </cell>
          <cell r="BA267">
            <v>-38</v>
          </cell>
          <cell r="BB267">
            <v>-2052</v>
          </cell>
          <cell r="BC267">
            <v>-13494</v>
          </cell>
          <cell r="BD267">
            <v>-3373.5</v>
          </cell>
          <cell r="BE267">
            <v>-1124.5</v>
          </cell>
        </row>
        <row r="268">
          <cell r="A268">
            <v>22050002</v>
          </cell>
          <cell r="B268" t="str">
            <v>ARMACAO SECUNDARIA, COM 2 ESTRIBOS, ACO CARBONO, COM HASTE,CONSTRUTIVAS CONFORME NORMAS DA ABNT NBR 8158, 8159 E 6547.</v>
          </cell>
          <cell r="C268">
            <v>-232</v>
          </cell>
          <cell r="D268">
            <v>-124</v>
          </cell>
          <cell r="E268">
            <v>-229</v>
          </cell>
          <cell r="F268">
            <v>-90</v>
          </cell>
          <cell r="G268">
            <v>-233</v>
          </cell>
          <cell r="H268">
            <v>-190</v>
          </cell>
          <cell r="I268">
            <v>-504</v>
          </cell>
          <cell r="J268">
            <v>-311</v>
          </cell>
          <cell r="K268">
            <v>-39</v>
          </cell>
          <cell r="L268">
            <v>-163</v>
          </cell>
          <cell r="M268">
            <v>-480</v>
          </cell>
          <cell r="N268">
            <v>-27</v>
          </cell>
          <cell r="O268">
            <v>-2622</v>
          </cell>
          <cell r="P268">
            <v>-262</v>
          </cell>
          <cell r="Q268">
            <v>-854</v>
          </cell>
          <cell r="R268">
            <v>-253</v>
          </cell>
          <cell r="S268">
            <v>-1452</v>
          </cell>
          <cell r="T268">
            <v>-469</v>
          </cell>
          <cell r="U268">
            <v>-694</v>
          </cell>
          <cell r="V268">
            <v>-329</v>
          </cell>
          <cell r="W268">
            <v>-511</v>
          </cell>
          <cell r="X268">
            <v>-828</v>
          </cell>
          <cell r="Y268">
            <v>-312</v>
          </cell>
          <cell r="Z268">
            <v>-1820</v>
          </cell>
          <cell r="AA268">
            <v>-143</v>
          </cell>
          <cell r="AB268">
            <v>-7927</v>
          </cell>
          <cell r="AC268">
            <v>-439</v>
          </cell>
          <cell r="AD268">
            <v>-259</v>
          </cell>
          <cell r="AE268">
            <v>-926</v>
          </cell>
          <cell r="AF268">
            <v>-535</v>
          </cell>
          <cell r="AG268">
            <v>-507</v>
          </cell>
          <cell r="AH268">
            <v>-176</v>
          </cell>
          <cell r="AI268">
            <v>-111</v>
          </cell>
          <cell r="AJ268">
            <v>-183</v>
          </cell>
          <cell r="AK268">
            <v>-79</v>
          </cell>
          <cell r="AL268">
            <v>-168</v>
          </cell>
          <cell r="AM268">
            <v>-138</v>
          </cell>
          <cell r="AN268">
            <v>-173</v>
          </cell>
          <cell r="AO268">
            <v>-3694</v>
          </cell>
          <cell r="AP268">
            <v>-156</v>
          </cell>
          <cell r="AQ268">
            <v>-372</v>
          </cell>
          <cell r="AR268">
            <v>-96</v>
          </cell>
          <cell r="AS268">
            <v>-238</v>
          </cell>
          <cell r="AT268">
            <v>-53</v>
          </cell>
          <cell r="AU268">
            <v>-128</v>
          </cell>
          <cell r="AV268">
            <v>-83</v>
          </cell>
          <cell r="AW268">
            <v>-221</v>
          </cell>
          <cell r="AX268">
            <v>-84</v>
          </cell>
          <cell r="AY268">
            <v>-439</v>
          </cell>
          <cell r="AZ268">
            <v>-98</v>
          </cell>
          <cell r="BA268">
            <v>-33</v>
          </cell>
          <cell r="BB268">
            <v>-2001</v>
          </cell>
          <cell r="BC268">
            <v>-16244</v>
          </cell>
          <cell r="BD268">
            <v>-4061</v>
          </cell>
          <cell r="BE268">
            <v>-1353.6666666666667</v>
          </cell>
        </row>
        <row r="269">
          <cell r="A269">
            <v>22050005</v>
          </cell>
          <cell r="B269" t="str">
            <v>ARMACAO SECUNDARIA,C/5 ESTRIBOS,ACO ZINCADO,C/HASTE,CONFORME NORMAS DA ABNT NBR 8158, 8159 E 6547.</v>
          </cell>
          <cell r="U269">
            <v>-1</v>
          </cell>
          <cell r="AB269">
            <v>-1</v>
          </cell>
          <cell r="BC269">
            <v>-1</v>
          </cell>
          <cell r="BD269">
            <v>-0.25</v>
          </cell>
          <cell r="BE269">
            <v>-8.3333333333333329E-2</v>
          </cell>
        </row>
        <row r="270">
          <cell r="A270">
            <v>22055001</v>
          </cell>
          <cell r="B270" t="str">
            <v>AFASTADOR PARA ARMACAO SECUNDARIA, CONTONEIRA ACO ZN, 250X 700MM,CONFORME NORMAS DA ABNT NBR 8158, 8159 E 6547.</v>
          </cell>
          <cell r="C270">
            <v>-11</v>
          </cell>
          <cell r="D270">
            <v>-11</v>
          </cell>
          <cell r="E270">
            <v>-26</v>
          </cell>
          <cell r="F270">
            <v>-11</v>
          </cell>
          <cell r="G270">
            <v>-22</v>
          </cell>
          <cell r="H270">
            <v>-17</v>
          </cell>
          <cell r="I270">
            <v>-22</v>
          </cell>
          <cell r="J270">
            <v>-24</v>
          </cell>
          <cell r="K270">
            <v>-7</v>
          </cell>
          <cell r="L270">
            <v>-11</v>
          </cell>
          <cell r="M270">
            <v>-20</v>
          </cell>
          <cell r="N270">
            <v>-3</v>
          </cell>
          <cell r="O270">
            <v>-185</v>
          </cell>
          <cell r="P270">
            <v>-23</v>
          </cell>
          <cell r="Q270">
            <v>-49</v>
          </cell>
          <cell r="R270">
            <v>-16</v>
          </cell>
          <cell r="S270">
            <v>-79</v>
          </cell>
          <cell r="T270">
            <v>-26</v>
          </cell>
          <cell r="U270">
            <v>-37</v>
          </cell>
          <cell r="V270">
            <v>-22</v>
          </cell>
          <cell r="W270">
            <v>-47</v>
          </cell>
          <cell r="X270">
            <v>-52</v>
          </cell>
          <cell r="Y270">
            <v>-10</v>
          </cell>
          <cell r="Z270">
            <v>-49</v>
          </cell>
          <cell r="AA270">
            <v>-9</v>
          </cell>
          <cell r="AB270">
            <v>-419</v>
          </cell>
          <cell r="AC270">
            <v>-32</v>
          </cell>
          <cell r="AD270">
            <v>-30</v>
          </cell>
          <cell r="AE270">
            <v>-64</v>
          </cell>
          <cell r="AF270">
            <v>-16</v>
          </cell>
          <cell r="AG270">
            <v>-8</v>
          </cell>
          <cell r="AH270">
            <v>-13</v>
          </cell>
          <cell r="AI270">
            <v>-13</v>
          </cell>
          <cell r="AJ270">
            <v>-13</v>
          </cell>
          <cell r="AK270">
            <v>-16</v>
          </cell>
          <cell r="AL270">
            <v>-32</v>
          </cell>
          <cell r="AM270">
            <v>-19</v>
          </cell>
          <cell r="AN270">
            <v>-16</v>
          </cell>
          <cell r="AO270">
            <v>-272</v>
          </cell>
          <cell r="AP270">
            <v>-13</v>
          </cell>
          <cell r="AQ270">
            <v>-17</v>
          </cell>
          <cell r="AR270">
            <v>-13</v>
          </cell>
          <cell r="AS270">
            <v>-17</v>
          </cell>
          <cell r="AT270">
            <v>-17</v>
          </cell>
          <cell r="AU270">
            <v>-6</v>
          </cell>
          <cell r="AV270">
            <v>-4</v>
          </cell>
          <cell r="AW270">
            <v>-14</v>
          </cell>
          <cell r="AX270">
            <v>-8</v>
          </cell>
          <cell r="AY270">
            <v>-51</v>
          </cell>
          <cell r="AZ270">
            <v>-6</v>
          </cell>
          <cell r="BA270">
            <v>-11</v>
          </cell>
          <cell r="BB270">
            <v>-177</v>
          </cell>
          <cell r="BC270">
            <v>-1053</v>
          </cell>
          <cell r="BD270">
            <v>-263.25</v>
          </cell>
          <cell r="BE270">
            <v>-87.75</v>
          </cell>
        </row>
        <row r="271">
          <cell r="A271">
            <v>22055002</v>
          </cell>
          <cell r="B271" t="str">
            <v>AFASTADOR PARA ARMACAO SECUNDARIA EM ACO ZINCADO, 500MM,CONFORME NORMAS DA ABNT NBR 8158, 8159 E 6547.</v>
          </cell>
          <cell r="AU271">
            <v>-1</v>
          </cell>
          <cell r="BB271">
            <v>-1</v>
          </cell>
          <cell r="BC271">
            <v>-1</v>
          </cell>
          <cell r="BD271">
            <v>-0.25</v>
          </cell>
          <cell r="BE271">
            <v>-8.3333333333333329E-2</v>
          </cell>
        </row>
        <row r="272">
          <cell r="A272">
            <v>22060001</v>
          </cell>
          <cell r="B272" t="str">
            <v>MANILHA SAPATILHA, ACO ZINCADO</v>
          </cell>
          <cell r="C272">
            <v>-539</v>
          </cell>
          <cell r="D272">
            <v>-219</v>
          </cell>
          <cell r="E272">
            <v>-217</v>
          </cell>
          <cell r="F272">
            <v>-123</v>
          </cell>
          <cell r="G272">
            <v>-358</v>
          </cell>
          <cell r="H272">
            <v>-286</v>
          </cell>
          <cell r="I272">
            <v>-632</v>
          </cell>
          <cell r="J272">
            <v>-233</v>
          </cell>
          <cell r="K272">
            <v>-36</v>
          </cell>
          <cell r="L272">
            <v>-139</v>
          </cell>
          <cell r="M272">
            <v>-263</v>
          </cell>
          <cell r="N272">
            <v>-158</v>
          </cell>
          <cell r="O272">
            <v>-3203</v>
          </cell>
          <cell r="P272">
            <v>-390</v>
          </cell>
          <cell r="Q272">
            <v>-361</v>
          </cell>
          <cell r="R272">
            <v>-217</v>
          </cell>
          <cell r="S272">
            <v>-684</v>
          </cell>
          <cell r="T272">
            <v>-713</v>
          </cell>
          <cell r="U272">
            <v>-730</v>
          </cell>
          <cell r="V272">
            <v>-331</v>
          </cell>
          <cell r="W272">
            <v>-469</v>
          </cell>
          <cell r="X272">
            <v>-520</v>
          </cell>
          <cell r="Y272">
            <v>-119</v>
          </cell>
          <cell r="Z272">
            <v>-427</v>
          </cell>
          <cell r="AA272">
            <v>-403</v>
          </cell>
          <cell r="AB272">
            <v>-5364</v>
          </cell>
          <cell r="AC272">
            <v>-832</v>
          </cell>
          <cell r="AD272">
            <v>-520</v>
          </cell>
          <cell r="AE272">
            <v>-755</v>
          </cell>
          <cell r="AF272">
            <v>-369</v>
          </cell>
          <cell r="AG272">
            <v>-295</v>
          </cell>
          <cell r="AH272">
            <v>-315</v>
          </cell>
          <cell r="AI272">
            <v>-199</v>
          </cell>
          <cell r="AJ272">
            <v>-338</v>
          </cell>
          <cell r="AK272">
            <v>-339</v>
          </cell>
          <cell r="AL272">
            <v>-204</v>
          </cell>
          <cell r="AM272">
            <v>-271</v>
          </cell>
          <cell r="AN272">
            <v>-391</v>
          </cell>
          <cell r="AO272">
            <v>-4828</v>
          </cell>
          <cell r="AP272">
            <v>-494</v>
          </cell>
          <cell r="AQ272">
            <v>-543</v>
          </cell>
          <cell r="AR272">
            <v>-64</v>
          </cell>
          <cell r="AS272">
            <v>-668</v>
          </cell>
          <cell r="AT272">
            <v>-419</v>
          </cell>
          <cell r="AU272">
            <v>-197</v>
          </cell>
          <cell r="AV272">
            <v>-116</v>
          </cell>
          <cell r="AW272">
            <v>-138</v>
          </cell>
          <cell r="AX272">
            <v>-268</v>
          </cell>
          <cell r="AY272">
            <v>-342</v>
          </cell>
          <cell r="AZ272">
            <v>-48</v>
          </cell>
          <cell r="BA272">
            <v>-72</v>
          </cell>
          <cell r="BB272">
            <v>-3369</v>
          </cell>
          <cell r="BC272">
            <v>-16764</v>
          </cell>
          <cell r="BD272">
            <v>-4191</v>
          </cell>
          <cell r="BE272">
            <v>-1397</v>
          </cell>
        </row>
        <row r="273">
          <cell r="A273">
            <v>22070001</v>
          </cell>
          <cell r="B273" t="str">
            <v>OLHAL PARA PARAFUSO, ACO CARBONO, CARGA RUPTURA 6800KGF</v>
          </cell>
          <cell r="C273">
            <v>-777</v>
          </cell>
          <cell r="D273">
            <v>-349</v>
          </cell>
          <cell r="E273">
            <v>-263</v>
          </cell>
          <cell r="F273">
            <v>-146</v>
          </cell>
          <cell r="G273">
            <v>-551</v>
          </cell>
          <cell r="H273">
            <v>-289</v>
          </cell>
          <cell r="I273">
            <v>-511</v>
          </cell>
          <cell r="J273">
            <v>-355</v>
          </cell>
          <cell r="K273">
            <v>-43</v>
          </cell>
          <cell r="L273">
            <v>-237</v>
          </cell>
          <cell r="M273">
            <v>-358</v>
          </cell>
          <cell r="N273">
            <v>-246</v>
          </cell>
          <cell r="O273">
            <v>-4125</v>
          </cell>
          <cell r="P273">
            <v>-478</v>
          </cell>
          <cell r="Q273">
            <v>-498</v>
          </cell>
          <cell r="R273">
            <v>-272</v>
          </cell>
          <cell r="S273">
            <v>-1083</v>
          </cell>
          <cell r="T273">
            <v>-995</v>
          </cell>
          <cell r="U273">
            <v>-984</v>
          </cell>
          <cell r="V273">
            <v>-472</v>
          </cell>
          <cell r="W273">
            <v>-604</v>
          </cell>
          <cell r="X273">
            <v>-787</v>
          </cell>
          <cell r="Y273">
            <v>-174</v>
          </cell>
          <cell r="Z273">
            <v>-753</v>
          </cell>
          <cell r="AA273">
            <v>-459</v>
          </cell>
          <cell r="AB273">
            <v>-7559</v>
          </cell>
          <cell r="AC273">
            <v>-1087</v>
          </cell>
          <cell r="AD273">
            <v>-511</v>
          </cell>
          <cell r="AE273">
            <v>-1565</v>
          </cell>
          <cell r="AF273">
            <v>-288</v>
          </cell>
          <cell r="AG273">
            <v>-277</v>
          </cell>
          <cell r="AH273">
            <v>-395</v>
          </cell>
          <cell r="AI273">
            <v>-234</v>
          </cell>
          <cell r="AJ273">
            <v>-529</v>
          </cell>
          <cell r="AK273">
            <v>-359</v>
          </cell>
          <cell r="AL273">
            <v>-385</v>
          </cell>
          <cell r="AM273">
            <v>-303</v>
          </cell>
          <cell r="AN273">
            <v>-527</v>
          </cell>
          <cell r="AO273">
            <v>-6460</v>
          </cell>
          <cell r="AP273">
            <v>-691</v>
          </cell>
          <cell r="AQ273">
            <v>-845</v>
          </cell>
          <cell r="AR273">
            <v>-179</v>
          </cell>
          <cell r="AS273">
            <v>-965</v>
          </cell>
          <cell r="AT273">
            <v>-611</v>
          </cell>
          <cell r="AU273">
            <v>-243</v>
          </cell>
          <cell r="AV273">
            <v>-130</v>
          </cell>
          <cell r="AW273">
            <v>-193</v>
          </cell>
          <cell r="AX273">
            <v>-300</v>
          </cell>
          <cell r="AY273">
            <v>-413</v>
          </cell>
          <cell r="AZ273">
            <v>-566</v>
          </cell>
          <cell r="BA273">
            <v>-86</v>
          </cell>
          <cell r="BB273">
            <v>-5222</v>
          </cell>
          <cell r="BC273">
            <v>-23366</v>
          </cell>
          <cell r="BD273">
            <v>-5841.5</v>
          </cell>
          <cell r="BE273">
            <v>-1947.1666666666667</v>
          </cell>
        </row>
        <row r="274">
          <cell r="A274">
            <v>22075001</v>
          </cell>
          <cell r="B274" t="str">
            <v>GANCHO OLHAL, ACO ZINCADO, ZINCADO A QUENTE, CONFORME NORMA ABNT NBR 8158,8159 E 6547</v>
          </cell>
          <cell r="C274">
            <v>-629</v>
          </cell>
          <cell r="D274">
            <v>-191</v>
          </cell>
          <cell r="E274">
            <v>-174</v>
          </cell>
          <cell r="F274">
            <v>-123</v>
          </cell>
          <cell r="G274">
            <v>-278</v>
          </cell>
          <cell r="H274">
            <v>-284</v>
          </cell>
          <cell r="I274">
            <v>-389</v>
          </cell>
          <cell r="J274">
            <v>-209</v>
          </cell>
          <cell r="K274">
            <v>-36</v>
          </cell>
          <cell r="L274">
            <v>-154</v>
          </cell>
          <cell r="M274">
            <v>-269</v>
          </cell>
          <cell r="N274">
            <v>-158</v>
          </cell>
          <cell r="O274">
            <v>-2894</v>
          </cell>
          <cell r="P274">
            <v>-372</v>
          </cell>
          <cell r="Q274">
            <v>-361</v>
          </cell>
          <cell r="R274">
            <v>-205</v>
          </cell>
          <cell r="S274">
            <v>-678</v>
          </cell>
          <cell r="T274">
            <v>-515</v>
          </cell>
          <cell r="U274">
            <v>-800</v>
          </cell>
          <cell r="V274">
            <v>-133</v>
          </cell>
          <cell r="W274">
            <v>-450</v>
          </cell>
          <cell r="X274">
            <v>-520</v>
          </cell>
          <cell r="Y274">
            <v>-59</v>
          </cell>
          <cell r="Z274">
            <v>-557</v>
          </cell>
          <cell r="AA274">
            <v>-433</v>
          </cell>
          <cell r="AB274">
            <v>-5083</v>
          </cell>
          <cell r="AC274">
            <v>-454</v>
          </cell>
          <cell r="AD274">
            <v>-450</v>
          </cell>
          <cell r="AE274">
            <v>-577</v>
          </cell>
          <cell r="AF274">
            <v>-361</v>
          </cell>
          <cell r="AG274">
            <v>-472</v>
          </cell>
          <cell r="AH274">
            <v>-265</v>
          </cell>
          <cell r="AI274">
            <v>-279</v>
          </cell>
          <cell r="AJ274">
            <v>-375</v>
          </cell>
          <cell r="AK274">
            <v>-329</v>
          </cell>
          <cell r="AL274">
            <v>-313</v>
          </cell>
          <cell r="AM274">
            <v>-188</v>
          </cell>
          <cell r="AN274">
            <v>-381</v>
          </cell>
          <cell r="AO274">
            <v>-4444</v>
          </cell>
          <cell r="AP274">
            <v>-498</v>
          </cell>
          <cell r="AQ274">
            <v>-538</v>
          </cell>
          <cell r="AR274">
            <v>-64</v>
          </cell>
          <cell r="AS274">
            <v>-668</v>
          </cell>
          <cell r="AT274">
            <v>-416</v>
          </cell>
          <cell r="AU274">
            <v>-197</v>
          </cell>
          <cell r="AV274">
            <v>-110</v>
          </cell>
          <cell r="AW274">
            <v>-147</v>
          </cell>
          <cell r="AX274">
            <v>-269</v>
          </cell>
          <cell r="AY274">
            <v>-322</v>
          </cell>
          <cell r="AZ274">
            <v>-60</v>
          </cell>
          <cell r="BA274">
            <v>-68</v>
          </cell>
          <cell r="BB274">
            <v>-3357</v>
          </cell>
          <cell r="BC274">
            <v>-15778</v>
          </cell>
          <cell r="BD274">
            <v>-3944.5</v>
          </cell>
          <cell r="BE274">
            <v>-1314.8333333333333</v>
          </cell>
        </row>
        <row r="275">
          <cell r="A275">
            <v>22095006</v>
          </cell>
          <cell r="B275" t="str">
            <v>CRUZETA, MADEIRA DE LEI, PURO CERNE, 2000 X  90  X 90MM</v>
          </cell>
          <cell r="C275">
            <v>-246</v>
          </cell>
          <cell r="D275">
            <v>-88</v>
          </cell>
          <cell r="E275">
            <v>-166</v>
          </cell>
          <cell r="F275">
            <v>-33</v>
          </cell>
          <cell r="G275">
            <v>-182</v>
          </cell>
          <cell r="H275">
            <v>-178</v>
          </cell>
          <cell r="I275">
            <v>-316</v>
          </cell>
          <cell r="J275">
            <v>-101</v>
          </cell>
          <cell r="K275">
            <v>-42</v>
          </cell>
          <cell r="L275">
            <v>-247</v>
          </cell>
          <cell r="M275">
            <v>-138</v>
          </cell>
          <cell r="N275">
            <v>-119</v>
          </cell>
          <cell r="O275">
            <v>-1856</v>
          </cell>
          <cell r="P275">
            <v>-261</v>
          </cell>
          <cell r="Q275">
            <v>-191</v>
          </cell>
          <cell r="R275">
            <v>-163</v>
          </cell>
          <cell r="S275">
            <v>-104</v>
          </cell>
          <cell r="T275">
            <v>-160</v>
          </cell>
          <cell r="U275">
            <v>-283</v>
          </cell>
          <cell r="V275">
            <v>-171</v>
          </cell>
          <cell r="W275">
            <v>-138</v>
          </cell>
          <cell r="X275">
            <v>-128</v>
          </cell>
          <cell r="Y275">
            <v>-85</v>
          </cell>
          <cell r="Z275">
            <v>-63</v>
          </cell>
          <cell r="AA275">
            <v>-250</v>
          </cell>
          <cell r="AB275">
            <v>-1997</v>
          </cell>
          <cell r="AC275">
            <v>-356</v>
          </cell>
          <cell r="AD275">
            <v>-109</v>
          </cell>
          <cell r="AE275">
            <v>-173</v>
          </cell>
          <cell r="AF275">
            <v>-124</v>
          </cell>
          <cell r="AG275">
            <v>-105</v>
          </cell>
          <cell r="AH275">
            <v>-122</v>
          </cell>
          <cell r="AI275">
            <v>-294</v>
          </cell>
          <cell r="AJ275">
            <v>-148</v>
          </cell>
          <cell r="AK275">
            <v>-66</v>
          </cell>
          <cell r="AL275">
            <v>-33</v>
          </cell>
          <cell r="AM275">
            <v>-2</v>
          </cell>
          <cell r="AN275">
            <v>-149</v>
          </cell>
          <cell r="AO275">
            <v>-1681</v>
          </cell>
          <cell r="AP275">
            <v>-215</v>
          </cell>
          <cell r="AQ275">
            <v>-113</v>
          </cell>
          <cell r="AR275">
            <v>-104</v>
          </cell>
          <cell r="AS275">
            <v>-97</v>
          </cell>
          <cell r="AT275">
            <v>-58</v>
          </cell>
          <cell r="AU275">
            <v>-105</v>
          </cell>
          <cell r="AV275">
            <v>-134</v>
          </cell>
          <cell r="AW275">
            <v>-110</v>
          </cell>
          <cell r="AX275">
            <v>-48</v>
          </cell>
          <cell r="AY275">
            <v>-225</v>
          </cell>
          <cell r="AZ275">
            <v>-14</v>
          </cell>
          <cell r="BA275">
            <v>-58</v>
          </cell>
          <cell r="BB275">
            <v>-1281</v>
          </cell>
          <cell r="BC275">
            <v>-6815</v>
          </cell>
          <cell r="BD275">
            <v>-1703.75</v>
          </cell>
          <cell r="BE275">
            <v>-567.91666666666663</v>
          </cell>
        </row>
        <row r="276">
          <cell r="A276">
            <v>22095009</v>
          </cell>
          <cell r="B276" t="str">
            <v>CRUZETA, MADEIRA DE LEI, PURO CERNE, 4800 X 90 X 90 MM.</v>
          </cell>
          <cell r="J276">
            <v>-2</v>
          </cell>
          <cell r="K276">
            <v>-1</v>
          </cell>
          <cell r="O276">
            <v>-3</v>
          </cell>
          <cell r="BC276">
            <v>-3</v>
          </cell>
          <cell r="BD276">
            <v>-0.75</v>
          </cell>
          <cell r="BE276">
            <v>-0.25</v>
          </cell>
        </row>
        <row r="277">
          <cell r="A277">
            <v>22095012</v>
          </cell>
          <cell r="B277" t="str">
            <v>CRUZETA, MADEIRA DE LEI, PURO CERNE, 5000 X  112,5  X 90MM</v>
          </cell>
          <cell r="I277">
            <v>-8</v>
          </cell>
          <cell r="O277">
            <v>-8</v>
          </cell>
          <cell r="BC277">
            <v>-8</v>
          </cell>
          <cell r="BD277">
            <v>-2</v>
          </cell>
          <cell r="BE277">
            <v>-0.66666666666666663</v>
          </cell>
        </row>
        <row r="278">
          <cell r="A278">
            <v>22095016</v>
          </cell>
          <cell r="B278" t="str">
            <v>CRUZETA, MADEIRA DE LEI, PURO CERNE, 2400 X  112,5  X 90MM</v>
          </cell>
          <cell r="F278">
            <v>-112</v>
          </cell>
          <cell r="I278">
            <v>-26</v>
          </cell>
          <cell r="O278">
            <v>-138</v>
          </cell>
          <cell r="BC278">
            <v>-138</v>
          </cell>
          <cell r="BD278">
            <v>-34.5</v>
          </cell>
          <cell r="BE278">
            <v>-11.5</v>
          </cell>
        </row>
        <row r="279">
          <cell r="A279">
            <v>23010001</v>
          </cell>
          <cell r="B279" t="str">
            <v>ALCA PREFORMADA,ESTAI,ZN CLASSE B,CB ACO  7.92MM (5/16 POL.)</v>
          </cell>
          <cell r="C279">
            <v>-119</v>
          </cell>
          <cell r="D279">
            <v>-124</v>
          </cell>
          <cell r="E279">
            <v>-40</v>
          </cell>
          <cell r="F279">
            <v>-2</v>
          </cell>
          <cell r="G279">
            <v>-68</v>
          </cell>
          <cell r="H279">
            <v>-30</v>
          </cell>
          <cell r="I279">
            <v>-66</v>
          </cell>
          <cell r="J279">
            <v>-40</v>
          </cell>
          <cell r="K279">
            <v>-10</v>
          </cell>
          <cell r="L279">
            <v>-4</v>
          </cell>
          <cell r="M279">
            <v>-98</v>
          </cell>
          <cell r="N279">
            <v>-20</v>
          </cell>
          <cell r="O279">
            <v>-621</v>
          </cell>
          <cell r="P279">
            <v>-101</v>
          </cell>
          <cell r="Q279">
            <v>-54</v>
          </cell>
          <cell r="R279">
            <v>-90</v>
          </cell>
          <cell r="S279">
            <v>-52</v>
          </cell>
          <cell r="T279">
            <v>-16</v>
          </cell>
          <cell r="U279">
            <v>-54</v>
          </cell>
          <cell r="V279">
            <v>-8</v>
          </cell>
          <cell r="W279">
            <v>-10</v>
          </cell>
          <cell r="X279">
            <v>-38</v>
          </cell>
          <cell r="Y279">
            <v>-48</v>
          </cell>
          <cell r="Z279">
            <v>-2</v>
          </cell>
          <cell r="AA279">
            <v>-58</v>
          </cell>
          <cell r="AB279">
            <v>-531</v>
          </cell>
          <cell r="AC279">
            <v>-57</v>
          </cell>
          <cell r="AD279">
            <v>-40</v>
          </cell>
          <cell r="AE279">
            <v>-22</v>
          </cell>
          <cell r="AF279">
            <v>-18</v>
          </cell>
          <cell r="AG279">
            <v>-13</v>
          </cell>
          <cell r="AH279">
            <v>-38</v>
          </cell>
          <cell r="AI279">
            <v>-82</v>
          </cell>
          <cell r="AJ279">
            <v>-60</v>
          </cell>
          <cell r="AK279">
            <v>-34</v>
          </cell>
          <cell r="AL279">
            <v>-20</v>
          </cell>
          <cell r="AM279">
            <v>-13</v>
          </cell>
          <cell r="AN279">
            <v>-74</v>
          </cell>
          <cell r="AO279">
            <v>-471</v>
          </cell>
          <cell r="AP279">
            <v>-20</v>
          </cell>
          <cell r="AQ279">
            <v>-36</v>
          </cell>
          <cell r="AR279">
            <v>-16</v>
          </cell>
          <cell r="AS279">
            <v>-11</v>
          </cell>
          <cell r="AT279">
            <v>-32</v>
          </cell>
          <cell r="AU279">
            <v>-60</v>
          </cell>
          <cell r="AV279">
            <v>-6</v>
          </cell>
          <cell r="AW279">
            <v>-6</v>
          </cell>
          <cell r="AX279">
            <v>-44</v>
          </cell>
          <cell r="AY279">
            <v>-24</v>
          </cell>
          <cell r="BA279">
            <v>-22</v>
          </cell>
          <cell r="BB279">
            <v>-277</v>
          </cell>
          <cell r="BC279">
            <v>-1900</v>
          </cell>
          <cell r="BD279">
            <v>-475</v>
          </cell>
          <cell r="BE279">
            <v>-158.33333333333334</v>
          </cell>
        </row>
        <row r="280">
          <cell r="A280">
            <v>23010002</v>
          </cell>
          <cell r="B280" t="str">
            <v>ALCA PREFORMADA,CONTRA POSTE,ZN CLASSE B,CB  7.93MM,1502-PLP</v>
          </cell>
          <cell r="C280">
            <v>-2</v>
          </cell>
          <cell r="M280">
            <v>-40</v>
          </cell>
          <cell r="O280">
            <v>-42</v>
          </cell>
          <cell r="P280">
            <v>-8</v>
          </cell>
          <cell r="Q280">
            <v>-8</v>
          </cell>
          <cell r="R280">
            <v>-2</v>
          </cell>
          <cell r="Y280">
            <v>-1</v>
          </cell>
          <cell r="AB280">
            <v>-19</v>
          </cell>
          <cell r="AD280">
            <v>-1</v>
          </cell>
          <cell r="AM280">
            <v>-5</v>
          </cell>
          <cell r="AO280">
            <v>-6</v>
          </cell>
          <cell r="AX280">
            <v>-2</v>
          </cell>
          <cell r="BB280">
            <v>-2</v>
          </cell>
          <cell r="BC280">
            <v>-69</v>
          </cell>
          <cell r="BD280">
            <v>-17.25</v>
          </cell>
          <cell r="BE280">
            <v>-5.75</v>
          </cell>
        </row>
        <row r="281">
          <cell r="A281">
            <v>23010003</v>
          </cell>
          <cell r="B281" t="str">
            <v>ALCA PREFORMADA,CONTRA POSTE,ZN CLASSE B,CB  6.35MM,1500-PLP</v>
          </cell>
          <cell r="H281">
            <v>-4</v>
          </cell>
          <cell r="J281">
            <v>-22</v>
          </cell>
          <cell r="K281">
            <v>-4</v>
          </cell>
          <cell r="O281">
            <v>-30</v>
          </cell>
          <cell r="P281">
            <v>-2</v>
          </cell>
          <cell r="AB281">
            <v>-2</v>
          </cell>
          <cell r="AD281">
            <v>-1</v>
          </cell>
          <cell r="AE281">
            <v>-1</v>
          </cell>
          <cell r="AF281">
            <v>-1</v>
          </cell>
          <cell r="AJ281">
            <v>-1</v>
          </cell>
          <cell r="AO281">
            <v>-4</v>
          </cell>
          <cell r="BC281">
            <v>-36</v>
          </cell>
          <cell r="BD281">
            <v>-9</v>
          </cell>
          <cell r="BE281">
            <v>-3</v>
          </cell>
        </row>
        <row r="282">
          <cell r="A282">
            <v>23010004</v>
          </cell>
          <cell r="B282" t="str">
            <v>ALCA PREFORMADA,ESTAI,ZN CLASSE B,CB ACO  6.35MM,GDE1104-PLP</v>
          </cell>
          <cell r="C282">
            <v>-2</v>
          </cell>
          <cell r="D282">
            <v>-2</v>
          </cell>
          <cell r="E282">
            <v>-8</v>
          </cell>
          <cell r="K282">
            <v>-2</v>
          </cell>
          <cell r="L282">
            <v>-7</v>
          </cell>
          <cell r="O282">
            <v>-21</v>
          </cell>
          <cell r="P282">
            <v>-2</v>
          </cell>
          <cell r="Q282">
            <v>-8</v>
          </cell>
          <cell r="AB282">
            <v>-10</v>
          </cell>
          <cell r="AE282">
            <v>-7</v>
          </cell>
          <cell r="AF282">
            <v>-1</v>
          </cell>
          <cell r="AI282">
            <v>-80</v>
          </cell>
          <cell r="AO282">
            <v>-88</v>
          </cell>
          <cell r="AW282">
            <v>-6</v>
          </cell>
          <cell r="BB282">
            <v>-6</v>
          </cell>
          <cell r="BC282">
            <v>-125</v>
          </cell>
          <cell r="BD282">
            <v>-31.25</v>
          </cell>
          <cell r="BE282">
            <v>-10.416666666666666</v>
          </cell>
        </row>
        <row r="283">
          <cell r="A283">
            <v>23010005</v>
          </cell>
          <cell r="B283" t="str">
            <v>ALCA PREFORMADA,ESTAI,ZN CLASSE B,CB ACO  9.52MM, (3/8) POL. GDE1107-PLP</v>
          </cell>
          <cell r="C283">
            <v>-357</v>
          </cell>
          <cell r="D283">
            <v>-18</v>
          </cell>
          <cell r="E283">
            <v>-56</v>
          </cell>
          <cell r="F283">
            <v>-65</v>
          </cell>
          <cell r="G283">
            <v>-375</v>
          </cell>
          <cell r="H283">
            <v>-78</v>
          </cell>
          <cell r="I283">
            <v>-114</v>
          </cell>
          <cell r="J283">
            <v>-133</v>
          </cell>
          <cell r="K283">
            <v>-172</v>
          </cell>
          <cell r="L283">
            <v>-124</v>
          </cell>
          <cell r="M283">
            <v>-135</v>
          </cell>
          <cell r="N283">
            <v>-69</v>
          </cell>
          <cell r="O283">
            <v>-1696</v>
          </cell>
          <cell r="P283">
            <v>-119</v>
          </cell>
          <cell r="Q283">
            <v>-193</v>
          </cell>
          <cell r="R283">
            <v>-67</v>
          </cell>
          <cell r="S283">
            <v>-755</v>
          </cell>
          <cell r="T283">
            <v>-518</v>
          </cell>
          <cell r="U283">
            <v>-538</v>
          </cell>
          <cell r="V283">
            <v>-372</v>
          </cell>
          <cell r="W283">
            <v>-287</v>
          </cell>
          <cell r="X283">
            <v>-771</v>
          </cell>
          <cell r="Y283">
            <v>-166</v>
          </cell>
          <cell r="Z283">
            <v>-553</v>
          </cell>
          <cell r="AA283">
            <v>-371</v>
          </cell>
          <cell r="AB283">
            <v>-4710</v>
          </cell>
          <cell r="AC283">
            <v>-76</v>
          </cell>
          <cell r="AD283">
            <v>-40</v>
          </cell>
          <cell r="AE283">
            <v>-362</v>
          </cell>
          <cell r="AF283">
            <v>-391</v>
          </cell>
          <cell r="AG283">
            <v>-232</v>
          </cell>
          <cell r="AH283">
            <v>-68</v>
          </cell>
          <cell r="AI283">
            <v>-132</v>
          </cell>
          <cell r="AJ283">
            <v>-345</v>
          </cell>
          <cell r="AK283">
            <v>-232</v>
          </cell>
          <cell r="AL283">
            <v>-65</v>
          </cell>
          <cell r="AM283">
            <v>-1</v>
          </cell>
          <cell r="AN283">
            <v>-8</v>
          </cell>
          <cell r="AO283">
            <v>-1952</v>
          </cell>
          <cell r="AQ283">
            <v>-2</v>
          </cell>
          <cell r="AR283">
            <v>-79</v>
          </cell>
          <cell r="AS283">
            <v>-356</v>
          </cell>
          <cell r="AT283">
            <v>-459</v>
          </cell>
          <cell r="AU283">
            <v>-243</v>
          </cell>
          <cell r="AV283">
            <v>-30</v>
          </cell>
          <cell r="AW283">
            <v>-78</v>
          </cell>
          <cell r="AX283">
            <v>-33</v>
          </cell>
          <cell r="AY283">
            <v>-358</v>
          </cell>
          <cell r="AZ283">
            <v>-378</v>
          </cell>
          <cell r="BA283">
            <v>-56</v>
          </cell>
          <cell r="BB283">
            <v>-2072</v>
          </cell>
          <cell r="BC283">
            <v>-10430</v>
          </cell>
          <cell r="BD283">
            <v>-2607.5</v>
          </cell>
          <cell r="BE283">
            <v>-869.16666666666663</v>
          </cell>
        </row>
        <row r="284">
          <cell r="A284">
            <v>23010006</v>
          </cell>
          <cell r="B284" t="str">
            <v>SECCIONADOR PREFORMADO P/CERCA,650MM.</v>
          </cell>
          <cell r="C284">
            <v>-101</v>
          </cell>
          <cell r="D284">
            <v>-80</v>
          </cell>
          <cell r="E284">
            <v>-125</v>
          </cell>
          <cell r="G284">
            <v>-120</v>
          </cell>
          <cell r="H284">
            <v>-13</v>
          </cell>
          <cell r="I284">
            <v>-60</v>
          </cell>
          <cell r="J284">
            <v>-30</v>
          </cell>
          <cell r="K284">
            <v>-30</v>
          </cell>
          <cell r="L284">
            <v>-35</v>
          </cell>
          <cell r="M284">
            <v>-30</v>
          </cell>
          <cell r="N284">
            <v>-80</v>
          </cell>
          <cell r="O284">
            <v>-704</v>
          </cell>
          <cell r="P284">
            <v>-59</v>
          </cell>
          <cell r="Q284">
            <v>-45</v>
          </cell>
          <cell r="R284">
            <v>-80</v>
          </cell>
          <cell r="S284">
            <v>-143</v>
          </cell>
          <cell r="T284">
            <v>-17</v>
          </cell>
          <cell r="V284">
            <v>-10</v>
          </cell>
          <cell r="W284">
            <v>-25</v>
          </cell>
          <cell r="X284">
            <v>-10</v>
          </cell>
          <cell r="Y284">
            <v>-35</v>
          </cell>
          <cell r="Z284">
            <v>-20</v>
          </cell>
          <cell r="AA284">
            <v>-35</v>
          </cell>
          <cell r="AB284">
            <v>-479</v>
          </cell>
          <cell r="AD284">
            <v>-70</v>
          </cell>
          <cell r="AE284">
            <v>-25</v>
          </cell>
          <cell r="AG284">
            <v>-10</v>
          </cell>
          <cell r="AJ284">
            <v>-10</v>
          </cell>
          <cell r="AO284">
            <v>-115</v>
          </cell>
          <cell r="BC284">
            <v>-1298</v>
          </cell>
          <cell r="BD284">
            <v>-324.5</v>
          </cell>
          <cell r="BE284">
            <v>-108.16666666666667</v>
          </cell>
        </row>
        <row r="285">
          <cell r="A285">
            <v>23010007</v>
          </cell>
          <cell r="B285" t="str">
            <v>SECCIONADOR PREFORMADO P/CERCA,700MM.</v>
          </cell>
          <cell r="C285">
            <v>-60</v>
          </cell>
          <cell r="D285">
            <v>-10</v>
          </cell>
          <cell r="E285">
            <v>-20</v>
          </cell>
          <cell r="F285">
            <v>-20</v>
          </cell>
          <cell r="G285">
            <v>-90</v>
          </cell>
          <cell r="I285">
            <v>-10</v>
          </cell>
          <cell r="M285">
            <v>-25</v>
          </cell>
          <cell r="O285">
            <v>-235</v>
          </cell>
          <cell r="P285">
            <v>-45</v>
          </cell>
          <cell r="Q285">
            <v>-35</v>
          </cell>
          <cell r="R285">
            <v>-10</v>
          </cell>
          <cell r="S285">
            <v>-65</v>
          </cell>
          <cell r="T285">
            <v>-10</v>
          </cell>
          <cell r="U285">
            <v>-310</v>
          </cell>
          <cell r="V285">
            <v>-130</v>
          </cell>
          <cell r="W285">
            <v>-26</v>
          </cell>
          <cell r="X285">
            <v>-10</v>
          </cell>
          <cell r="AB285">
            <v>-641</v>
          </cell>
          <cell r="AC285">
            <v>-5</v>
          </cell>
          <cell r="AE285">
            <v>-50</v>
          </cell>
          <cell r="AF285">
            <v>-30</v>
          </cell>
          <cell r="AI285">
            <v>-70</v>
          </cell>
          <cell r="AJ285">
            <v>-45</v>
          </cell>
          <cell r="AK285">
            <v>-104</v>
          </cell>
          <cell r="AL285">
            <v>-30</v>
          </cell>
          <cell r="AM285">
            <v>-22</v>
          </cell>
          <cell r="AN285">
            <v>-175</v>
          </cell>
          <cell r="AO285">
            <v>-531</v>
          </cell>
          <cell r="AP285">
            <v>-78</v>
          </cell>
          <cell r="AQ285">
            <v>-120</v>
          </cell>
          <cell r="AR285">
            <v>-50</v>
          </cell>
          <cell r="AS285">
            <v>-35</v>
          </cell>
          <cell r="AT285">
            <v>-92</v>
          </cell>
          <cell r="AU285">
            <v>-15</v>
          </cell>
          <cell r="AV285">
            <v>-15</v>
          </cell>
          <cell r="AW285">
            <v>-15</v>
          </cell>
          <cell r="AX285">
            <v>-75</v>
          </cell>
          <cell r="AY285">
            <v>-10</v>
          </cell>
          <cell r="BB285">
            <v>-505</v>
          </cell>
          <cell r="BC285">
            <v>-1912</v>
          </cell>
          <cell r="BD285">
            <v>-478</v>
          </cell>
          <cell r="BE285">
            <v>-159.33333333333334</v>
          </cell>
        </row>
        <row r="286">
          <cell r="A286">
            <v>23010008</v>
          </cell>
          <cell r="B286" t="str">
            <v>ALCA PREFORMADA,CONTRA POSTE,ZN CLASSE B,CB 9,52MM (3/8 POL)</v>
          </cell>
          <cell r="AM286">
            <v>-4</v>
          </cell>
          <cell r="AO286">
            <v>-4</v>
          </cell>
          <cell r="BC286">
            <v>-4</v>
          </cell>
          <cell r="BD286">
            <v>-1</v>
          </cell>
          <cell r="BE286">
            <v>-0.33333333333333331</v>
          </cell>
        </row>
        <row r="287">
          <cell r="A287">
            <v>23015001</v>
          </cell>
          <cell r="B287" t="str">
            <v>CORDOALHA DE FIOS, ACO ZINCADO, DIAMETRO 7.9MM</v>
          </cell>
          <cell r="C287">
            <v>-1255</v>
          </cell>
          <cell r="D287">
            <v>-900</v>
          </cell>
          <cell r="E287">
            <v>-1939</v>
          </cell>
          <cell r="F287">
            <v>-346</v>
          </cell>
          <cell r="G287">
            <v>-2173</v>
          </cell>
          <cell r="H287">
            <v>-1148</v>
          </cell>
          <cell r="I287">
            <v>-1858</v>
          </cell>
          <cell r="J287">
            <v>-692</v>
          </cell>
          <cell r="K287">
            <v>-220</v>
          </cell>
          <cell r="L287">
            <v>-829</v>
          </cell>
          <cell r="M287">
            <v>-1915</v>
          </cell>
          <cell r="N287">
            <v>-635</v>
          </cell>
          <cell r="O287">
            <v>-13910</v>
          </cell>
          <cell r="P287">
            <v>-2228</v>
          </cell>
          <cell r="Q287">
            <v>-2380</v>
          </cell>
          <cell r="R287">
            <v>-2148</v>
          </cell>
          <cell r="S287">
            <v>-3156</v>
          </cell>
          <cell r="T287">
            <v>-1522</v>
          </cell>
          <cell r="U287">
            <v>-2650</v>
          </cell>
          <cell r="V287">
            <v>-1260</v>
          </cell>
          <cell r="W287">
            <v>-2440</v>
          </cell>
          <cell r="X287">
            <v>-1616</v>
          </cell>
          <cell r="Y287">
            <v>-2907</v>
          </cell>
          <cell r="Z287">
            <v>-1608</v>
          </cell>
          <cell r="AA287">
            <v>-2169</v>
          </cell>
          <cell r="AB287">
            <v>-26084</v>
          </cell>
          <cell r="AC287">
            <v>-2500</v>
          </cell>
          <cell r="AD287">
            <v>-1472</v>
          </cell>
          <cell r="AE287">
            <v>-1942</v>
          </cell>
          <cell r="AF287">
            <v>-1420</v>
          </cell>
          <cell r="AG287">
            <v>-821</v>
          </cell>
          <cell r="AH287">
            <v>-919</v>
          </cell>
          <cell r="AI287">
            <v>-1490</v>
          </cell>
          <cell r="AJ287">
            <v>-1568</v>
          </cell>
          <cell r="AK287">
            <v>-1151</v>
          </cell>
          <cell r="AL287">
            <v>-1294</v>
          </cell>
          <cell r="AM287">
            <v>-1012</v>
          </cell>
          <cell r="AN287">
            <v>-1641</v>
          </cell>
          <cell r="AO287">
            <v>-17230</v>
          </cell>
          <cell r="AP287">
            <v>-1303</v>
          </cell>
          <cell r="AQ287">
            <v>-1341</v>
          </cell>
          <cell r="AR287">
            <v>-788</v>
          </cell>
          <cell r="AS287">
            <v>-1596</v>
          </cell>
          <cell r="AT287">
            <v>-1887</v>
          </cell>
          <cell r="AU287">
            <v>-1182</v>
          </cell>
          <cell r="AV287">
            <v>-428</v>
          </cell>
          <cell r="AW287">
            <v>-1341</v>
          </cell>
          <cell r="AX287">
            <v>-869</v>
          </cell>
          <cell r="AY287">
            <v>-2026</v>
          </cell>
          <cell r="AZ287">
            <v>-1235</v>
          </cell>
          <cell r="BA287">
            <v>-734</v>
          </cell>
          <cell r="BB287">
            <v>-14730</v>
          </cell>
          <cell r="BC287">
            <v>-71954</v>
          </cell>
          <cell r="BD287">
            <v>-17988.5</v>
          </cell>
          <cell r="BE287">
            <v>-5996.166666666667</v>
          </cell>
        </row>
        <row r="288">
          <cell r="A288">
            <v>23015004</v>
          </cell>
          <cell r="B288" t="str">
            <v>CORDOALHA DE FIOS, ACO ZINCADO, DIAMETRO 9.5MM</v>
          </cell>
          <cell r="C288">
            <v>-16808</v>
          </cell>
          <cell r="D288">
            <v>-951</v>
          </cell>
          <cell r="E288">
            <v>-1973</v>
          </cell>
          <cell r="F288">
            <v>-8669</v>
          </cell>
          <cell r="G288">
            <v>-14287</v>
          </cell>
          <cell r="H288">
            <v>-3497</v>
          </cell>
          <cell r="I288">
            <v>-1823</v>
          </cell>
          <cell r="J288">
            <v>-11445</v>
          </cell>
          <cell r="L288">
            <v>-3612</v>
          </cell>
          <cell r="M288">
            <v>-6740</v>
          </cell>
          <cell r="N288">
            <v>-4600</v>
          </cell>
          <cell r="O288">
            <v>-74405</v>
          </cell>
          <cell r="P288">
            <v>-3069</v>
          </cell>
          <cell r="Q288">
            <v>-13198</v>
          </cell>
          <cell r="R288">
            <v>-3430</v>
          </cell>
          <cell r="S288">
            <v>-35672</v>
          </cell>
          <cell r="T288">
            <v>-26923</v>
          </cell>
          <cell r="U288">
            <v>-28138</v>
          </cell>
          <cell r="V288">
            <v>-15019</v>
          </cell>
          <cell r="W288">
            <v>-17256</v>
          </cell>
          <cell r="X288">
            <v>-12170</v>
          </cell>
          <cell r="Y288">
            <v>-12420</v>
          </cell>
          <cell r="Z288">
            <v>-18369</v>
          </cell>
          <cell r="AA288">
            <v>-18933</v>
          </cell>
          <cell r="AB288">
            <v>-204597</v>
          </cell>
          <cell r="AC288">
            <v>-25103</v>
          </cell>
          <cell r="AD288">
            <v>-10961</v>
          </cell>
          <cell r="AE288">
            <v>-23154</v>
          </cell>
          <cell r="AF288">
            <v>-612</v>
          </cell>
          <cell r="AG288">
            <v>-19045</v>
          </cell>
          <cell r="AH288">
            <v>-1040</v>
          </cell>
          <cell r="AI288">
            <v>-5078</v>
          </cell>
          <cell r="AJ288">
            <v>-24977</v>
          </cell>
          <cell r="AK288">
            <v>-11041</v>
          </cell>
          <cell r="AL288">
            <v>-6195</v>
          </cell>
          <cell r="AM288">
            <v>-21038</v>
          </cell>
          <cell r="AN288">
            <v>-14256</v>
          </cell>
          <cell r="AO288">
            <v>-162500</v>
          </cell>
          <cell r="AP288">
            <v>-5313</v>
          </cell>
          <cell r="AQ288">
            <v>-25154</v>
          </cell>
          <cell r="AR288">
            <v>-3780</v>
          </cell>
          <cell r="AS288">
            <v>-16913</v>
          </cell>
          <cell r="AT288">
            <v>-11753</v>
          </cell>
          <cell r="AU288">
            <v>-5782</v>
          </cell>
          <cell r="AV288">
            <v>-2583</v>
          </cell>
          <cell r="AW288">
            <v>-2188</v>
          </cell>
          <cell r="AX288">
            <v>-16229</v>
          </cell>
          <cell r="AY288">
            <v>-6288</v>
          </cell>
          <cell r="AZ288">
            <v>-18484</v>
          </cell>
          <cell r="BA288">
            <v>-4727</v>
          </cell>
          <cell r="BB288">
            <v>-119194</v>
          </cell>
          <cell r="BC288">
            <v>-560696</v>
          </cell>
          <cell r="BD288">
            <v>-140174</v>
          </cell>
          <cell r="BE288">
            <v>-46724.666666666664</v>
          </cell>
        </row>
        <row r="289">
          <cell r="A289">
            <v>23015005</v>
          </cell>
          <cell r="B289" t="str">
            <v>CORDOALHA DE FIOS, ACO ZINCADO, DIAMETRO 6.4MM</v>
          </cell>
          <cell r="C289">
            <v>-653</v>
          </cell>
          <cell r="D289">
            <v>-560</v>
          </cell>
          <cell r="E289">
            <v>-433</v>
          </cell>
          <cell r="F289">
            <v>-400</v>
          </cell>
          <cell r="G289">
            <v>-1861</v>
          </cell>
          <cell r="H289">
            <v>-885</v>
          </cell>
          <cell r="I289">
            <v>-870</v>
          </cell>
          <cell r="J289">
            <v>-921</v>
          </cell>
          <cell r="K289">
            <v>-355</v>
          </cell>
          <cell r="L289">
            <v>-470</v>
          </cell>
          <cell r="M289">
            <v>-937</v>
          </cell>
          <cell r="N289">
            <v>-310</v>
          </cell>
          <cell r="O289">
            <v>-8655</v>
          </cell>
          <cell r="P289">
            <v>-685</v>
          </cell>
          <cell r="Q289">
            <v>-1505</v>
          </cell>
          <cell r="R289">
            <v>-440</v>
          </cell>
          <cell r="S289">
            <v>-2180</v>
          </cell>
          <cell r="T289">
            <v>-1055</v>
          </cell>
          <cell r="U289">
            <v>-1390</v>
          </cell>
          <cell r="V289">
            <v>-548</v>
          </cell>
          <cell r="W289">
            <v>-860</v>
          </cell>
          <cell r="X289">
            <v>-1310</v>
          </cell>
          <cell r="Y289">
            <v>-1705</v>
          </cell>
          <cell r="Z289">
            <v>-1250</v>
          </cell>
          <cell r="AA289">
            <v>-520</v>
          </cell>
          <cell r="AB289">
            <v>-13448</v>
          </cell>
          <cell r="AC289">
            <v>-1189</v>
          </cell>
          <cell r="AD289">
            <v>-800</v>
          </cell>
          <cell r="AE289">
            <v>-633</v>
          </cell>
          <cell r="AF289">
            <v>-418</v>
          </cell>
          <cell r="AG289">
            <v>-442</v>
          </cell>
          <cell r="AH289">
            <v>-320</v>
          </cell>
          <cell r="AI289">
            <v>-8740</v>
          </cell>
          <cell r="AJ289">
            <v>-3375</v>
          </cell>
          <cell r="AK289">
            <v>-190</v>
          </cell>
          <cell r="AL289">
            <v>-1360</v>
          </cell>
          <cell r="AM289">
            <v>-570</v>
          </cell>
          <cell r="AN289">
            <v>-433</v>
          </cell>
          <cell r="AO289">
            <v>-18470</v>
          </cell>
          <cell r="AP289">
            <v>-516</v>
          </cell>
          <cell r="AQ289">
            <v>-530</v>
          </cell>
          <cell r="AR289">
            <v>-310</v>
          </cell>
          <cell r="AS289">
            <v>-950</v>
          </cell>
          <cell r="AT289">
            <v>-445</v>
          </cell>
          <cell r="AU289">
            <v>-260</v>
          </cell>
          <cell r="AV289">
            <v>-180</v>
          </cell>
          <cell r="AW289">
            <v>-582</v>
          </cell>
          <cell r="AX289">
            <v>-660</v>
          </cell>
          <cell r="AY289">
            <v>-688</v>
          </cell>
          <cell r="AZ289">
            <v>-40</v>
          </cell>
          <cell r="BA289">
            <v>-135</v>
          </cell>
          <cell r="BB289">
            <v>-5296</v>
          </cell>
          <cell r="BC289">
            <v>-45869</v>
          </cell>
          <cell r="BD289">
            <v>-11467.25</v>
          </cell>
          <cell r="BE289">
            <v>-3822.4166666666665</v>
          </cell>
        </row>
        <row r="290">
          <cell r="A290">
            <v>23020001</v>
          </cell>
          <cell r="B290" t="str">
            <v>CHAPA FIXACAO ESTAI,ACO ZINCADO A QUENTE,P/POSTE DT,CONFORME ABNT NBR 8158,8159 E 6547</v>
          </cell>
          <cell r="C290">
            <v>-43</v>
          </cell>
          <cell r="D290">
            <v>-15</v>
          </cell>
          <cell r="E290">
            <v>-20</v>
          </cell>
          <cell r="F290">
            <v>-1</v>
          </cell>
          <cell r="G290">
            <v>-33</v>
          </cell>
          <cell r="H290">
            <v>-11</v>
          </cell>
          <cell r="I290">
            <v>-49</v>
          </cell>
          <cell r="J290">
            <v>-11</v>
          </cell>
          <cell r="K290">
            <v>-6</v>
          </cell>
          <cell r="L290">
            <v>-3</v>
          </cell>
          <cell r="M290">
            <v>-65</v>
          </cell>
          <cell r="N290">
            <v>-10</v>
          </cell>
          <cell r="O290">
            <v>-267</v>
          </cell>
          <cell r="P290">
            <v>-50</v>
          </cell>
          <cell r="Q290">
            <v>-21</v>
          </cell>
          <cell r="R290">
            <v>-45</v>
          </cell>
          <cell r="S290">
            <v>-22</v>
          </cell>
          <cell r="T290">
            <v>-3</v>
          </cell>
          <cell r="U290">
            <v>-19</v>
          </cell>
          <cell r="V290">
            <v>-4</v>
          </cell>
          <cell r="W290">
            <v>-5</v>
          </cell>
          <cell r="X290">
            <v>-13</v>
          </cell>
          <cell r="Y290">
            <v>-24</v>
          </cell>
          <cell r="AA290">
            <v>-28</v>
          </cell>
          <cell r="AB290">
            <v>-234</v>
          </cell>
          <cell r="AC290">
            <v>-25</v>
          </cell>
          <cell r="AD290">
            <v>-19</v>
          </cell>
          <cell r="AE290">
            <v>-13</v>
          </cell>
          <cell r="AF290">
            <v>-7</v>
          </cell>
          <cell r="AG290">
            <v>-6</v>
          </cell>
          <cell r="AH290">
            <v>-17</v>
          </cell>
          <cell r="AI290">
            <v>-3</v>
          </cell>
          <cell r="AJ290">
            <v>-10</v>
          </cell>
          <cell r="AK290">
            <v>-17</v>
          </cell>
          <cell r="AL290">
            <v>-10</v>
          </cell>
          <cell r="AM290">
            <v>-6</v>
          </cell>
          <cell r="AN290">
            <v>-76</v>
          </cell>
          <cell r="AO290">
            <v>-209</v>
          </cell>
          <cell r="AP290">
            <v>-10</v>
          </cell>
          <cell r="AQ290">
            <v>-19</v>
          </cell>
          <cell r="AR290">
            <v>-7</v>
          </cell>
          <cell r="AS290">
            <v>-5</v>
          </cell>
          <cell r="AT290">
            <v>-17</v>
          </cell>
          <cell r="AU290">
            <v>-29</v>
          </cell>
          <cell r="AV290">
            <v>-4</v>
          </cell>
          <cell r="AW290">
            <v>-18</v>
          </cell>
          <cell r="AX290">
            <v>-23</v>
          </cell>
          <cell r="AY290">
            <v>-12</v>
          </cell>
          <cell r="BA290">
            <v>-11</v>
          </cell>
          <cell r="BB290">
            <v>-155</v>
          </cell>
          <cell r="BC290">
            <v>-865</v>
          </cell>
          <cell r="BD290">
            <v>-216.25</v>
          </cell>
          <cell r="BE290">
            <v>-72.083333333333329</v>
          </cell>
        </row>
        <row r="291">
          <cell r="A291">
            <v>23020002</v>
          </cell>
          <cell r="B291" t="str">
            <v>SAPATILHA, ACO ZINCADO, PARA CABO ACO, PADRAO 02-28 - CEB</v>
          </cell>
          <cell r="C291">
            <v>-462</v>
          </cell>
          <cell r="D291">
            <v>-79</v>
          </cell>
          <cell r="E291">
            <v>-111</v>
          </cell>
          <cell r="F291">
            <v>-89</v>
          </cell>
          <cell r="G291">
            <v>-601</v>
          </cell>
          <cell r="H291">
            <v>-115</v>
          </cell>
          <cell r="I291">
            <v>-136</v>
          </cell>
          <cell r="J291">
            <v>-192</v>
          </cell>
          <cell r="K291">
            <v>-88</v>
          </cell>
          <cell r="L291">
            <v>-122</v>
          </cell>
          <cell r="M291">
            <v>-234</v>
          </cell>
          <cell r="N291">
            <v>-94</v>
          </cell>
          <cell r="O291">
            <v>-2323</v>
          </cell>
          <cell r="P291">
            <v>-213</v>
          </cell>
          <cell r="Q291">
            <v>-258</v>
          </cell>
          <cell r="R291">
            <v>-172</v>
          </cell>
          <cell r="S291">
            <v>-596</v>
          </cell>
          <cell r="T291">
            <v>-737</v>
          </cell>
          <cell r="U291">
            <v>-536</v>
          </cell>
          <cell r="V291">
            <v>-257</v>
          </cell>
          <cell r="W291">
            <v>-324</v>
          </cell>
          <cell r="X291">
            <v>-545</v>
          </cell>
          <cell r="Y291">
            <v>-235</v>
          </cell>
          <cell r="Z291">
            <v>-351</v>
          </cell>
          <cell r="AA291">
            <v>-442</v>
          </cell>
          <cell r="AB291">
            <v>-4666</v>
          </cell>
          <cell r="AC291">
            <v>-516</v>
          </cell>
          <cell r="AD291">
            <v>-500</v>
          </cell>
          <cell r="AE291">
            <v>-835</v>
          </cell>
          <cell r="AF291">
            <v>-290</v>
          </cell>
          <cell r="AG291">
            <v>-171</v>
          </cell>
          <cell r="AH291">
            <v>-134</v>
          </cell>
          <cell r="AI291">
            <v>-120</v>
          </cell>
          <cell r="AJ291">
            <v>-367</v>
          </cell>
          <cell r="AK291">
            <v>-219</v>
          </cell>
          <cell r="AL291">
            <v>-433</v>
          </cell>
          <cell r="AM291">
            <v>-145</v>
          </cell>
          <cell r="AN291">
            <v>-355</v>
          </cell>
          <cell r="AO291">
            <v>-4085</v>
          </cell>
          <cell r="AP291">
            <v>-318</v>
          </cell>
          <cell r="AQ291">
            <v>-435</v>
          </cell>
          <cell r="AR291">
            <v>-81</v>
          </cell>
          <cell r="AS291">
            <v>-385</v>
          </cell>
          <cell r="AT291">
            <v>-458</v>
          </cell>
          <cell r="AU291">
            <v>-137</v>
          </cell>
          <cell r="AV291">
            <v>-39</v>
          </cell>
          <cell r="AW291">
            <v>-131</v>
          </cell>
          <cell r="AX291">
            <v>-183</v>
          </cell>
          <cell r="AY291">
            <v>-291</v>
          </cell>
          <cell r="AZ291">
            <v>-20</v>
          </cell>
          <cell r="BA291">
            <v>-87</v>
          </cell>
          <cell r="BB291">
            <v>-2565</v>
          </cell>
          <cell r="BC291">
            <v>-13639</v>
          </cell>
          <cell r="BD291">
            <v>-3409.75</v>
          </cell>
          <cell r="BE291">
            <v>-1136.5833333333333</v>
          </cell>
        </row>
        <row r="292">
          <cell r="A292">
            <v>23030001</v>
          </cell>
          <cell r="B292" t="str">
            <v>HASTE ANCORA, ACO CARBONO, ZINCADO A AQUENTE,16X2400MM, CONFORME NORMAS DA ABNT NBR 8158,8159 E 6547</v>
          </cell>
          <cell r="C292">
            <v>-39</v>
          </cell>
          <cell r="D292">
            <v>-15</v>
          </cell>
          <cell r="E292">
            <v>-22</v>
          </cell>
          <cell r="F292">
            <v>-1</v>
          </cell>
          <cell r="G292">
            <v>-34</v>
          </cell>
          <cell r="H292">
            <v>-15</v>
          </cell>
          <cell r="I292">
            <v>-33</v>
          </cell>
          <cell r="J292">
            <v>-28</v>
          </cell>
          <cell r="K292">
            <v>-7</v>
          </cell>
          <cell r="L292">
            <v>-2</v>
          </cell>
          <cell r="M292">
            <v>-66</v>
          </cell>
          <cell r="N292">
            <v>-10</v>
          </cell>
          <cell r="O292">
            <v>-272</v>
          </cell>
          <cell r="P292">
            <v>-54</v>
          </cell>
          <cell r="Q292">
            <v>-31</v>
          </cell>
          <cell r="R292">
            <v>-45</v>
          </cell>
          <cell r="S292">
            <v>-26</v>
          </cell>
          <cell r="T292">
            <v>-8</v>
          </cell>
          <cell r="U292">
            <v>-23</v>
          </cell>
          <cell r="V292">
            <v>-7</v>
          </cell>
          <cell r="W292">
            <v>-5</v>
          </cell>
          <cell r="X292">
            <v>-18</v>
          </cell>
          <cell r="Y292">
            <v>-24</v>
          </cell>
          <cell r="Z292">
            <v>-1</v>
          </cell>
          <cell r="AA292">
            <v>-29</v>
          </cell>
          <cell r="AB292">
            <v>-271</v>
          </cell>
          <cell r="AC292">
            <v>-27</v>
          </cell>
          <cell r="AD292">
            <v>-20</v>
          </cell>
          <cell r="AE292">
            <v>-13</v>
          </cell>
          <cell r="AF292">
            <v>-9</v>
          </cell>
          <cell r="AG292">
            <v>-6</v>
          </cell>
          <cell r="AH292">
            <v>-20</v>
          </cell>
          <cell r="AI292">
            <v>-41</v>
          </cell>
          <cell r="AJ292">
            <v>-35</v>
          </cell>
          <cell r="AK292">
            <v>-17</v>
          </cell>
          <cell r="AL292">
            <v>-9</v>
          </cell>
          <cell r="AM292">
            <v>-6</v>
          </cell>
          <cell r="AN292">
            <v>-33</v>
          </cell>
          <cell r="AO292">
            <v>-236</v>
          </cell>
          <cell r="AP292">
            <v>-10</v>
          </cell>
          <cell r="AQ292">
            <v>-19</v>
          </cell>
          <cell r="AR292">
            <v>-8</v>
          </cell>
          <cell r="AS292">
            <v>-6</v>
          </cell>
          <cell r="AT292">
            <v>-41</v>
          </cell>
          <cell r="AU292">
            <v>-30</v>
          </cell>
          <cell r="AV292">
            <v>-4</v>
          </cell>
          <cell r="AW292">
            <v>-18</v>
          </cell>
          <cell r="AX292">
            <v>-22</v>
          </cell>
          <cell r="AY292">
            <v>-12</v>
          </cell>
          <cell r="BA292">
            <v>-9</v>
          </cell>
          <cell r="BB292">
            <v>-179</v>
          </cell>
          <cell r="BC292">
            <v>-958</v>
          </cell>
          <cell r="BD292">
            <v>-239.5</v>
          </cell>
          <cell r="BE292">
            <v>-79.833333333333329</v>
          </cell>
        </row>
        <row r="293">
          <cell r="A293">
            <v>23040001</v>
          </cell>
          <cell r="B293" t="str">
            <v>PLACA CONCRETO PARA ESTAIAMENTO, DIMENSOES 100X400X400MM</v>
          </cell>
          <cell r="C293">
            <v>-43</v>
          </cell>
          <cell r="D293">
            <v>-15</v>
          </cell>
          <cell r="E293">
            <v>-22</v>
          </cell>
          <cell r="F293">
            <v>-1</v>
          </cell>
          <cell r="G293">
            <v>-34</v>
          </cell>
          <cell r="H293">
            <v>-15</v>
          </cell>
          <cell r="I293">
            <v>-33</v>
          </cell>
          <cell r="J293">
            <v>-28</v>
          </cell>
          <cell r="K293">
            <v>-7</v>
          </cell>
          <cell r="L293">
            <v>-2</v>
          </cell>
          <cell r="M293">
            <v>-66</v>
          </cell>
          <cell r="N293">
            <v>-10</v>
          </cell>
          <cell r="O293">
            <v>-276</v>
          </cell>
          <cell r="P293">
            <v>-54</v>
          </cell>
          <cell r="Q293">
            <v>-31</v>
          </cell>
          <cell r="R293">
            <v>-45</v>
          </cell>
          <cell r="S293">
            <v>-34</v>
          </cell>
          <cell r="T293">
            <v>-9</v>
          </cell>
          <cell r="U293">
            <v>-27</v>
          </cell>
          <cell r="V293">
            <v>-7</v>
          </cell>
          <cell r="W293">
            <v>-5</v>
          </cell>
          <cell r="X293">
            <v>-18</v>
          </cell>
          <cell r="Y293">
            <v>-24</v>
          </cell>
          <cell r="Z293">
            <v>-1</v>
          </cell>
          <cell r="AA293">
            <v>-29</v>
          </cell>
          <cell r="AB293">
            <v>-284</v>
          </cell>
          <cell r="AC293">
            <v>-42</v>
          </cell>
          <cell r="AD293">
            <v>-20</v>
          </cell>
          <cell r="AE293">
            <v>-13</v>
          </cell>
          <cell r="AF293">
            <v>-9</v>
          </cell>
          <cell r="AG293">
            <v>-6</v>
          </cell>
          <cell r="AH293">
            <v>-17</v>
          </cell>
          <cell r="AI293">
            <v>-41</v>
          </cell>
          <cell r="AJ293">
            <v>-50</v>
          </cell>
          <cell r="AK293">
            <v>-17</v>
          </cell>
          <cell r="AL293">
            <v>-9</v>
          </cell>
          <cell r="AM293">
            <v>-6</v>
          </cell>
          <cell r="AN293">
            <v>-38</v>
          </cell>
          <cell r="AO293">
            <v>-268</v>
          </cell>
          <cell r="AP293">
            <v>-10</v>
          </cell>
          <cell r="AQ293">
            <v>-19</v>
          </cell>
          <cell r="AR293">
            <v>-12</v>
          </cell>
          <cell r="AS293">
            <v>-6</v>
          </cell>
          <cell r="AT293">
            <v>-41</v>
          </cell>
          <cell r="AU293">
            <v>-30</v>
          </cell>
          <cell r="AV293">
            <v>-4</v>
          </cell>
          <cell r="AW293">
            <v>-18</v>
          </cell>
          <cell r="AX293">
            <v>-22</v>
          </cell>
          <cell r="AY293">
            <v>-12</v>
          </cell>
          <cell r="BA293">
            <v>-9</v>
          </cell>
          <cell r="BB293">
            <v>-183</v>
          </cell>
          <cell r="BC293">
            <v>-1011</v>
          </cell>
          <cell r="BD293">
            <v>-252.75</v>
          </cell>
          <cell r="BE293">
            <v>-84.25</v>
          </cell>
        </row>
        <row r="294">
          <cell r="A294">
            <v>24010001</v>
          </cell>
          <cell r="B294" t="str">
            <v>ISOLADOR PINO MULTICORPO,PORCELANA,34.5KV</v>
          </cell>
          <cell r="D294">
            <v>-135</v>
          </cell>
          <cell r="F294">
            <v>-300</v>
          </cell>
          <cell r="I294">
            <v>-200</v>
          </cell>
          <cell r="J294">
            <v>-12</v>
          </cell>
          <cell r="L294">
            <v>-90</v>
          </cell>
          <cell r="O294">
            <v>-737</v>
          </cell>
          <cell r="P294">
            <v>-40</v>
          </cell>
          <cell r="AA294">
            <v>-60</v>
          </cell>
          <cell r="AB294">
            <v>-100</v>
          </cell>
          <cell r="AD294">
            <v>-15</v>
          </cell>
          <cell r="AG294">
            <v>-3</v>
          </cell>
          <cell r="AN294">
            <v>-6</v>
          </cell>
          <cell r="AO294">
            <v>-24</v>
          </cell>
          <cell r="BC294">
            <v>-861</v>
          </cell>
          <cell r="BD294">
            <v>-215.25</v>
          </cell>
          <cell r="BE294">
            <v>-71.75</v>
          </cell>
        </row>
        <row r="295">
          <cell r="A295">
            <v>24010002</v>
          </cell>
          <cell r="B295" t="str">
            <v>ISOLADOR PINO,DISTRIBUICAO,PORCELANA 15KV</v>
          </cell>
          <cell r="C295">
            <v>-57</v>
          </cell>
          <cell r="E295">
            <v>-64</v>
          </cell>
          <cell r="F295">
            <v>-1</v>
          </cell>
          <cell r="G295">
            <v>-30</v>
          </cell>
          <cell r="H295">
            <v>-4</v>
          </cell>
          <cell r="J295">
            <v>-2</v>
          </cell>
          <cell r="K295">
            <v>-4</v>
          </cell>
          <cell r="M295">
            <v>-6</v>
          </cell>
          <cell r="O295">
            <v>-168</v>
          </cell>
          <cell r="S295">
            <v>-2</v>
          </cell>
          <cell r="T295">
            <v>-4</v>
          </cell>
          <cell r="U295">
            <v>-24</v>
          </cell>
          <cell r="V295">
            <v>-4</v>
          </cell>
          <cell r="W295">
            <v>-20</v>
          </cell>
          <cell r="X295">
            <v>-8</v>
          </cell>
          <cell r="Y295">
            <v>-12</v>
          </cell>
          <cell r="Z295">
            <v>-8</v>
          </cell>
          <cell r="AA295">
            <v>-8</v>
          </cell>
          <cell r="AB295">
            <v>-90</v>
          </cell>
          <cell r="AC295">
            <v>-2</v>
          </cell>
          <cell r="AD295">
            <v>-14</v>
          </cell>
          <cell r="AE295">
            <v>-22</v>
          </cell>
          <cell r="AF295">
            <v>-2</v>
          </cell>
          <cell r="AG295">
            <v>-21</v>
          </cell>
          <cell r="AH295">
            <v>-10</v>
          </cell>
          <cell r="AI295">
            <v>-4</v>
          </cell>
          <cell r="AJ295">
            <v>-6</v>
          </cell>
          <cell r="AK295">
            <v>-20</v>
          </cell>
          <cell r="AL295">
            <v>-26</v>
          </cell>
          <cell r="AM295">
            <v>-2</v>
          </cell>
          <cell r="AN295">
            <v>-9</v>
          </cell>
          <cell r="AO295">
            <v>-138</v>
          </cell>
          <cell r="AQ295">
            <v>-7</v>
          </cell>
          <cell r="AR295">
            <v>-23</v>
          </cell>
          <cell r="AS295">
            <v>-24</v>
          </cell>
          <cell r="AT295">
            <v>-18</v>
          </cell>
          <cell r="AU295">
            <v>-12</v>
          </cell>
          <cell r="AV295">
            <v>-4</v>
          </cell>
          <cell r="AW295">
            <v>-14</v>
          </cell>
          <cell r="AY295">
            <v>-792</v>
          </cell>
          <cell r="BA295">
            <v>-7</v>
          </cell>
          <cell r="BB295">
            <v>-901</v>
          </cell>
          <cell r="BC295">
            <v>-1297</v>
          </cell>
          <cell r="BD295">
            <v>-324.25</v>
          </cell>
          <cell r="BE295">
            <v>-108.08333333333333</v>
          </cell>
        </row>
        <row r="296">
          <cell r="A296">
            <v>24010004</v>
          </cell>
          <cell r="B296" t="str">
            <v>ISOLADOR DE PORCELANA, TIPO PINO, RADIO TRATADO,DISTRIBUICAO 15 KV</v>
          </cell>
          <cell r="C296">
            <v>-254</v>
          </cell>
          <cell r="D296">
            <v>-277</v>
          </cell>
          <cell r="E296">
            <v>-351</v>
          </cell>
          <cell r="F296">
            <v>-28</v>
          </cell>
          <cell r="G296">
            <v>-214</v>
          </cell>
          <cell r="H296">
            <v>-406</v>
          </cell>
          <cell r="I296">
            <v>-698</v>
          </cell>
          <cell r="J296">
            <v>-224</v>
          </cell>
          <cell r="K296">
            <v>-76</v>
          </cell>
          <cell r="L296">
            <v>-261</v>
          </cell>
          <cell r="M296">
            <v>-239</v>
          </cell>
          <cell r="N296">
            <v>-159</v>
          </cell>
          <cell r="O296">
            <v>-3187</v>
          </cell>
          <cell r="P296">
            <v>-500</v>
          </cell>
          <cell r="Q296">
            <v>-387</v>
          </cell>
          <cell r="R296">
            <v>-352</v>
          </cell>
          <cell r="S296">
            <v>-186</v>
          </cell>
          <cell r="T296">
            <v>-260</v>
          </cell>
          <cell r="U296">
            <v>-461</v>
          </cell>
          <cell r="V296">
            <v>-414</v>
          </cell>
          <cell r="W296">
            <v>-225</v>
          </cell>
          <cell r="X296">
            <v>-214</v>
          </cell>
          <cell r="Y296">
            <v>-194</v>
          </cell>
          <cell r="Z296">
            <v>-99</v>
          </cell>
          <cell r="AA296">
            <v>-397</v>
          </cell>
          <cell r="AB296">
            <v>-3689</v>
          </cell>
          <cell r="AC296">
            <v>-559</v>
          </cell>
          <cell r="AD296">
            <v>-306</v>
          </cell>
          <cell r="AE296">
            <v>-264</v>
          </cell>
          <cell r="AF296">
            <v>-208</v>
          </cell>
          <cell r="AG296">
            <v>-229</v>
          </cell>
          <cell r="AH296">
            <v>-690</v>
          </cell>
          <cell r="AI296">
            <v>-939</v>
          </cell>
          <cell r="AJ296">
            <v>-412</v>
          </cell>
          <cell r="AK296">
            <v>-197</v>
          </cell>
          <cell r="AL296">
            <v>-163</v>
          </cell>
          <cell r="AM296">
            <v>-59</v>
          </cell>
          <cell r="AN296">
            <v>-290</v>
          </cell>
          <cell r="AO296">
            <v>-4316</v>
          </cell>
          <cell r="AP296">
            <v>-299</v>
          </cell>
          <cell r="AQ296">
            <v>-142</v>
          </cell>
          <cell r="AR296">
            <v>-268</v>
          </cell>
          <cell r="AS296">
            <v>-135</v>
          </cell>
          <cell r="AT296">
            <v>-26</v>
          </cell>
          <cell r="AU296">
            <v>-29</v>
          </cell>
          <cell r="AV296">
            <v>-165</v>
          </cell>
          <cell r="AW296">
            <v>-39</v>
          </cell>
          <cell r="AX296">
            <v>-69</v>
          </cell>
          <cell r="AY296">
            <v>-480</v>
          </cell>
          <cell r="AZ296">
            <v>-21</v>
          </cell>
          <cell r="BA296">
            <v>-107</v>
          </cell>
          <cell r="BB296">
            <v>-1780</v>
          </cell>
          <cell r="BC296">
            <v>-12972</v>
          </cell>
          <cell r="BD296">
            <v>-3243</v>
          </cell>
          <cell r="BE296">
            <v>-1081</v>
          </cell>
        </row>
        <row r="297">
          <cell r="A297">
            <v>24020001</v>
          </cell>
          <cell r="B297" t="str">
            <v>ISOLADOR SUSPENSAO,CONCHA-BOLA,PORCELANA,DIAMETRO 254MM</v>
          </cell>
          <cell r="M297">
            <v>-44</v>
          </cell>
          <cell r="O297">
            <v>-44</v>
          </cell>
          <cell r="BC297">
            <v>-44</v>
          </cell>
          <cell r="BD297">
            <v>-11</v>
          </cell>
          <cell r="BE297">
            <v>-3.6666666666666665</v>
          </cell>
        </row>
        <row r="298">
          <cell r="A298">
            <v>24020002</v>
          </cell>
          <cell r="B298" t="str">
            <v>ISOLADOR SUSPENSAO,CONCHA-BOLA,VIDRO TEMPERADO,DIAM.254MM</v>
          </cell>
          <cell r="D298">
            <v>-198</v>
          </cell>
          <cell r="H298">
            <v>-200</v>
          </cell>
          <cell r="I298">
            <v>-302</v>
          </cell>
          <cell r="O298">
            <v>-700</v>
          </cell>
          <cell r="AD298">
            <v>-2860</v>
          </cell>
          <cell r="AH298">
            <v>-2678</v>
          </cell>
          <cell r="AO298">
            <v>-5538</v>
          </cell>
          <cell r="BC298">
            <v>-6238</v>
          </cell>
          <cell r="BD298">
            <v>-1559.5</v>
          </cell>
          <cell r="BE298">
            <v>-519.83333333333337</v>
          </cell>
        </row>
        <row r="299">
          <cell r="A299">
            <v>24020004</v>
          </cell>
          <cell r="B299" t="str">
            <v>ISOLADOR DISCO,GARFO-OLHAL,VIDRO TEMPERADO,15KV,160 A 175MM.</v>
          </cell>
          <cell r="C299">
            <v>-50</v>
          </cell>
          <cell r="D299">
            <v>-8</v>
          </cell>
          <cell r="G299">
            <v>-52</v>
          </cell>
          <cell r="H299">
            <v>-10</v>
          </cell>
          <cell r="I299">
            <v>-10</v>
          </cell>
          <cell r="K299">
            <v>-8</v>
          </cell>
          <cell r="O299">
            <v>-138</v>
          </cell>
          <cell r="P299">
            <v>-6</v>
          </cell>
          <cell r="R299">
            <v>-20</v>
          </cell>
          <cell r="V299">
            <v>-24</v>
          </cell>
          <cell r="W299">
            <v>-4</v>
          </cell>
          <cell r="AB299">
            <v>-54</v>
          </cell>
          <cell r="AK299">
            <v>-28</v>
          </cell>
          <cell r="AL299">
            <v>-4</v>
          </cell>
          <cell r="AO299">
            <v>-32</v>
          </cell>
          <cell r="AT299">
            <v>-4</v>
          </cell>
          <cell r="AU299">
            <v>-16</v>
          </cell>
          <cell r="AV299">
            <v>-132</v>
          </cell>
          <cell r="AW299">
            <v>-84</v>
          </cell>
          <cell r="AX299">
            <v>-119</v>
          </cell>
          <cell r="AY299">
            <v>-344</v>
          </cell>
          <cell r="BB299">
            <v>-699</v>
          </cell>
          <cell r="BC299">
            <v>-923</v>
          </cell>
          <cell r="BD299">
            <v>-230.75</v>
          </cell>
          <cell r="BE299">
            <v>-76.916666666666671</v>
          </cell>
        </row>
        <row r="300">
          <cell r="A300">
            <v>24020005</v>
          </cell>
          <cell r="B300" t="str">
            <v>ISOLADOR SUSPENSAO,GARFO-OLHAL,VIDRO TEMPERADO,DIAM.254MM</v>
          </cell>
          <cell r="M300">
            <v>-42</v>
          </cell>
          <cell r="O300">
            <v>-42</v>
          </cell>
          <cell r="BC300">
            <v>-42</v>
          </cell>
          <cell r="BD300">
            <v>-10.5</v>
          </cell>
          <cell r="BE300">
            <v>-3.5</v>
          </cell>
        </row>
        <row r="301">
          <cell r="A301">
            <v>24030001</v>
          </cell>
          <cell r="B301" t="str">
            <v>ISOLADOR ROLDANA,PORCELANA,80X80MM.</v>
          </cell>
          <cell r="C301">
            <v>-612</v>
          </cell>
          <cell r="D301">
            <v>-396</v>
          </cell>
          <cell r="E301">
            <v>-664</v>
          </cell>
          <cell r="F301">
            <v>-316</v>
          </cell>
          <cell r="G301">
            <v>-653</v>
          </cell>
          <cell r="H301">
            <v>-629</v>
          </cell>
          <cell r="I301">
            <v>-1196</v>
          </cell>
          <cell r="J301">
            <v>-957</v>
          </cell>
          <cell r="K301">
            <v>-108</v>
          </cell>
          <cell r="L301">
            <v>-399</v>
          </cell>
          <cell r="M301">
            <v>-1423</v>
          </cell>
          <cell r="N301">
            <v>-204</v>
          </cell>
          <cell r="O301">
            <v>-7557</v>
          </cell>
          <cell r="P301">
            <v>-786</v>
          </cell>
          <cell r="Q301">
            <v>-2414</v>
          </cell>
          <cell r="R301">
            <v>-690</v>
          </cell>
          <cell r="S301">
            <v>-4026</v>
          </cell>
          <cell r="T301">
            <v>-1388</v>
          </cell>
          <cell r="U301">
            <v>-1955</v>
          </cell>
          <cell r="V301">
            <v>-959</v>
          </cell>
          <cell r="W301">
            <v>-1360</v>
          </cell>
          <cell r="X301">
            <v>-1047</v>
          </cell>
          <cell r="Y301">
            <v>-1483</v>
          </cell>
          <cell r="Z301">
            <v>-4664</v>
          </cell>
          <cell r="AA301">
            <v>-486</v>
          </cell>
          <cell r="AB301">
            <v>-21258</v>
          </cell>
          <cell r="AC301">
            <v>-1508</v>
          </cell>
          <cell r="AD301">
            <v>-1196</v>
          </cell>
          <cell r="AE301">
            <v>-2852</v>
          </cell>
          <cell r="AF301">
            <v>-1325</v>
          </cell>
          <cell r="AG301">
            <v>-574</v>
          </cell>
          <cell r="AH301">
            <v>-449</v>
          </cell>
          <cell r="AI301">
            <v>-614</v>
          </cell>
          <cell r="AJ301">
            <v>-771</v>
          </cell>
          <cell r="AK301">
            <v>-321</v>
          </cell>
          <cell r="AL301">
            <v>-446</v>
          </cell>
          <cell r="AM301">
            <v>-468</v>
          </cell>
          <cell r="AN301">
            <v>-491</v>
          </cell>
          <cell r="AO301">
            <v>-11015</v>
          </cell>
          <cell r="AP301">
            <v>-557</v>
          </cell>
          <cell r="AQ301">
            <v>-499</v>
          </cell>
          <cell r="AR301">
            <v>-302</v>
          </cell>
          <cell r="AS301">
            <v>-750</v>
          </cell>
          <cell r="AT301">
            <v>-498</v>
          </cell>
          <cell r="AU301">
            <v>-364</v>
          </cell>
          <cell r="AV301">
            <v>-212</v>
          </cell>
          <cell r="AW301">
            <v>-564</v>
          </cell>
          <cell r="AX301">
            <v>-360</v>
          </cell>
          <cell r="AY301">
            <v>-1101</v>
          </cell>
          <cell r="AZ301">
            <v>-140</v>
          </cell>
          <cell r="BA301">
            <v>-104</v>
          </cell>
          <cell r="BB301">
            <v>-5451</v>
          </cell>
          <cell r="BC301">
            <v>-45281</v>
          </cell>
          <cell r="BD301">
            <v>-11320.25</v>
          </cell>
          <cell r="BE301">
            <v>-3773.4166666666665</v>
          </cell>
        </row>
        <row r="302">
          <cell r="A302">
            <v>24095005</v>
          </cell>
          <cell r="B302" t="str">
            <v>CADEIA DE ISOLADORES TIPO CONCHA-BOLA, 138KV, POLIMERICO</v>
          </cell>
          <cell r="E302">
            <v>-5</v>
          </cell>
          <cell r="O302">
            <v>-5</v>
          </cell>
          <cell r="BC302">
            <v>-5</v>
          </cell>
          <cell r="BD302">
            <v>-1.25</v>
          </cell>
          <cell r="BE302">
            <v>-0.41666666666666669</v>
          </cell>
        </row>
        <row r="303">
          <cell r="A303">
            <v>25020001</v>
          </cell>
          <cell r="B303" t="str">
            <v>CORDOALHA,COBRE ESTANHADO,P/ATERRAMENTO,LARGURA,9.52(3/8POL)</v>
          </cell>
          <cell r="C303">
            <v>-209</v>
          </cell>
          <cell r="D303">
            <v>-200</v>
          </cell>
          <cell r="E303">
            <v>-146</v>
          </cell>
          <cell r="O303">
            <v>-555</v>
          </cell>
          <cell r="P303">
            <v>-218</v>
          </cell>
          <cell r="Q303">
            <v>-100</v>
          </cell>
          <cell r="R303">
            <v>-300</v>
          </cell>
          <cell r="S303">
            <v>-400</v>
          </cell>
          <cell r="U303">
            <v>-400</v>
          </cell>
          <cell r="V303">
            <v>-100</v>
          </cell>
          <cell r="W303">
            <v>-82</v>
          </cell>
          <cell r="X303">
            <v>-100</v>
          </cell>
          <cell r="Y303">
            <v>-200</v>
          </cell>
          <cell r="Z303">
            <v>-100</v>
          </cell>
          <cell r="AA303">
            <v>-100</v>
          </cell>
          <cell r="AB303">
            <v>-2100</v>
          </cell>
          <cell r="AF303">
            <v>-300</v>
          </cell>
          <cell r="AG303">
            <v>-1200</v>
          </cell>
          <cell r="AH303">
            <v>-100</v>
          </cell>
          <cell r="AI303">
            <v>-400</v>
          </cell>
          <cell r="AK303">
            <v>-100</v>
          </cell>
          <cell r="AL303">
            <v>-200</v>
          </cell>
          <cell r="AN303">
            <v>-100</v>
          </cell>
          <cell r="AO303">
            <v>-2400</v>
          </cell>
          <cell r="AP303">
            <v>-80</v>
          </cell>
          <cell r="AT303">
            <v>-650</v>
          </cell>
          <cell r="AU303">
            <v>-692</v>
          </cell>
          <cell r="AV303">
            <v>-250</v>
          </cell>
          <cell r="AW303">
            <v>-250</v>
          </cell>
          <cell r="AX303">
            <v>-500</v>
          </cell>
          <cell r="AY303">
            <v>-750</v>
          </cell>
          <cell r="BA303">
            <v>-250</v>
          </cell>
          <cell r="BB303">
            <v>-3422</v>
          </cell>
          <cell r="BC303">
            <v>-8477</v>
          </cell>
          <cell r="BD303">
            <v>-2119.25</v>
          </cell>
          <cell r="BE303">
            <v>-706.41666666666663</v>
          </cell>
        </row>
        <row r="304">
          <cell r="A304">
            <v>25030002</v>
          </cell>
          <cell r="B304" t="str">
            <v>HASTE ATERRAMENTO, ACO ZINCADO, CANTONEIRA, 5X25X25X2400MM</v>
          </cell>
          <cell r="C304">
            <v>-243</v>
          </cell>
          <cell r="D304">
            <v>-106</v>
          </cell>
          <cell r="E304">
            <v>-210</v>
          </cell>
          <cell r="F304">
            <v>-62</v>
          </cell>
          <cell r="G304">
            <v>-237</v>
          </cell>
          <cell r="H304">
            <v>-150</v>
          </cell>
          <cell r="I304">
            <v>-273</v>
          </cell>
          <cell r="J304">
            <v>-224</v>
          </cell>
          <cell r="K304">
            <v>-41</v>
          </cell>
          <cell r="L304">
            <v>-204</v>
          </cell>
          <cell r="M304">
            <v>-143</v>
          </cell>
          <cell r="N304">
            <v>-194</v>
          </cell>
          <cell r="O304">
            <v>-2087</v>
          </cell>
          <cell r="P304">
            <v>-224</v>
          </cell>
          <cell r="Q304">
            <v>-377</v>
          </cell>
          <cell r="R304">
            <v>-226</v>
          </cell>
          <cell r="S304">
            <v>-587</v>
          </cell>
          <cell r="T304">
            <v>-281</v>
          </cell>
          <cell r="U304">
            <v>-363</v>
          </cell>
          <cell r="V304">
            <v>-202</v>
          </cell>
          <cell r="W304">
            <v>-357</v>
          </cell>
          <cell r="X304">
            <v>-380</v>
          </cell>
          <cell r="Y304">
            <v>-308</v>
          </cell>
          <cell r="Z304">
            <v>-318</v>
          </cell>
          <cell r="AA304">
            <v>-251</v>
          </cell>
          <cell r="AB304">
            <v>-3874</v>
          </cell>
          <cell r="AC304">
            <v>-384</v>
          </cell>
          <cell r="AD304">
            <v>-247</v>
          </cell>
          <cell r="AE304">
            <v>-270</v>
          </cell>
          <cell r="AF304">
            <v>-249</v>
          </cell>
          <cell r="AG304">
            <v>-136</v>
          </cell>
          <cell r="AH304">
            <v>-118</v>
          </cell>
          <cell r="AI304">
            <v>-165</v>
          </cell>
          <cell r="AJ304">
            <v>-197</v>
          </cell>
          <cell r="AK304">
            <v>-145</v>
          </cell>
          <cell r="AL304">
            <v>-226</v>
          </cell>
          <cell r="AM304">
            <v>-125</v>
          </cell>
          <cell r="AN304">
            <v>-242</v>
          </cell>
          <cell r="AO304">
            <v>-2504</v>
          </cell>
          <cell r="AP304">
            <v>-214</v>
          </cell>
          <cell r="AQ304">
            <v>-186</v>
          </cell>
          <cell r="AR304">
            <v>-118</v>
          </cell>
          <cell r="AS304">
            <v>-221</v>
          </cell>
          <cell r="AT304">
            <v>-216</v>
          </cell>
          <cell r="AU304">
            <v>-93</v>
          </cell>
          <cell r="AV304">
            <v>-60</v>
          </cell>
          <cell r="AW304">
            <v>-192</v>
          </cell>
          <cell r="AX304">
            <v>-99</v>
          </cell>
          <cell r="AY304">
            <v>-224</v>
          </cell>
          <cell r="AZ304">
            <v>-55</v>
          </cell>
          <cell r="BA304">
            <v>-10</v>
          </cell>
          <cell r="BB304">
            <v>-1688</v>
          </cell>
          <cell r="BC304">
            <v>-10153</v>
          </cell>
          <cell r="BD304">
            <v>-2538.25</v>
          </cell>
          <cell r="BE304">
            <v>-846.08333333333337</v>
          </cell>
        </row>
        <row r="305">
          <cell r="A305">
            <v>25030003</v>
          </cell>
          <cell r="B305" t="str">
            <v>HASTE-TERRA,COBRE-ALMA,16MM (5/8  -POL),C/3.00M,C/CONETOR</v>
          </cell>
          <cell r="AZ305">
            <v>-11</v>
          </cell>
          <cell r="BB305">
            <v>-11</v>
          </cell>
          <cell r="BC305">
            <v>-11</v>
          </cell>
          <cell r="BD305">
            <v>-2.75</v>
          </cell>
          <cell r="BE305">
            <v>-0.91666666666666663</v>
          </cell>
        </row>
        <row r="306">
          <cell r="A306">
            <v>25030004</v>
          </cell>
          <cell r="B306" t="str">
            <v>HASTE-TERRA,COBRE-ALMA,19MM (3/4  -POL),C/3.00M,C/CONETOR</v>
          </cell>
          <cell r="C306">
            <v>-9</v>
          </cell>
          <cell r="D306">
            <v>-14</v>
          </cell>
          <cell r="F306">
            <v>-34</v>
          </cell>
          <cell r="G306">
            <v>-18</v>
          </cell>
          <cell r="J306">
            <v>-10</v>
          </cell>
          <cell r="K306">
            <v>-12</v>
          </cell>
          <cell r="L306">
            <v>-61</v>
          </cell>
          <cell r="M306">
            <v>-32</v>
          </cell>
          <cell r="N306">
            <v>-8</v>
          </cell>
          <cell r="O306">
            <v>-198</v>
          </cell>
          <cell r="P306">
            <v>-18</v>
          </cell>
          <cell r="Q306">
            <v>-22</v>
          </cell>
          <cell r="R306">
            <v>-23</v>
          </cell>
          <cell r="S306">
            <v>-11</v>
          </cell>
          <cell r="T306">
            <v>-9</v>
          </cell>
          <cell r="U306">
            <v>-3</v>
          </cell>
          <cell r="V306">
            <v>-12</v>
          </cell>
          <cell r="W306">
            <v>-24</v>
          </cell>
          <cell r="X306">
            <v>-24</v>
          </cell>
          <cell r="Y306">
            <v>-25</v>
          </cell>
          <cell r="Z306">
            <v>-13</v>
          </cell>
          <cell r="AA306">
            <v>-12</v>
          </cell>
          <cell r="AB306">
            <v>-196</v>
          </cell>
          <cell r="AC306">
            <v>-16</v>
          </cell>
          <cell r="AE306">
            <v>-4</v>
          </cell>
          <cell r="AF306">
            <v>-17</v>
          </cell>
          <cell r="AG306">
            <v>-11</v>
          </cell>
          <cell r="AH306">
            <v>-12</v>
          </cell>
          <cell r="AI306">
            <v>-31</v>
          </cell>
          <cell r="AJ306">
            <v>-52</v>
          </cell>
          <cell r="AK306">
            <v>-6</v>
          </cell>
          <cell r="AL306">
            <v>-32</v>
          </cell>
          <cell r="AN306">
            <v>-12</v>
          </cell>
          <cell r="AO306">
            <v>-193</v>
          </cell>
          <cell r="AP306">
            <v>-7</v>
          </cell>
          <cell r="AQ306">
            <v>-60</v>
          </cell>
          <cell r="AS306">
            <v>-27</v>
          </cell>
          <cell r="AT306">
            <v>-47</v>
          </cell>
          <cell r="AU306">
            <v>-32</v>
          </cell>
          <cell r="AV306">
            <v>-74</v>
          </cell>
          <cell r="AW306">
            <v>-47</v>
          </cell>
          <cell r="AX306">
            <v>-64</v>
          </cell>
          <cell r="AY306">
            <v>-32</v>
          </cell>
          <cell r="AZ306">
            <v>-4</v>
          </cell>
          <cell r="BA306">
            <v>-36</v>
          </cell>
          <cell r="BB306">
            <v>-430</v>
          </cell>
          <cell r="BC306">
            <v>-1017</v>
          </cell>
          <cell r="BD306">
            <v>-254.25</v>
          </cell>
          <cell r="BE306">
            <v>-84.75</v>
          </cell>
        </row>
        <row r="307">
          <cell r="A307">
            <v>26010018</v>
          </cell>
          <cell r="B307" t="str">
            <v>ESTRUTURA CONCRETO, SECAO RETANGULAR,TIPO SSM,ALTURA 28M-LD SM-GM</v>
          </cell>
          <cell r="S307">
            <v>-5</v>
          </cell>
          <cell r="AB307">
            <v>-5</v>
          </cell>
          <cell r="BC307">
            <v>-5</v>
          </cell>
          <cell r="BD307">
            <v>-1.25</v>
          </cell>
          <cell r="BE307">
            <v>-0.41666666666666669</v>
          </cell>
        </row>
        <row r="308">
          <cell r="A308">
            <v>31005002</v>
          </cell>
          <cell r="B308" t="str">
            <v>CABO ALUM.ISOL.XLP,600V,    DUPLEX,1FASE  4AWG,NEUTRO CA  4 AWG</v>
          </cell>
          <cell r="AY308">
            <v>-72</v>
          </cell>
          <cell r="BB308">
            <v>-72</v>
          </cell>
          <cell r="BC308">
            <v>-72</v>
          </cell>
          <cell r="BD308">
            <v>-18</v>
          </cell>
          <cell r="BE308">
            <v>-6</v>
          </cell>
        </row>
        <row r="309">
          <cell r="A309">
            <v>31005003</v>
          </cell>
          <cell r="B309" t="str">
            <v>CABO ALUM.ISOL.XLP,600V,   TRIPLEX,2FASES 4AWG,NEUTRO CA  4 AWG</v>
          </cell>
          <cell r="J309">
            <v>-250</v>
          </cell>
          <cell r="O309">
            <v>-250</v>
          </cell>
          <cell r="BC309">
            <v>-250</v>
          </cell>
          <cell r="BD309">
            <v>-62.5</v>
          </cell>
          <cell r="BE309">
            <v>-20.833333333333332</v>
          </cell>
        </row>
        <row r="310">
          <cell r="A310">
            <v>31005006</v>
          </cell>
          <cell r="B310" t="str">
            <v>CABO ALUMINIO ISOLADO,EPR,15KV-NA,1/0AWG,19FIOS,C/CAPA PVC</v>
          </cell>
          <cell r="C310">
            <v>-135</v>
          </cell>
          <cell r="O310">
            <v>-135</v>
          </cell>
          <cell r="U310">
            <v>-584</v>
          </cell>
          <cell r="V310">
            <v>-510</v>
          </cell>
          <cell r="AB310">
            <v>-1094</v>
          </cell>
          <cell r="BC310">
            <v>-1229</v>
          </cell>
          <cell r="BD310">
            <v>-307.25</v>
          </cell>
          <cell r="BE310">
            <v>-102.41666666666667</v>
          </cell>
        </row>
        <row r="311">
          <cell r="A311">
            <v>31005007</v>
          </cell>
          <cell r="B311" t="str">
            <v>FIO COBRE ISOLADO,PVC ANTI-CHAMA,750V, 2.5MM2</v>
          </cell>
          <cell r="AY311">
            <v>-111</v>
          </cell>
          <cell r="BB311">
            <v>-111</v>
          </cell>
          <cell r="BC311">
            <v>-111</v>
          </cell>
          <cell r="BD311">
            <v>-27.75</v>
          </cell>
          <cell r="BE311">
            <v>-9.25</v>
          </cell>
        </row>
        <row r="312">
          <cell r="A312">
            <v>31005011</v>
          </cell>
          <cell r="B312" t="str">
            <v>CABO ALUM.ISOL.XLP,600V,QUADRUPLEX,3FASES 6AWG,NEUTRO CAA 6</v>
          </cell>
          <cell r="AY312">
            <v>-118</v>
          </cell>
          <cell r="BB312">
            <v>-118</v>
          </cell>
          <cell r="BC312">
            <v>-118</v>
          </cell>
          <cell r="BD312">
            <v>-29.5</v>
          </cell>
          <cell r="BE312">
            <v>-9.8333333333333339</v>
          </cell>
        </row>
        <row r="313">
          <cell r="A313">
            <v>31005015</v>
          </cell>
          <cell r="B313" t="str">
            <v>CABO ALUM.ISOL.XLP,600V,    DUPLEX,1FASE  6AWG,NEUTRO CA  6 AWG</v>
          </cell>
          <cell r="C313">
            <v>-14430</v>
          </cell>
          <cell r="D313">
            <v>-3000</v>
          </cell>
          <cell r="E313">
            <v>-5000</v>
          </cell>
          <cell r="F313">
            <v>-17930</v>
          </cell>
          <cell r="G313">
            <v>-13100</v>
          </cell>
          <cell r="H313">
            <v>-6500</v>
          </cell>
          <cell r="I313">
            <v>-15000</v>
          </cell>
          <cell r="J313">
            <v>-10048</v>
          </cell>
          <cell r="K313">
            <v>-18300</v>
          </cell>
          <cell r="L313">
            <v>-8000</v>
          </cell>
          <cell r="O313">
            <v>-111308</v>
          </cell>
          <cell r="P313">
            <v>-662</v>
          </cell>
          <cell r="AB313">
            <v>-662</v>
          </cell>
          <cell r="BC313">
            <v>-111970</v>
          </cell>
          <cell r="BD313">
            <v>-27992.5</v>
          </cell>
          <cell r="BE313">
            <v>-9330.8333333333339</v>
          </cell>
        </row>
        <row r="314">
          <cell r="A314">
            <v>31005018</v>
          </cell>
          <cell r="B314" t="str">
            <v>CABO ALUM.ISOL.XLP,600V,QUADRUPLEX,3FASES 4AWG,NEUTRO CA  4 AWG</v>
          </cell>
          <cell r="F314">
            <v>-1015</v>
          </cell>
          <cell r="G314">
            <v>-1000</v>
          </cell>
          <cell r="J314">
            <v>-400</v>
          </cell>
          <cell r="L314">
            <v>-700</v>
          </cell>
          <cell r="O314">
            <v>-3115</v>
          </cell>
          <cell r="V314">
            <v>-30</v>
          </cell>
          <cell r="AB314">
            <v>-30</v>
          </cell>
          <cell r="AE314">
            <v>-30</v>
          </cell>
          <cell r="AI314">
            <v>-350</v>
          </cell>
          <cell r="AO314">
            <v>-380</v>
          </cell>
          <cell r="BC314">
            <v>-3525</v>
          </cell>
          <cell r="BD314">
            <v>-881.25</v>
          </cell>
          <cell r="BE314">
            <v>-293.75</v>
          </cell>
        </row>
        <row r="315">
          <cell r="A315">
            <v>31005019</v>
          </cell>
          <cell r="B315" t="str">
            <v>CABO ALUM.ISOL.XLP,600V,QUADRUPLEX,3FASES 2AWG,NEUTRO CA  2 AWG</v>
          </cell>
          <cell r="D315">
            <v>-800</v>
          </cell>
          <cell r="F315">
            <v>-1159</v>
          </cell>
          <cell r="O315">
            <v>-1959</v>
          </cell>
          <cell r="BC315">
            <v>-1959</v>
          </cell>
          <cell r="BD315">
            <v>-489.75</v>
          </cell>
          <cell r="BE315">
            <v>-163.25</v>
          </cell>
        </row>
        <row r="316">
          <cell r="A316">
            <v>31005023</v>
          </cell>
          <cell r="B316" t="str">
            <v>CABO ALUMINIO ISOL, EPR, 15KV-NA, 300MCM, 37FIOS, C/CAPA</v>
          </cell>
          <cell r="I316">
            <v>-1395</v>
          </cell>
          <cell r="O316">
            <v>-1395</v>
          </cell>
          <cell r="U316">
            <v>-261</v>
          </cell>
          <cell r="V316">
            <v>-90</v>
          </cell>
          <cell r="AB316">
            <v>-351</v>
          </cell>
          <cell r="AD316">
            <v>-165</v>
          </cell>
          <cell r="AN316">
            <v>-382</v>
          </cell>
          <cell r="AO316">
            <v>-547</v>
          </cell>
          <cell r="AR316">
            <v>-130</v>
          </cell>
          <cell r="BB316">
            <v>-130</v>
          </cell>
          <cell r="BC316">
            <v>-2423</v>
          </cell>
          <cell r="BD316">
            <v>-605.75</v>
          </cell>
          <cell r="BE316">
            <v>-201.91666666666666</v>
          </cell>
        </row>
        <row r="317">
          <cell r="A317">
            <v>31005026</v>
          </cell>
          <cell r="B317" t="str">
            <v>CABO ALUMINIO,COBERTO, PARA REDE COMPACTA, 15KV, BITOLA 50MM2.</v>
          </cell>
          <cell r="C317">
            <v>-1152</v>
          </cell>
          <cell r="D317">
            <v>-2434</v>
          </cell>
          <cell r="E317">
            <v>-5881</v>
          </cell>
          <cell r="F317">
            <v>-2932</v>
          </cell>
          <cell r="G317">
            <v>-18085</v>
          </cell>
          <cell r="H317">
            <v>-6667</v>
          </cell>
          <cell r="I317">
            <v>-2161</v>
          </cell>
          <cell r="J317">
            <v>-13207</v>
          </cell>
          <cell r="L317">
            <v>-962</v>
          </cell>
          <cell r="M317">
            <v>-10995</v>
          </cell>
          <cell r="N317">
            <v>-754</v>
          </cell>
          <cell r="O317">
            <v>-65230</v>
          </cell>
          <cell r="P317">
            <v>-9091</v>
          </cell>
          <cell r="Q317">
            <v>-13651</v>
          </cell>
          <cell r="R317">
            <v>-4114</v>
          </cell>
          <cell r="S317">
            <v>-19797</v>
          </cell>
          <cell r="T317">
            <v>-31937</v>
          </cell>
          <cell r="U317">
            <v>-25300</v>
          </cell>
          <cell r="V317">
            <v>-55946</v>
          </cell>
          <cell r="W317">
            <v>-10797</v>
          </cell>
          <cell r="X317">
            <v>-25090</v>
          </cell>
          <cell r="Y317">
            <v>-3498</v>
          </cell>
          <cell r="Z317">
            <v>-52587</v>
          </cell>
          <cell r="AA317">
            <v>-5960</v>
          </cell>
          <cell r="AB317">
            <v>-257768</v>
          </cell>
          <cell r="AC317">
            <v>-14657</v>
          </cell>
          <cell r="AD317">
            <v>-5951</v>
          </cell>
          <cell r="AE317">
            <v>-11966</v>
          </cell>
          <cell r="AF317">
            <v>-19644</v>
          </cell>
          <cell r="AG317">
            <v>-14022</v>
          </cell>
          <cell r="AH317">
            <v>-2962</v>
          </cell>
          <cell r="AI317">
            <v>-1039</v>
          </cell>
          <cell r="AJ317">
            <v>-17476</v>
          </cell>
          <cell r="AK317">
            <v>-803</v>
          </cell>
          <cell r="AL317">
            <v>-7111</v>
          </cell>
          <cell r="AM317">
            <v>-5599</v>
          </cell>
          <cell r="AN317">
            <v>-8415</v>
          </cell>
          <cell r="AO317">
            <v>-109645</v>
          </cell>
          <cell r="AP317">
            <v>-20615</v>
          </cell>
          <cell r="AQ317">
            <v>-1591</v>
          </cell>
          <cell r="AR317">
            <v>-5523</v>
          </cell>
          <cell r="AS317">
            <v>-5638</v>
          </cell>
          <cell r="AT317">
            <v>-932</v>
          </cell>
          <cell r="AU317">
            <v>-1110</v>
          </cell>
          <cell r="AV317">
            <v>-94</v>
          </cell>
          <cell r="AW317">
            <v>-129</v>
          </cell>
          <cell r="AX317">
            <v>-10</v>
          </cell>
          <cell r="AY317">
            <v>-25146</v>
          </cell>
          <cell r="AZ317">
            <v>-1532</v>
          </cell>
          <cell r="BA317">
            <v>-200</v>
          </cell>
          <cell r="BB317">
            <v>-62520</v>
          </cell>
          <cell r="BC317">
            <v>-495163</v>
          </cell>
          <cell r="BD317">
            <v>-123790.75</v>
          </cell>
          <cell r="BE317">
            <v>-41263.583333333336</v>
          </cell>
        </row>
        <row r="318">
          <cell r="A318">
            <v>31005027</v>
          </cell>
          <cell r="B318" t="str">
            <v>CABO ALUMINIO, COBERTO, PARA REDE COMPACTA, 15KV, BITOLA 185MM2</v>
          </cell>
          <cell r="C318">
            <v>-49555</v>
          </cell>
          <cell r="D318">
            <v>-900</v>
          </cell>
          <cell r="F318">
            <v>-9030</v>
          </cell>
          <cell r="G318">
            <v>-39093</v>
          </cell>
          <cell r="I318">
            <v>-30167</v>
          </cell>
          <cell r="J318">
            <v>-3821</v>
          </cell>
          <cell r="L318">
            <v>-15640</v>
          </cell>
          <cell r="M318">
            <v>-8898</v>
          </cell>
          <cell r="N318">
            <v>-21743</v>
          </cell>
          <cell r="O318">
            <v>-178847</v>
          </cell>
          <cell r="P318">
            <v>-4223</v>
          </cell>
          <cell r="Q318">
            <v>-8520</v>
          </cell>
          <cell r="R318">
            <v>-3325</v>
          </cell>
          <cell r="S318">
            <v>-33195</v>
          </cell>
          <cell r="T318">
            <v>-39466</v>
          </cell>
          <cell r="U318">
            <v>-61823</v>
          </cell>
          <cell r="V318">
            <v>-28984</v>
          </cell>
          <cell r="W318">
            <v>-49566</v>
          </cell>
          <cell r="X318">
            <v>-160</v>
          </cell>
          <cell r="Y318">
            <v>-2030</v>
          </cell>
          <cell r="Z318">
            <v>-49137</v>
          </cell>
          <cell r="AA318">
            <v>-9060</v>
          </cell>
          <cell r="AB318">
            <v>-289489</v>
          </cell>
          <cell r="AC318">
            <v>-51360</v>
          </cell>
          <cell r="AE318">
            <v>-41442</v>
          </cell>
          <cell r="AG318">
            <v>-1359</v>
          </cell>
          <cell r="AH318">
            <v>-3480</v>
          </cell>
          <cell r="AI318">
            <v>-43029</v>
          </cell>
          <cell r="AJ318">
            <v>-45382</v>
          </cell>
          <cell r="AK318">
            <v>-20242</v>
          </cell>
          <cell r="AL318">
            <v>-30538</v>
          </cell>
          <cell r="AM318">
            <v>-24255</v>
          </cell>
          <cell r="AN318">
            <v>-37114</v>
          </cell>
          <cell r="AO318">
            <v>-298201</v>
          </cell>
          <cell r="AP318">
            <v>-14409</v>
          </cell>
          <cell r="AQ318">
            <v>-51365</v>
          </cell>
          <cell r="AR318">
            <v>-21415</v>
          </cell>
          <cell r="AS318">
            <v>-27646</v>
          </cell>
          <cell r="AT318">
            <v>-40553</v>
          </cell>
          <cell r="AU318">
            <v>-54256</v>
          </cell>
          <cell r="AV318">
            <v>-2538</v>
          </cell>
          <cell r="AW318">
            <v>-2117</v>
          </cell>
          <cell r="AX318">
            <v>-14195</v>
          </cell>
          <cell r="AY318">
            <v>-8634</v>
          </cell>
          <cell r="BA318">
            <v>-9120</v>
          </cell>
          <cell r="BB318">
            <v>-246248</v>
          </cell>
          <cell r="BC318">
            <v>-1012785</v>
          </cell>
          <cell r="BD318">
            <v>-253196.25</v>
          </cell>
          <cell r="BE318">
            <v>-84398.75</v>
          </cell>
        </row>
        <row r="319">
          <cell r="A319">
            <v>31005031</v>
          </cell>
          <cell r="B319" t="str">
            <v>CABO ALUM. ISOL. XLPE, 0,6/1KV, QUADRUPLEX 35MM2, NEUT.NU 50MM2</v>
          </cell>
          <cell r="C319">
            <v>-1000</v>
          </cell>
          <cell r="E319">
            <v>-60</v>
          </cell>
          <cell r="F319">
            <v>-4019</v>
          </cell>
          <cell r="H319">
            <v>-965</v>
          </cell>
          <cell r="I319">
            <v>-1000</v>
          </cell>
          <cell r="J319">
            <v>-160</v>
          </cell>
          <cell r="L319">
            <v>-480</v>
          </cell>
          <cell r="N319">
            <v>-1000</v>
          </cell>
          <cell r="O319">
            <v>-8684</v>
          </cell>
          <cell r="P319">
            <v>-1470</v>
          </cell>
          <cell r="Q319">
            <v>-1000</v>
          </cell>
          <cell r="R319">
            <v>-2250</v>
          </cell>
          <cell r="S319">
            <v>-3000</v>
          </cell>
          <cell r="T319">
            <v>-1000</v>
          </cell>
          <cell r="U319">
            <v>-1970</v>
          </cell>
          <cell r="V319">
            <v>-1000</v>
          </cell>
          <cell r="W319">
            <v>-2200</v>
          </cell>
          <cell r="X319">
            <v>-1000</v>
          </cell>
          <cell r="Z319">
            <v>-1000</v>
          </cell>
          <cell r="AA319">
            <v>-1000</v>
          </cell>
          <cell r="AB319">
            <v>-16890</v>
          </cell>
          <cell r="AE319">
            <v>-3000</v>
          </cell>
          <cell r="AF319">
            <v>-3000</v>
          </cell>
          <cell r="AG319">
            <v>-2000</v>
          </cell>
          <cell r="AH319">
            <v>-400</v>
          </cell>
          <cell r="AI319">
            <v>-1500</v>
          </cell>
          <cell r="AL319">
            <v>-1687</v>
          </cell>
          <cell r="AN319">
            <v>-1330</v>
          </cell>
          <cell r="AO319">
            <v>-12917</v>
          </cell>
          <cell r="AR319">
            <v>-1118</v>
          </cell>
          <cell r="AS319">
            <v>-3959</v>
          </cell>
          <cell r="AT319">
            <v>-60</v>
          </cell>
          <cell r="AU319">
            <v>-52</v>
          </cell>
          <cell r="AW319">
            <v>-2078</v>
          </cell>
          <cell r="AY319">
            <v>-1000</v>
          </cell>
          <cell r="BB319">
            <v>-8267</v>
          </cell>
          <cell r="BC319">
            <v>-46758</v>
          </cell>
          <cell r="BD319">
            <v>-11689.5</v>
          </cell>
          <cell r="BE319">
            <v>-3896.5</v>
          </cell>
        </row>
        <row r="320">
          <cell r="A320">
            <v>31005032</v>
          </cell>
          <cell r="B320" t="str">
            <v>CABO ALUM.ISOL. XLPE, 0,6/1KV,QUADRUPLEX 50MM2,NEUT.NU 50MM2</v>
          </cell>
          <cell r="C320">
            <v>-2791</v>
          </cell>
          <cell r="D320">
            <v>-1900</v>
          </cell>
          <cell r="E320">
            <v>-4858</v>
          </cell>
          <cell r="F320">
            <v>-1621</v>
          </cell>
          <cell r="G320">
            <v>-535</v>
          </cell>
          <cell r="H320">
            <v>-1753</v>
          </cell>
          <cell r="I320">
            <v>-1493</v>
          </cell>
          <cell r="J320">
            <v>-5726</v>
          </cell>
          <cell r="K320">
            <v>-9184</v>
          </cell>
          <cell r="M320">
            <v>-15138</v>
          </cell>
          <cell r="N320">
            <v>-2495</v>
          </cell>
          <cell r="O320">
            <v>-47494</v>
          </cell>
          <cell r="P320">
            <v>-3701</v>
          </cell>
          <cell r="Q320">
            <v>-18353</v>
          </cell>
          <cell r="R320">
            <v>-6458</v>
          </cell>
          <cell r="S320">
            <v>-641</v>
          </cell>
          <cell r="T320">
            <v>-5449</v>
          </cell>
          <cell r="U320">
            <v>-37865</v>
          </cell>
          <cell r="V320">
            <v>-3160</v>
          </cell>
          <cell r="W320">
            <v>-8520</v>
          </cell>
          <cell r="X320">
            <v>-16203</v>
          </cell>
          <cell r="Y320">
            <v>-17799</v>
          </cell>
          <cell r="Z320">
            <v>-26434</v>
          </cell>
          <cell r="AA320">
            <v>-7829</v>
          </cell>
          <cell r="AB320">
            <v>-152412</v>
          </cell>
          <cell r="AC320">
            <v>-8993</v>
          </cell>
          <cell r="AD320">
            <v>-8591</v>
          </cell>
          <cell r="AE320">
            <v>-18453</v>
          </cell>
          <cell r="AF320">
            <v>-9090</v>
          </cell>
          <cell r="AG320">
            <v>-11084</v>
          </cell>
          <cell r="AH320">
            <v>-4351</v>
          </cell>
          <cell r="AI320">
            <v>-3054</v>
          </cell>
          <cell r="AJ320">
            <v>-4978</v>
          </cell>
          <cell r="AK320">
            <v>-1177</v>
          </cell>
          <cell r="AL320">
            <v>-4715</v>
          </cell>
          <cell r="AM320">
            <v>-134</v>
          </cell>
          <cell r="AN320">
            <v>-1499</v>
          </cell>
          <cell r="AO320">
            <v>-76119</v>
          </cell>
          <cell r="AP320">
            <v>-4546</v>
          </cell>
          <cell r="AQ320">
            <v>-1275</v>
          </cell>
          <cell r="AR320">
            <v>-2143</v>
          </cell>
          <cell r="AS320">
            <v>-9917</v>
          </cell>
          <cell r="AT320">
            <v>-711</v>
          </cell>
          <cell r="AU320">
            <v>-2102</v>
          </cell>
          <cell r="AV320">
            <v>-4674</v>
          </cell>
          <cell r="AW320">
            <v>-1870</v>
          </cell>
          <cell r="AX320">
            <v>-4706</v>
          </cell>
          <cell r="AY320">
            <v>-10499</v>
          </cell>
          <cell r="AZ320">
            <v>-1040</v>
          </cell>
          <cell r="BA320">
            <v>-1620</v>
          </cell>
          <cell r="BB320">
            <v>-45103</v>
          </cell>
          <cell r="BC320">
            <v>-321128</v>
          </cell>
          <cell r="BD320">
            <v>-80282</v>
          </cell>
          <cell r="BE320">
            <v>-26760.666666666668</v>
          </cell>
        </row>
        <row r="321">
          <cell r="A321">
            <v>31005033</v>
          </cell>
          <cell r="B321" t="str">
            <v>CABO ALUM.ISOL. XLPE, 0,6/1KV,QUADRUPLEX 70MM2,NEUT.NU 50MM2</v>
          </cell>
          <cell r="C321">
            <v>-100</v>
          </cell>
          <cell r="D321">
            <v>-89</v>
          </cell>
          <cell r="E321">
            <v>-1495</v>
          </cell>
          <cell r="F321">
            <v>-2737</v>
          </cell>
          <cell r="G321">
            <v>-2925</v>
          </cell>
          <cell r="H321">
            <v>-2060</v>
          </cell>
          <cell r="I321">
            <v>-1727</v>
          </cell>
          <cell r="J321">
            <v>-8917</v>
          </cell>
          <cell r="K321">
            <v>-1796</v>
          </cell>
          <cell r="L321">
            <v>-3152</v>
          </cell>
          <cell r="M321">
            <v>-6039</v>
          </cell>
          <cell r="N321">
            <v>-1000</v>
          </cell>
          <cell r="O321">
            <v>-32037</v>
          </cell>
          <cell r="P321">
            <v>-2635</v>
          </cell>
          <cell r="Q321">
            <v>-5318</v>
          </cell>
          <cell r="R321">
            <v>-341</v>
          </cell>
          <cell r="S321">
            <v>-1495</v>
          </cell>
          <cell r="T321">
            <v>-12073</v>
          </cell>
          <cell r="U321">
            <v>-7450</v>
          </cell>
          <cell r="V321">
            <v>-12953</v>
          </cell>
          <cell r="W321">
            <v>-3296</v>
          </cell>
          <cell r="X321">
            <v>-36</v>
          </cell>
          <cell r="Z321">
            <v>-23611</v>
          </cell>
          <cell r="AA321">
            <v>-1375</v>
          </cell>
          <cell r="AB321">
            <v>-70583</v>
          </cell>
          <cell r="AC321">
            <v>-1622</v>
          </cell>
          <cell r="AD321">
            <v>-126</v>
          </cell>
          <cell r="AG321">
            <v>-92</v>
          </cell>
          <cell r="AI321">
            <v>-192</v>
          </cell>
          <cell r="AJ321">
            <v>-9795</v>
          </cell>
          <cell r="AK321">
            <v>-3626</v>
          </cell>
          <cell r="AL321">
            <v>-6302</v>
          </cell>
          <cell r="AM321">
            <v>-692</v>
          </cell>
          <cell r="AN321">
            <v>-3529</v>
          </cell>
          <cell r="AO321">
            <v>-25976</v>
          </cell>
          <cell r="AP321">
            <v>-1161</v>
          </cell>
          <cell r="AQ321">
            <v>-2189</v>
          </cell>
          <cell r="AR321">
            <v>-874</v>
          </cell>
          <cell r="AS321">
            <v>-2550</v>
          </cell>
          <cell r="AU321">
            <v>-2467</v>
          </cell>
          <cell r="AV321">
            <v>-3293</v>
          </cell>
          <cell r="AW321">
            <v>-5417</v>
          </cell>
          <cell r="AX321">
            <v>-1240</v>
          </cell>
          <cell r="AY321">
            <v>-7553</v>
          </cell>
          <cell r="AZ321">
            <v>-557</v>
          </cell>
          <cell r="BA321">
            <v>-1100</v>
          </cell>
          <cell r="BB321">
            <v>-28401</v>
          </cell>
          <cell r="BC321">
            <v>-156997</v>
          </cell>
          <cell r="BD321">
            <v>-39249.25</v>
          </cell>
          <cell r="BE321">
            <v>-13083.083333333334</v>
          </cell>
        </row>
        <row r="322">
          <cell r="A322">
            <v>31005034</v>
          </cell>
          <cell r="B322" t="str">
            <v>CABO ALUM.ISOL. XLPE,0,6/1KV,QUADRUPLEX 120MM2,NEUT.NU 70MM2</v>
          </cell>
          <cell r="C322">
            <v>-350</v>
          </cell>
          <cell r="H322">
            <v>-115</v>
          </cell>
          <cell r="J322">
            <v>-75</v>
          </cell>
          <cell r="K322">
            <v>-65</v>
          </cell>
          <cell r="M322">
            <v>-84</v>
          </cell>
          <cell r="O322">
            <v>-689</v>
          </cell>
          <cell r="P322">
            <v>-346</v>
          </cell>
          <cell r="R322">
            <v>-80</v>
          </cell>
          <cell r="T322">
            <v>-390</v>
          </cell>
          <cell r="U322">
            <v>-287</v>
          </cell>
          <cell r="V322">
            <v>-895</v>
          </cell>
          <cell r="W322">
            <v>-294</v>
          </cell>
          <cell r="X322">
            <v>-424</v>
          </cell>
          <cell r="Y322">
            <v>-390</v>
          </cell>
          <cell r="Z322">
            <v>-152</v>
          </cell>
          <cell r="AB322">
            <v>-3258</v>
          </cell>
          <cell r="AC322">
            <v>-548</v>
          </cell>
          <cell r="AD322">
            <v>-374</v>
          </cell>
          <cell r="AE322">
            <v>-329</v>
          </cell>
          <cell r="AF322">
            <v>-379</v>
          </cell>
          <cell r="AG322">
            <v>-47</v>
          </cell>
          <cell r="AK322">
            <v>-464</v>
          </cell>
          <cell r="AL322">
            <v>-129</v>
          </cell>
          <cell r="AM322">
            <v>-140</v>
          </cell>
          <cell r="AN322">
            <v>-290</v>
          </cell>
          <cell r="AO322">
            <v>-2700</v>
          </cell>
          <cell r="AP322">
            <v>-135</v>
          </cell>
          <cell r="AQ322">
            <v>-614</v>
          </cell>
          <cell r="AS322">
            <v>-100</v>
          </cell>
          <cell r="AU322">
            <v>-491</v>
          </cell>
          <cell r="AV322">
            <v>-248</v>
          </cell>
          <cell r="AW322">
            <v>-1390</v>
          </cell>
          <cell r="AX322">
            <v>-10</v>
          </cell>
          <cell r="AY322">
            <v>-510</v>
          </cell>
          <cell r="BA322">
            <v>-90</v>
          </cell>
          <cell r="BB322">
            <v>-3588</v>
          </cell>
          <cell r="BC322">
            <v>-10235</v>
          </cell>
          <cell r="BD322">
            <v>-2558.75</v>
          </cell>
          <cell r="BE322">
            <v>-852.91666666666663</v>
          </cell>
        </row>
        <row r="323">
          <cell r="A323">
            <v>31005035</v>
          </cell>
          <cell r="B323" t="str">
            <v>CABO ALUMINIO PRE-REUNIDO COM ISOLAMENTO0,6/1KV 3X1X70+50MM2</v>
          </cell>
          <cell r="AS323">
            <v>-400</v>
          </cell>
          <cell r="BB323">
            <v>-400</v>
          </cell>
          <cell r="BC323">
            <v>-400</v>
          </cell>
          <cell r="BD323">
            <v>-100</v>
          </cell>
          <cell r="BE323">
            <v>-33.333333333333336</v>
          </cell>
        </row>
        <row r="324">
          <cell r="A324">
            <v>31005038</v>
          </cell>
          <cell r="B324" t="str">
            <v>CABO ALUMINIO MULTIPLEXADO 1X1X16+16 0.6/1.0KV</v>
          </cell>
          <cell r="K324">
            <v>-500</v>
          </cell>
          <cell r="M324">
            <v>-7200</v>
          </cell>
          <cell r="N324">
            <v>-19000</v>
          </cell>
          <cell r="O324">
            <v>-26700</v>
          </cell>
          <cell r="P324">
            <v>-21000</v>
          </cell>
          <cell r="Q324">
            <v>-3000</v>
          </cell>
          <cell r="R324">
            <v>-15000</v>
          </cell>
          <cell r="S324">
            <v>-16114</v>
          </cell>
          <cell r="T324">
            <v>-18500</v>
          </cell>
          <cell r="U324">
            <v>-21112</v>
          </cell>
          <cell r="V324">
            <v>-15210</v>
          </cell>
          <cell r="W324">
            <v>-12149</v>
          </cell>
          <cell r="X324">
            <v>-12010</v>
          </cell>
          <cell r="Y324">
            <v>-12795</v>
          </cell>
          <cell r="Z324">
            <v>-5309</v>
          </cell>
          <cell r="AA324">
            <v>-5669</v>
          </cell>
          <cell r="AB324">
            <v>-157868</v>
          </cell>
          <cell r="AC324">
            <v>-11330</v>
          </cell>
          <cell r="AD324">
            <v>-8258</v>
          </cell>
          <cell r="AE324">
            <v>-9500</v>
          </cell>
          <cell r="AF324">
            <v>-3000</v>
          </cell>
          <cell r="AG324">
            <v>-21600</v>
          </cell>
          <cell r="AH324">
            <v>-8127</v>
          </cell>
          <cell r="AI324">
            <v>-18891</v>
          </cell>
          <cell r="AJ324">
            <v>-17527</v>
          </cell>
          <cell r="AK324">
            <v>-9442</v>
          </cell>
          <cell r="AL324">
            <v>-7000</v>
          </cell>
          <cell r="AM324">
            <v>-8645</v>
          </cell>
          <cell r="AN324">
            <v>-27895</v>
          </cell>
          <cell r="AO324">
            <v>-151215</v>
          </cell>
          <cell r="AP324">
            <v>-16523</v>
          </cell>
          <cell r="AQ324">
            <v>-20025</v>
          </cell>
          <cell r="AR324">
            <v>-14872</v>
          </cell>
          <cell r="AS324">
            <v>-29994</v>
          </cell>
          <cell r="AT324">
            <v>-16145</v>
          </cell>
          <cell r="AU324">
            <v>-27852</v>
          </cell>
          <cell r="AV324">
            <v>-7092</v>
          </cell>
          <cell r="AW324">
            <v>-27577</v>
          </cell>
          <cell r="AX324">
            <v>-18000</v>
          </cell>
          <cell r="AY324">
            <v>-16000</v>
          </cell>
          <cell r="AZ324">
            <v>-11050</v>
          </cell>
          <cell r="BA324">
            <v>-27987</v>
          </cell>
          <cell r="BB324">
            <v>-233117</v>
          </cell>
          <cell r="BC324">
            <v>-568900</v>
          </cell>
          <cell r="BD324">
            <v>-142225</v>
          </cell>
          <cell r="BE324">
            <v>-47408.333333333336</v>
          </cell>
        </row>
        <row r="325">
          <cell r="A325">
            <v>31005039</v>
          </cell>
          <cell r="B325" t="str">
            <v>CABO ALUMINIO MULTIPLEXADO, ISOLADO XLPE, 1X1X25+25MM2, 0.6/1.0KV</v>
          </cell>
          <cell r="AW325">
            <v>-23</v>
          </cell>
          <cell r="BB325">
            <v>-23</v>
          </cell>
          <cell r="BC325">
            <v>-23</v>
          </cell>
          <cell r="BD325">
            <v>-5.75</v>
          </cell>
          <cell r="BE325">
            <v>-1.9166666666666667</v>
          </cell>
        </row>
        <row r="326">
          <cell r="A326">
            <v>31005040</v>
          </cell>
          <cell r="B326" t="str">
            <v>CABO ALUMINIO MULTIPLEXADO, ISOLADO XLPE, 1X2X16+16MM2,  0.6/1.0KV</v>
          </cell>
          <cell r="C326">
            <v>-500</v>
          </cell>
          <cell r="D326">
            <v>-1000</v>
          </cell>
          <cell r="E326">
            <v>-1000</v>
          </cell>
          <cell r="F326">
            <v>-1930</v>
          </cell>
          <cell r="M326">
            <v>-1200</v>
          </cell>
          <cell r="N326">
            <v>-7000</v>
          </cell>
          <cell r="O326">
            <v>-12630</v>
          </cell>
          <cell r="P326">
            <v>-1512</v>
          </cell>
          <cell r="Q326">
            <v>-1012</v>
          </cell>
          <cell r="R326">
            <v>-2057</v>
          </cell>
          <cell r="S326">
            <v>-2114</v>
          </cell>
          <cell r="T326">
            <v>-1033</v>
          </cell>
          <cell r="U326">
            <v>-4061</v>
          </cell>
          <cell r="V326">
            <v>-1000</v>
          </cell>
          <cell r="W326">
            <v>-1004</v>
          </cell>
          <cell r="X326">
            <v>-941</v>
          </cell>
          <cell r="Y326">
            <v>-1997</v>
          </cell>
          <cell r="Z326">
            <v>-1000</v>
          </cell>
          <cell r="AA326">
            <v>-1008</v>
          </cell>
          <cell r="AB326">
            <v>-18739</v>
          </cell>
          <cell r="AD326">
            <v>-1000</v>
          </cell>
          <cell r="AE326">
            <v>-1300</v>
          </cell>
          <cell r="AG326">
            <v>-1055</v>
          </cell>
          <cell r="AH326">
            <v>-1048</v>
          </cell>
          <cell r="AI326">
            <v>-1017</v>
          </cell>
          <cell r="AJ326">
            <v>-1012</v>
          </cell>
          <cell r="AK326">
            <v>-3023</v>
          </cell>
          <cell r="AL326">
            <v>-1030</v>
          </cell>
          <cell r="AM326">
            <v>-1030</v>
          </cell>
          <cell r="AN326">
            <v>-4060</v>
          </cell>
          <cell r="AO326">
            <v>-15575</v>
          </cell>
          <cell r="AP326">
            <v>-4000</v>
          </cell>
          <cell r="AQ326">
            <v>-2000</v>
          </cell>
          <cell r="AR326">
            <v>-1000</v>
          </cell>
          <cell r="AS326">
            <v>-980</v>
          </cell>
          <cell r="AT326">
            <v>-1400</v>
          </cell>
          <cell r="AU326">
            <v>-1000</v>
          </cell>
          <cell r="AV326">
            <v>-1030</v>
          </cell>
          <cell r="AW326">
            <v>-1000</v>
          </cell>
          <cell r="AX326">
            <v>-1030</v>
          </cell>
          <cell r="AZ326">
            <v>-2035</v>
          </cell>
          <cell r="BB326">
            <v>-15475</v>
          </cell>
          <cell r="BC326">
            <v>-62419</v>
          </cell>
          <cell r="BD326">
            <v>-15604.75</v>
          </cell>
          <cell r="BE326">
            <v>-5201.583333333333</v>
          </cell>
        </row>
        <row r="327">
          <cell r="A327">
            <v>31005041</v>
          </cell>
          <cell r="B327" t="str">
            <v>CABO ALUMINIO MULTIPLEXADO, ISOLADO XLPE, 1X2X25+25MM2, 0.6/1.6KV</v>
          </cell>
          <cell r="BC327">
            <v>0</v>
          </cell>
          <cell r="BD327">
            <v>0</v>
          </cell>
          <cell r="BE327">
            <v>0</v>
          </cell>
        </row>
        <row r="328">
          <cell r="A328">
            <v>31005042</v>
          </cell>
          <cell r="B328" t="str">
            <v>CABO ALUMINIO MULTIPLEXADO, ISOLADO XLPE, 1X2X35+35MM2, 0.6/1.0KV</v>
          </cell>
          <cell r="AR328">
            <v>-1000</v>
          </cell>
          <cell r="AV328">
            <v>-1015</v>
          </cell>
          <cell r="BB328">
            <v>-2015</v>
          </cell>
          <cell r="BC328">
            <v>-2015</v>
          </cell>
          <cell r="BD328">
            <v>-503.75</v>
          </cell>
          <cell r="BE328">
            <v>-167.91666666666666</v>
          </cell>
        </row>
        <row r="329">
          <cell r="A329">
            <v>31005043</v>
          </cell>
          <cell r="B329" t="str">
            <v>CABO ALUMINIO MULTIPLEXADO ISOLADO XLPE 1X3X16+16 MM2,0.6/1.0KV</v>
          </cell>
          <cell r="C329">
            <v>-5275</v>
          </cell>
          <cell r="D329">
            <v>-6457</v>
          </cell>
          <cell r="E329">
            <v>-4270</v>
          </cell>
          <cell r="F329">
            <v>-11418</v>
          </cell>
          <cell r="G329">
            <v>-8000</v>
          </cell>
          <cell r="H329">
            <v>-1120</v>
          </cell>
          <cell r="I329">
            <v>-5250</v>
          </cell>
          <cell r="J329">
            <v>-6024</v>
          </cell>
          <cell r="K329">
            <v>-6447</v>
          </cell>
          <cell r="L329">
            <v>-4000</v>
          </cell>
          <cell r="M329">
            <v>-5450</v>
          </cell>
          <cell r="N329">
            <v>-4100</v>
          </cell>
          <cell r="O329">
            <v>-67811</v>
          </cell>
          <cell r="P329">
            <v>-6319</v>
          </cell>
          <cell r="Q329">
            <v>-3066</v>
          </cell>
          <cell r="R329">
            <v>-6134</v>
          </cell>
          <cell r="S329">
            <v>-10284</v>
          </cell>
          <cell r="T329">
            <v>-3972</v>
          </cell>
          <cell r="U329">
            <v>-11509</v>
          </cell>
          <cell r="V329">
            <v>-3356</v>
          </cell>
          <cell r="W329">
            <v>-7539</v>
          </cell>
          <cell r="X329">
            <v>-8222</v>
          </cell>
          <cell r="Y329">
            <v>-5149</v>
          </cell>
          <cell r="Z329">
            <v>-2093</v>
          </cell>
          <cell r="AA329">
            <v>-1030</v>
          </cell>
          <cell r="AB329">
            <v>-68673</v>
          </cell>
          <cell r="AC329">
            <v>-4040</v>
          </cell>
          <cell r="AD329">
            <v>-3267</v>
          </cell>
          <cell r="AE329">
            <v>-4279</v>
          </cell>
          <cell r="AF329">
            <v>-1313</v>
          </cell>
          <cell r="AG329">
            <v>-6055</v>
          </cell>
          <cell r="AH329">
            <v>-7094</v>
          </cell>
          <cell r="AI329">
            <v>-3120</v>
          </cell>
          <cell r="AJ329">
            <v>-6931</v>
          </cell>
          <cell r="AK329">
            <v>-9408</v>
          </cell>
          <cell r="AL329">
            <v>-3050</v>
          </cell>
          <cell r="AM329">
            <v>-2084</v>
          </cell>
          <cell r="AN329">
            <v>-8944</v>
          </cell>
          <cell r="AO329">
            <v>-59585</v>
          </cell>
          <cell r="AP329">
            <v>-6000</v>
          </cell>
          <cell r="AQ329">
            <v>-3000</v>
          </cell>
          <cell r="AR329">
            <v>-4148</v>
          </cell>
          <cell r="AS329">
            <v>-4280</v>
          </cell>
          <cell r="AT329">
            <v>-2300</v>
          </cell>
          <cell r="AV329">
            <v>-3000</v>
          </cell>
          <cell r="AW329">
            <v>-3000</v>
          </cell>
          <cell r="AX329">
            <v>-4000</v>
          </cell>
          <cell r="AY329">
            <v>-5250</v>
          </cell>
          <cell r="AZ329">
            <v>-2000</v>
          </cell>
          <cell r="BA329">
            <v>-8030</v>
          </cell>
          <cell r="BB329">
            <v>-45008</v>
          </cell>
          <cell r="BC329">
            <v>-241077</v>
          </cell>
          <cell r="BD329">
            <v>-60269.25</v>
          </cell>
          <cell r="BE329">
            <v>-20089.75</v>
          </cell>
        </row>
        <row r="330">
          <cell r="A330">
            <v>31005044</v>
          </cell>
          <cell r="B330" t="str">
            <v>CABO ALUMINIO MULTIPLEXADO, ISOLADO XLPE, 1X3X25+25 MM2 0.6/1.0KV</v>
          </cell>
          <cell r="AN330">
            <v>-1000</v>
          </cell>
          <cell r="AO330">
            <v>-1000</v>
          </cell>
          <cell r="AQ330">
            <v>-100</v>
          </cell>
          <cell r="AR330">
            <v>-1000</v>
          </cell>
          <cell r="AU330">
            <v>-1052</v>
          </cell>
          <cell r="AV330">
            <v>-1992</v>
          </cell>
          <cell r="BB330">
            <v>-4144</v>
          </cell>
          <cell r="BC330">
            <v>-5144</v>
          </cell>
          <cell r="BD330">
            <v>-1286</v>
          </cell>
          <cell r="BE330">
            <v>-428.66666666666669</v>
          </cell>
        </row>
        <row r="331">
          <cell r="A331">
            <v>31005045</v>
          </cell>
          <cell r="B331" t="str">
            <v>CABO ALUMINIO, COBERTO, PARA REDE COMPACTA, 35KV, BITOLA 185 MM2</v>
          </cell>
          <cell r="AA331">
            <v>-24269</v>
          </cell>
          <cell r="AB331">
            <v>-24269</v>
          </cell>
          <cell r="AC331">
            <v>-12008</v>
          </cell>
          <cell r="AD331">
            <v>-10281</v>
          </cell>
          <cell r="AF331">
            <v>-7049</v>
          </cell>
          <cell r="AG331">
            <v>-712</v>
          </cell>
          <cell r="AH331">
            <v>-1122</v>
          </cell>
          <cell r="AI331">
            <v>-105</v>
          </cell>
          <cell r="AK331">
            <v>-9102</v>
          </cell>
          <cell r="AL331">
            <v>-3000</v>
          </cell>
          <cell r="AO331">
            <v>-43379</v>
          </cell>
          <cell r="BC331">
            <v>-67648</v>
          </cell>
          <cell r="BD331">
            <v>-16912</v>
          </cell>
          <cell r="BE331">
            <v>-5637.333333333333</v>
          </cell>
        </row>
        <row r="332">
          <cell r="A332">
            <v>31005046</v>
          </cell>
          <cell r="B332" t="str">
            <v>FIO ALUMINIO COBERTO PARA AMARRACAO, SECAO 10MM2</v>
          </cell>
          <cell r="J332">
            <v>-20</v>
          </cell>
          <cell r="O332">
            <v>-20</v>
          </cell>
          <cell r="X332">
            <v>-60</v>
          </cell>
          <cell r="AB332">
            <v>-60</v>
          </cell>
          <cell r="BC332">
            <v>-80</v>
          </cell>
          <cell r="BD332">
            <v>-20</v>
          </cell>
          <cell r="BE332">
            <v>-6.666666666666667</v>
          </cell>
        </row>
        <row r="333">
          <cell r="A333">
            <v>31010001</v>
          </cell>
          <cell r="B333" t="str">
            <v>CABO ALUMINIO NU,CA ,  2  AWG, 7  FIOS,     IRIS.</v>
          </cell>
          <cell r="C333">
            <v>-1642</v>
          </cell>
          <cell r="D333">
            <v>-1056</v>
          </cell>
          <cell r="E333">
            <v>-538</v>
          </cell>
          <cell r="F333">
            <v>-844</v>
          </cell>
          <cell r="G333">
            <v>-818.5</v>
          </cell>
          <cell r="H333">
            <v>-711</v>
          </cell>
          <cell r="I333">
            <v>-1911</v>
          </cell>
          <cell r="J333">
            <v>-384</v>
          </cell>
          <cell r="K333">
            <v>-1617</v>
          </cell>
          <cell r="L333">
            <v>-855</v>
          </cell>
          <cell r="M333">
            <v>-747</v>
          </cell>
          <cell r="N333">
            <v>-225</v>
          </cell>
          <cell r="O333">
            <v>-11348.5</v>
          </cell>
          <cell r="P333">
            <v>-1345</v>
          </cell>
          <cell r="Q333">
            <v>-786</v>
          </cell>
          <cell r="R333">
            <v>-977</v>
          </cell>
          <cell r="S333">
            <v>-1279</v>
          </cell>
          <cell r="T333">
            <v>-1446</v>
          </cell>
          <cell r="U333">
            <v>-1980</v>
          </cell>
          <cell r="V333">
            <v>-1857</v>
          </cell>
          <cell r="W333">
            <v>-1571</v>
          </cell>
          <cell r="X333">
            <v>-544</v>
          </cell>
          <cell r="Y333">
            <v>-1744</v>
          </cell>
          <cell r="Z333">
            <v>-404</v>
          </cell>
          <cell r="AA333">
            <v>-671.5</v>
          </cell>
          <cell r="AB333">
            <v>-14604.5</v>
          </cell>
          <cell r="AC333">
            <v>-846</v>
          </cell>
          <cell r="AD333">
            <v>-858</v>
          </cell>
          <cell r="AE333">
            <v>-2590</v>
          </cell>
          <cell r="AF333">
            <v>-454</v>
          </cell>
          <cell r="AG333">
            <v>-1331</v>
          </cell>
          <cell r="AH333">
            <v>-608</v>
          </cell>
          <cell r="AI333">
            <v>-1401</v>
          </cell>
          <cell r="AJ333">
            <v>-264</v>
          </cell>
          <cell r="AK333">
            <v>-390</v>
          </cell>
          <cell r="AL333">
            <v>-812</v>
          </cell>
          <cell r="AM333">
            <v>-63</v>
          </cell>
          <cell r="AN333">
            <v>-624</v>
          </cell>
          <cell r="AO333">
            <v>-10241</v>
          </cell>
          <cell r="AP333">
            <v>-15</v>
          </cell>
          <cell r="AR333">
            <v>-1427</v>
          </cell>
          <cell r="AS333">
            <v>-219</v>
          </cell>
          <cell r="AT333">
            <v>-56</v>
          </cell>
          <cell r="AW333">
            <v>-45.68</v>
          </cell>
          <cell r="AX333">
            <v>-2180</v>
          </cell>
          <cell r="AY333">
            <v>-709</v>
          </cell>
          <cell r="AZ333">
            <v>-311</v>
          </cell>
          <cell r="BA333">
            <v>-866</v>
          </cell>
          <cell r="BB333">
            <v>-5828.68</v>
          </cell>
          <cell r="BC333">
            <v>-42022.68</v>
          </cell>
          <cell r="BD333">
            <v>-10505.67</v>
          </cell>
          <cell r="BE333">
            <v>-3501.89</v>
          </cell>
        </row>
        <row r="334">
          <cell r="A334">
            <v>31010002</v>
          </cell>
          <cell r="B334" t="str">
            <v>CABO ALUMINIO NU,CA ,  4  AWG, 7  FIOS,     ROSE.</v>
          </cell>
          <cell r="C334">
            <v>-815</v>
          </cell>
          <cell r="D334">
            <v>-297</v>
          </cell>
          <cell r="E334">
            <v>-132</v>
          </cell>
          <cell r="F334">
            <v>-736</v>
          </cell>
          <cell r="G334">
            <v>-298</v>
          </cell>
          <cell r="I334">
            <v>-150</v>
          </cell>
          <cell r="J334">
            <v>-80</v>
          </cell>
          <cell r="K334">
            <v>-240</v>
          </cell>
          <cell r="L334">
            <v>-415</v>
          </cell>
          <cell r="M334">
            <v>-100</v>
          </cell>
          <cell r="N334">
            <v>-157</v>
          </cell>
          <cell r="O334">
            <v>-3420</v>
          </cell>
          <cell r="P334">
            <v>-181</v>
          </cell>
          <cell r="Q334">
            <v>-50</v>
          </cell>
          <cell r="R334">
            <v>-602</v>
          </cell>
          <cell r="S334">
            <v>-150</v>
          </cell>
          <cell r="T334">
            <v>-130</v>
          </cell>
          <cell r="U334">
            <v>-397</v>
          </cell>
          <cell r="V334">
            <v>-50</v>
          </cell>
          <cell r="W334">
            <v>-600</v>
          </cell>
          <cell r="X334">
            <v>-200</v>
          </cell>
          <cell r="Y334">
            <v>-347</v>
          </cell>
          <cell r="Z334">
            <v>-39</v>
          </cell>
          <cell r="AA334">
            <v>-50</v>
          </cell>
          <cell r="AB334">
            <v>-2796</v>
          </cell>
          <cell r="AC334">
            <v>-70</v>
          </cell>
          <cell r="AO334">
            <v>-70</v>
          </cell>
          <cell r="AQ334">
            <v>-1120</v>
          </cell>
          <cell r="AR334">
            <v>-377</v>
          </cell>
          <cell r="AS334">
            <v>-900</v>
          </cell>
          <cell r="AT334">
            <v>-57</v>
          </cell>
          <cell r="AU334">
            <v>-104</v>
          </cell>
          <cell r="AV334">
            <v>-152</v>
          </cell>
          <cell r="AW334">
            <v>-492</v>
          </cell>
          <cell r="AX334">
            <v>-176</v>
          </cell>
          <cell r="AY334">
            <v>-17</v>
          </cell>
          <cell r="BA334">
            <v>-4</v>
          </cell>
          <cell r="BB334">
            <v>-3399</v>
          </cell>
          <cell r="BC334">
            <v>-9685</v>
          </cell>
          <cell r="BD334">
            <v>-2421.25</v>
          </cell>
          <cell r="BE334">
            <v>-807.08333333333337</v>
          </cell>
        </row>
        <row r="335">
          <cell r="A335">
            <v>31010003</v>
          </cell>
          <cell r="B335" t="str">
            <v>CABO ALUMINIO NU,CA ,1/0  AWG, 7  FIOS,    POPPY.</v>
          </cell>
          <cell r="C335">
            <v>-592</v>
          </cell>
          <cell r="D335">
            <v>-801</v>
          </cell>
          <cell r="E335">
            <v>-378</v>
          </cell>
          <cell r="F335">
            <v>-151</v>
          </cell>
          <cell r="G335">
            <v>-763</v>
          </cell>
          <cell r="H335">
            <v>-1599</v>
          </cell>
          <cell r="I335">
            <v>-2086</v>
          </cell>
          <cell r="J335">
            <v>-672</v>
          </cell>
          <cell r="K335">
            <v>-2598</v>
          </cell>
          <cell r="L335">
            <v>-480</v>
          </cell>
          <cell r="M335">
            <v>-287</v>
          </cell>
          <cell r="N335">
            <v>-1977</v>
          </cell>
          <cell r="O335">
            <v>-12384</v>
          </cell>
          <cell r="P335">
            <v>-373</v>
          </cell>
          <cell r="Q335">
            <v>-322</v>
          </cell>
          <cell r="R335">
            <v>-181</v>
          </cell>
          <cell r="S335">
            <v>-326</v>
          </cell>
          <cell r="T335">
            <v>-2421</v>
          </cell>
          <cell r="U335">
            <v>-1204</v>
          </cell>
          <cell r="V335">
            <v>-1649</v>
          </cell>
          <cell r="W335">
            <v>-1549</v>
          </cell>
          <cell r="X335">
            <v>-229</v>
          </cell>
          <cell r="Y335">
            <v>-1143</v>
          </cell>
          <cell r="Z335">
            <v>-363</v>
          </cell>
          <cell r="AA335">
            <v>-131</v>
          </cell>
          <cell r="AB335">
            <v>-9891</v>
          </cell>
          <cell r="AC335">
            <v>-890</v>
          </cell>
          <cell r="AD335">
            <v>-579</v>
          </cell>
          <cell r="AE335">
            <v>-573</v>
          </cell>
          <cell r="AF335">
            <v>-223</v>
          </cell>
          <cell r="AG335">
            <v>-168</v>
          </cell>
          <cell r="AH335">
            <v>-188</v>
          </cell>
          <cell r="AI335">
            <v>-2841</v>
          </cell>
          <cell r="AJ335">
            <v>-1479</v>
          </cell>
          <cell r="AK335">
            <v>-45</v>
          </cell>
          <cell r="AL335">
            <v>-45</v>
          </cell>
          <cell r="AM335">
            <v>-116</v>
          </cell>
          <cell r="AN335">
            <v>-1080</v>
          </cell>
          <cell r="AO335">
            <v>-8227</v>
          </cell>
          <cell r="AP335">
            <v>-1902</v>
          </cell>
          <cell r="AQ335">
            <v>-435</v>
          </cell>
          <cell r="AR335">
            <v>-571</v>
          </cell>
          <cell r="AS335">
            <v>-1315</v>
          </cell>
          <cell r="AT335">
            <v>-2323</v>
          </cell>
          <cell r="AU335">
            <v>-1388</v>
          </cell>
          <cell r="AV335">
            <v>-2250</v>
          </cell>
          <cell r="AW335">
            <v>-2760</v>
          </cell>
          <cell r="AX335">
            <v>-1133</v>
          </cell>
          <cell r="AY335">
            <v>-2655</v>
          </cell>
          <cell r="AZ335">
            <v>-200</v>
          </cell>
          <cell r="BA335">
            <v>-641</v>
          </cell>
          <cell r="BB335">
            <v>-17573</v>
          </cell>
          <cell r="BC335">
            <v>-48075</v>
          </cell>
          <cell r="BD335">
            <v>-12018.75</v>
          </cell>
          <cell r="BE335">
            <v>-4006.25</v>
          </cell>
        </row>
        <row r="336">
          <cell r="A336">
            <v>31010004</v>
          </cell>
          <cell r="B336" t="str">
            <v>CABO ALUMINIO NU,CA ,4/0  AWG, 7  FIOS,    OXLIP.</v>
          </cell>
          <cell r="C336">
            <v>-589</v>
          </cell>
          <cell r="D336">
            <v>-7</v>
          </cell>
          <cell r="E336">
            <v>-919</v>
          </cell>
          <cell r="H336">
            <v>-1577</v>
          </cell>
          <cell r="I336">
            <v>-387</v>
          </cell>
          <cell r="J336">
            <v>-13</v>
          </cell>
          <cell r="K336">
            <v>-16</v>
          </cell>
          <cell r="L336">
            <v>-90</v>
          </cell>
          <cell r="M336">
            <v>-160</v>
          </cell>
          <cell r="N336">
            <v>-169</v>
          </cell>
          <cell r="O336">
            <v>-3927</v>
          </cell>
          <cell r="P336">
            <v>-160</v>
          </cell>
          <cell r="Q336">
            <v>-118</v>
          </cell>
          <cell r="R336">
            <v>-80</v>
          </cell>
          <cell r="U336">
            <v>-190</v>
          </cell>
          <cell r="V336">
            <v>-1537</v>
          </cell>
          <cell r="W336">
            <v>-300</v>
          </cell>
          <cell r="Y336">
            <v>-897</v>
          </cell>
          <cell r="Z336">
            <v>-206</v>
          </cell>
          <cell r="AA336">
            <v>-41</v>
          </cell>
          <cell r="AB336">
            <v>-3529</v>
          </cell>
          <cell r="AC336">
            <v>-137</v>
          </cell>
          <cell r="AD336">
            <v>-135</v>
          </cell>
          <cell r="AF336">
            <v>-350</v>
          </cell>
          <cell r="AG336">
            <v>-211</v>
          </cell>
          <cell r="AH336">
            <v>-85</v>
          </cell>
          <cell r="AI336">
            <v>-515</v>
          </cell>
          <cell r="AK336">
            <v>-18</v>
          </cell>
          <cell r="AL336">
            <v>-538</v>
          </cell>
          <cell r="AM336">
            <v>-100</v>
          </cell>
          <cell r="AN336">
            <v>-200</v>
          </cell>
          <cell r="AO336">
            <v>-2289</v>
          </cell>
          <cell r="AS336">
            <v>-70</v>
          </cell>
          <cell r="AT336">
            <v>-150</v>
          </cell>
          <cell r="AU336">
            <v>-50</v>
          </cell>
          <cell r="AW336">
            <v>-37</v>
          </cell>
          <cell r="AY336">
            <v>-50</v>
          </cell>
          <cell r="BB336">
            <v>-357</v>
          </cell>
          <cell r="BC336">
            <v>-10102</v>
          </cell>
          <cell r="BD336">
            <v>-2525.5</v>
          </cell>
          <cell r="BE336">
            <v>-841.83333333333337</v>
          </cell>
        </row>
        <row r="337">
          <cell r="A337">
            <v>31010005</v>
          </cell>
          <cell r="B337" t="str">
            <v>CABO ALUMINIO NU,CA ,336.4MCM,19  FIOS,    TULIP.</v>
          </cell>
          <cell r="D337">
            <v>-4000</v>
          </cell>
          <cell r="F337">
            <v>-28000</v>
          </cell>
          <cell r="I337">
            <v>-80</v>
          </cell>
          <cell r="K337">
            <v>-100</v>
          </cell>
          <cell r="L337">
            <v>-300</v>
          </cell>
          <cell r="M337">
            <v>-12</v>
          </cell>
          <cell r="O337">
            <v>-32492</v>
          </cell>
          <cell r="P337">
            <v>-286</v>
          </cell>
          <cell r="S337">
            <v>-478</v>
          </cell>
          <cell r="U337">
            <v>-418</v>
          </cell>
          <cell r="V337">
            <v>-300</v>
          </cell>
          <cell r="Y337">
            <v>-938</v>
          </cell>
          <cell r="Z337">
            <v>-91</v>
          </cell>
          <cell r="AA337">
            <v>-1800</v>
          </cell>
          <cell r="AB337">
            <v>-4311</v>
          </cell>
          <cell r="AH337">
            <v>-11871</v>
          </cell>
          <cell r="AJ337">
            <v>-2200</v>
          </cell>
          <cell r="AK337">
            <v>-170</v>
          </cell>
          <cell r="AN337">
            <v>-2650</v>
          </cell>
          <cell r="AO337">
            <v>-16891</v>
          </cell>
          <cell r="AP337">
            <v>-1956</v>
          </cell>
          <cell r="AR337">
            <v>-150</v>
          </cell>
          <cell r="AS337">
            <v>-20</v>
          </cell>
          <cell r="AT337">
            <v>-1000</v>
          </cell>
          <cell r="AV337">
            <v>-7004</v>
          </cell>
          <cell r="AX337">
            <v>-420</v>
          </cell>
          <cell r="BB337">
            <v>-10550</v>
          </cell>
          <cell r="BC337">
            <v>-64244</v>
          </cell>
          <cell r="BD337">
            <v>-16061</v>
          </cell>
          <cell r="BE337">
            <v>-5353.666666666667</v>
          </cell>
        </row>
        <row r="338">
          <cell r="A338">
            <v>31010006</v>
          </cell>
          <cell r="B338" t="str">
            <v>CABO ALUMINIO NU,CAA,477  MCM,26/7FIOS,    HAWKE.</v>
          </cell>
          <cell r="J338">
            <v>-50</v>
          </cell>
          <cell r="N338">
            <v>-8</v>
          </cell>
          <cell r="O338">
            <v>-58</v>
          </cell>
          <cell r="S338">
            <v>-14610</v>
          </cell>
          <cell r="AB338">
            <v>-14610</v>
          </cell>
          <cell r="AJ338">
            <v>-43</v>
          </cell>
          <cell r="AO338">
            <v>-43</v>
          </cell>
          <cell r="BC338">
            <v>-14711</v>
          </cell>
          <cell r="BD338">
            <v>-3677.75</v>
          </cell>
          <cell r="BE338">
            <v>-1225.9166666666667</v>
          </cell>
        </row>
        <row r="339">
          <cell r="A339">
            <v>31010007</v>
          </cell>
          <cell r="B339" t="str">
            <v>CABO ALUMINIO NU,CAA,  2  AWG, 6/1FIOS,  SPARROW.</v>
          </cell>
          <cell r="F339">
            <v>-30</v>
          </cell>
          <cell r="G339">
            <v>-60</v>
          </cell>
          <cell r="M339">
            <v>-30</v>
          </cell>
          <cell r="O339">
            <v>-120</v>
          </cell>
          <cell r="P339">
            <v>-10</v>
          </cell>
          <cell r="R339">
            <v>-4</v>
          </cell>
          <cell r="S339">
            <v>-30</v>
          </cell>
          <cell r="U339">
            <v>-20</v>
          </cell>
          <cell r="Y339">
            <v>-3</v>
          </cell>
          <cell r="AB339">
            <v>-67</v>
          </cell>
          <cell r="AD339">
            <v>-53</v>
          </cell>
          <cell r="AO339">
            <v>-53</v>
          </cell>
          <cell r="AP339">
            <v>-48</v>
          </cell>
          <cell r="AR339">
            <v>-149</v>
          </cell>
          <cell r="AS339">
            <v>-126</v>
          </cell>
          <cell r="AU339">
            <v>-266</v>
          </cell>
          <cell r="AV339">
            <v>-116</v>
          </cell>
          <cell r="AW339">
            <v>-49</v>
          </cell>
          <cell r="AX339">
            <v>-60</v>
          </cell>
          <cell r="AY339">
            <v>-238</v>
          </cell>
          <cell r="BA339">
            <v>-1</v>
          </cell>
          <cell r="BB339">
            <v>-1053</v>
          </cell>
          <cell r="BC339">
            <v>-1293</v>
          </cell>
          <cell r="BD339">
            <v>-323.25</v>
          </cell>
          <cell r="BE339">
            <v>-107.75</v>
          </cell>
        </row>
        <row r="340">
          <cell r="A340">
            <v>31010008</v>
          </cell>
          <cell r="B340" t="str">
            <v>CABO ALUMINIO NU,CAA,  4  AWG, 6/1FIOS,     SWAN.</v>
          </cell>
          <cell r="C340">
            <v>-441</v>
          </cell>
          <cell r="D340">
            <v>-148</v>
          </cell>
          <cell r="E340">
            <v>-432</v>
          </cell>
          <cell r="F340">
            <v>-161</v>
          </cell>
          <cell r="G340">
            <v>-608</v>
          </cell>
          <cell r="H340">
            <v>-25</v>
          </cell>
          <cell r="I340">
            <v>-369</v>
          </cell>
          <cell r="J340">
            <v>-160</v>
          </cell>
          <cell r="K340">
            <v>-47</v>
          </cell>
          <cell r="L340">
            <v>-87</v>
          </cell>
          <cell r="M340">
            <v>-431</v>
          </cell>
          <cell r="N340">
            <v>-478</v>
          </cell>
          <cell r="O340">
            <v>-3387</v>
          </cell>
          <cell r="P340">
            <v>-1007</v>
          </cell>
          <cell r="Q340">
            <v>-371</v>
          </cell>
          <cell r="R340">
            <v>-918</v>
          </cell>
          <cell r="S340">
            <v>-363</v>
          </cell>
          <cell r="T340">
            <v>-153</v>
          </cell>
          <cell r="U340">
            <v>-497</v>
          </cell>
          <cell r="V340">
            <v>-58</v>
          </cell>
          <cell r="W340">
            <v>-392</v>
          </cell>
          <cell r="X340">
            <v>-142</v>
          </cell>
          <cell r="Y340">
            <v>-264</v>
          </cell>
          <cell r="Z340">
            <v>-100</v>
          </cell>
          <cell r="AA340">
            <v>-1574</v>
          </cell>
          <cell r="AB340">
            <v>-5839</v>
          </cell>
          <cell r="AC340">
            <v>-733</v>
          </cell>
          <cell r="AD340">
            <v>-252</v>
          </cell>
          <cell r="AE340">
            <v>-134</v>
          </cell>
          <cell r="AF340">
            <v>-318</v>
          </cell>
          <cell r="AG340">
            <v>-292</v>
          </cell>
          <cell r="AH340">
            <v>-437</v>
          </cell>
          <cell r="AI340">
            <v>-111</v>
          </cell>
          <cell r="AJ340">
            <v>-1000</v>
          </cell>
          <cell r="AK340">
            <v>-1032</v>
          </cell>
          <cell r="AL340">
            <v>-374</v>
          </cell>
          <cell r="AM340">
            <v>-67</v>
          </cell>
          <cell r="AN340">
            <v>-1333</v>
          </cell>
          <cell r="AO340">
            <v>-6083</v>
          </cell>
          <cell r="AP340">
            <v>-208</v>
          </cell>
          <cell r="AQ340">
            <v>-2165</v>
          </cell>
          <cell r="AR340">
            <v>-117</v>
          </cell>
          <cell r="AS340">
            <v>-835</v>
          </cell>
          <cell r="AT340">
            <v>-407</v>
          </cell>
          <cell r="AU340">
            <v>-202</v>
          </cell>
          <cell r="AV340">
            <v>-118</v>
          </cell>
          <cell r="AW340">
            <v>-428</v>
          </cell>
          <cell r="AX340">
            <v>-1232</v>
          </cell>
          <cell r="AY340">
            <v>-2416</v>
          </cell>
          <cell r="AZ340">
            <v>-300</v>
          </cell>
          <cell r="BA340">
            <v>-143</v>
          </cell>
          <cell r="BB340">
            <v>-8571</v>
          </cell>
          <cell r="BC340">
            <v>-23880</v>
          </cell>
          <cell r="BD340">
            <v>-5970</v>
          </cell>
          <cell r="BE340">
            <v>-1990</v>
          </cell>
        </row>
        <row r="341">
          <cell r="A341">
            <v>31010009</v>
          </cell>
          <cell r="B341" t="str">
            <v>CABO ALUMINIO NU,CAA,1/0  AWG, 6/1FIOS,    RAVEN.</v>
          </cell>
          <cell r="C341">
            <v>-429</v>
          </cell>
          <cell r="D341">
            <v>-700</v>
          </cell>
          <cell r="E341">
            <v>-191</v>
          </cell>
          <cell r="F341">
            <v>-30</v>
          </cell>
          <cell r="G341">
            <v>-300</v>
          </cell>
          <cell r="H341">
            <v>-62</v>
          </cell>
          <cell r="I341">
            <v>-750</v>
          </cell>
          <cell r="J341">
            <v>-128</v>
          </cell>
          <cell r="K341">
            <v>-55</v>
          </cell>
          <cell r="L341">
            <v>-3000</v>
          </cell>
          <cell r="M341">
            <v>-30</v>
          </cell>
          <cell r="O341">
            <v>-5675</v>
          </cell>
          <cell r="P341">
            <v>-641</v>
          </cell>
          <cell r="Q341">
            <v>-576</v>
          </cell>
          <cell r="S341">
            <v>-30</v>
          </cell>
          <cell r="U341">
            <v>-499</v>
          </cell>
          <cell r="V341">
            <v>-95</v>
          </cell>
          <cell r="X341">
            <v>-293</v>
          </cell>
          <cell r="Y341">
            <v>-4</v>
          </cell>
          <cell r="Z341">
            <v>-200</v>
          </cell>
          <cell r="AB341">
            <v>-2338</v>
          </cell>
          <cell r="AI341">
            <v>-3</v>
          </cell>
          <cell r="AJ341">
            <v>-100</v>
          </cell>
          <cell r="AK341">
            <v>-69</v>
          </cell>
          <cell r="AL341">
            <v>-746</v>
          </cell>
          <cell r="AO341">
            <v>-918</v>
          </cell>
          <cell r="AP341">
            <v>-30</v>
          </cell>
          <cell r="AS341">
            <v>-300</v>
          </cell>
          <cell r="AT341">
            <v>-300</v>
          </cell>
          <cell r="AV341">
            <v>-4</v>
          </cell>
          <cell r="AX341">
            <v>-70</v>
          </cell>
          <cell r="AY341">
            <v>-49</v>
          </cell>
          <cell r="BB341">
            <v>-753</v>
          </cell>
          <cell r="BC341">
            <v>-9684</v>
          </cell>
          <cell r="BD341">
            <v>-2421</v>
          </cell>
          <cell r="BE341">
            <v>-807</v>
          </cell>
        </row>
        <row r="342">
          <cell r="A342">
            <v>31010010</v>
          </cell>
          <cell r="B342" t="str">
            <v>CABO ALUMINIO NU, CAA, 2/0  AWG, 6/1FIOS,    QUAIL.</v>
          </cell>
          <cell r="AY342">
            <v>-564</v>
          </cell>
          <cell r="BB342">
            <v>-564</v>
          </cell>
          <cell r="BC342">
            <v>-564</v>
          </cell>
          <cell r="BD342">
            <v>-141</v>
          </cell>
          <cell r="BE342">
            <v>-47</v>
          </cell>
        </row>
        <row r="343">
          <cell r="A343">
            <v>31010012</v>
          </cell>
          <cell r="B343" t="str">
            <v>CABO ALUMINIO NU,CAA,336.4MCM,30/7FIOS,   ORIOLE.</v>
          </cell>
          <cell r="D343">
            <v>-700</v>
          </cell>
          <cell r="G343">
            <v>-41</v>
          </cell>
          <cell r="M343">
            <v>-2019</v>
          </cell>
          <cell r="O343">
            <v>-2760</v>
          </cell>
          <cell r="P343">
            <v>-1074</v>
          </cell>
          <cell r="Q343">
            <v>-160</v>
          </cell>
          <cell r="T343">
            <v>-400</v>
          </cell>
          <cell r="W343">
            <v>-1771</v>
          </cell>
          <cell r="AB343">
            <v>-3405</v>
          </cell>
          <cell r="AC343">
            <v>-12572</v>
          </cell>
          <cell r="AD343">
            <v>-74236</v>
          </cell>
          <cell r="AH343">
            <v>-113</v>
          </cell>
          <cell r="AN343">
            <v>-150</v>
          </cell>
          <cell r="AO343">
            <v>-87071</v>
          </cell>
          <cell r="AX343">
            <v>-137</v>
          </cell>
          <cell r="BA343">
            <v>-30</v>
          </cell>
          <cell r="BB343">
            <v>-167</v>
          </cell>
          <cell r="BC343">
            <v>-93403</v>
          </cell>
          <cell r="BD343">
            <v>-23350.75</v>
          </cell>
          <cell r="BE343">
            <v>-7783.583333333333</v>
          </cell>
        </row>
        <row r="344">
          <cell r="A344">
            <v>31010013</v>
          </cell>
          <cell r="B344" t="str">
            <v>CABO ALUMINIO NU,CAA,4/0  AWG, 6/1FIOS,  PENGUIN.</v>
          </cell>
          <cell r="C344">
            <v>-70</v>
          </cell>
          <cell r="E344">
            <v>-307</v>
          </cell>
          <cell r="G344">
            <v>-60</v>
          </cell>
          <cell r="H344">
            <v>-401</v>
          </cell>
          <cell r="I344">
            <v>-1738</v>
          </cell>
          <cell r="L344">
            <v>-471</v>
          </cell>
          <cell r="O344">
            <v>-3047</v>
          </cell>
          <cell r="S344">
            <v>-8</v>
          </cell>
          <cell r="U344">
            <v>-924</v>
          </cell>
          <cell r="X344">
            <v>-696</v>
          </cell>
          <cell r="AB344">
            <v>-1628</v>
          </cell>
          <cell r="AW344">
            <v>-56</v>
          </cell>
          <cell r="AX344">
            <v>-316</v>
          </cell>
          <cell r="AY344">
            <v>-30</v>
          </cell>
          <cell r="BB344">
            <v>-402</v>
          </cell>
          <cell r="BC344">
            <v>-5077</v>
          </cell>
          <cell r="BD344">
            <v>-1269.25</v>
          </cell>
          <cell r="BE344">
            <v>-423.08333333333331</v>
          </cell>
        </row>
        <row r="345">
          <cell r="A345">
            <v>31010015</v>
          </cell>
          <cell r="B345" t="str">
            <v>CABO ALUMINIO NU,CAA,954MCM,45/7FIOS,   RAIL</v>
          </cell>
          <cell r="L345">
            <v>-235</v>
          </cell>
          <cell r="N345">
            <v>-300</v>
          </cell>
          <cell r="O345">
            <v>-535</v>
          </cell>
          <cell r="T345">
            <v>-215</v>
          </cell>
          <cell r="AB345">
            <v>-215</v>
          </cell>
          <cell r="AK345">
            <v>-137</v>
          </cell>
          <cell r="AO345">
            <v>-137</v>
          </cell>
          <cell r="AS345">
            <v>-162</v>
          </cell>
          <cell r="BB345">
            <v>-162</v>
          </cell>
          <cell r="BC345">
            <v>-1049</v>
          </cell>
          <cell r="BD345">
            <v>-262.25</v>
          </cell>
          <cell r="BE345">
            <v>-87.416666666666671</v>
          </cell>
        </row>
        <row r="346">
          <cell r="A346">
            <v>31015003</v>
          </cell>
          <cell r="B346" t="str">
            <v>CABO COBRE ISOLADO,EPR OU XLPE,35KV-NA,   300MM2,MIN. 34FIOS, C/CAPA</v>
          </cell>
          <cell r="C346">
            <v>-70</v>
          </cell>
          <cell r="D346">
            <v>-90</v>
          </cell>
          <cell r="I346">
            <v>-608</v>
          </cell>
          <cell r="J346">
            <v>-2700</v>
          </cell>
          <cell r="O346">
            <v>-3468</v>
          </cell>
          <cell r="U346">
            <v>-855</v>
          </cell>
          <cell r="AA346">
            <v>-186</v>
          </cell>
          <cell r="AB346">
            <v>-1041</v>
          </cell>
          <cell r="AI346">
            <v>-64</v>
          </cell>
          <cell r="AL346">
            <v>-1368</v>
          </cell>
          <cell r="AO346">
            <v>-1432</v>
          </cell>
          <cell r="AR346">
            <v>-10057</v>
          </cell>
          <cell r="AS346">
            <v>-1618</v>
          </cell>
          <cell r="AT346">
            <v>-80</v>
          </cell>
          <cell r="AX346">
            <v>-5162</v>
          </cell>
          <cell r="BB346">
            <v>-16917</v>
          </cell>
          <cell r="BC346">
            <v>-22858</v>
          </cell>
          <cell r="BD346">
            <v>-5714.5</v>
          </cell>
          <cell r="BE346">
            <v>-1904.8333333333333</v>
          </cell>
        </row>
        <row r="347">
          <cell r="A347">
            <v>31015007</v>
          </cell>
          <cell r="B347" t="str">
            <v>CABO COBRE ISOLADO,EPR OU XLPE,35KV-NA,    95MM2,19FIOS,C/CAPA</v>
          </cell>
          <cell r="C347">
            <v>-167</v>
          </cell>
          <cell r="D347">
            <v>-600</v>
          </cell>
          <cell r="H347">
            <v>-570</v>
          </cell>
          <cell r="N347">
            <v>-60</v>
          </cell>
          <cell r="O347">
            <v>-1397</v>
          </cell>
          <cell r="AA347">
            <v>-186</v>
          </cell>
          <cell r="AB347">
            <v>-186</v>
          </cell>
          <cell r="AF347">
            <v>-72</v>
          </cell>
          <cell r="AH347">
            <v>-110</v>
          </cell>
          <cell r="AL347">
            <v>-300</v>
          </cell>
          <cell r="AO347">
            <v>-482</v>
          </cell>
          <cell r="BC347">
            <v>-2065</v>
          </cell>
          <cell r="BD347">
            <v>-516.25</v>
          </cell>
          <cell r="BE347">
            <v>-172.08333333333334</v>
          </cell>
        </row>
        <row r="348">
          <cell r="A348">
            <v>31015008</v>
          </cell>
          <cell r="B348" t="str">
            <v>CABO COBRE ISOLADO,EPR OU XLPE,15KV-NA,   120MM2,37FIOS, C/CAPA.</v>
          </cell>
          <cell r="L348">
            <v>-375</v>
          </cell>
          <cell r="O348">
            <v>-375</v>
          </cell>
          <cell r="AI348">
            <v>-450</v>
          </cell>
          <cell r="AK348">
            <v>-14</v>
          </cell>
          <cell r="AO348">
            <v>-464</v>
          </cell>
          <cell r="BC348">
            <v>-839</v>
          </cell>
          <cell r="BD348">
            <v>-209.75</v>
          </cell>
          <cell r="BE348">
            <v>-69.916666666666671</v>
          </cell>
        </row>
        <row r="349">
          <cell r="A349">
            <v>31015009</v>
          </cell>
          <cell r="B349" t="str">
            <v>CABO COBRE ISOLADO,EPR OU XLPE,15KV-NA, 35MM2, 7FIOS,C/CAPA.</v>
          </cell>
          <cell r="C349">
            <v>-306</v>
          </cell>
          <cell r="D349">
            <v>-2891</v>
          </cell>
          <cell r="E349">
            <v>-520</v>
          </cell>
          <cell r="F349">
            <v>-609</v>
          </cell>
          <cell r="G349">
            <v>-525</v>
          </cell>
          <cell r="H349">
            <v>-1007</v>
          </cell>
          <cell r="I349">
            <v>-694</v>
          </cell>
          <cell r="K349">
            <v>-3867</v>
          </cell>
          <cell r="L349">
            <v>-2208</v>
          </cell>
          <cell r="M349">
            <v>-3315</v>
          </cell>
          <cell r="N349">
            <v>-2441</v>
          </cell>
          <cell r="O349">
            <v>-18383</v>
          </cell>
          <cell r="P349">
            <v>-2397</v>
          </cell>
          <cell r="Q349">
            <v>-947</v>
          </cell>
          <cell r="R349">
            <v>-6035</v>
          </cell>
          <cell r="S349">
            <v>-2909</v>
          </cell>
          <cell r="T349">
            <v>-454</v>
          </cell>
          <cell r="U349">
            <v>-50</v>
          </cell>
          <cell r="V349">
            <v>-1979</v>
          </cell>
          <cell r="W349">
            <v>-1115</v>
          </cell>
          <cell r="X349">
            <v>-2639</v>
          </cell>
          <cell r="Y349">
            <v>-1770</v>
          </cell>
          <cell r="Z349">
            <v>-1406</v>
          </cell>
          <cell r="AA349">
            <v>-891</v>
          </cell>
          <cell r="AB349">
            <v>-22592</v>
          </cell>
          <cell r="AD349">
            <v>-570</v>
          </cell>
          <cell r="AF349">
            <v>-160</v>
          </cell>
          <cell r="AG349">
            <v>-2170</v>
          </cell>
          <cell r="AI349">
            <v>-270</v>
          </cell>
          <cell r="AJ349">
            <v>-130</v>
          </cell>
          <cell r="AK349">
            <v>-815</v>
          </cell>
          <cell r="AL349">
            <v>-909</v>
          </cell>
          <cell r="AM349">
            <v>-239</v>
          </cell>
          <cell r="AN349">
            <v>-301</v>
          </cell>
          <cell r="AO349">
            <v>-5564</v>
          </cell>
          <cell r="AP349">
            <v>-1274</v>
          </cell>
          <cell r="AQ349">
            <v>-3037</v>
          </cell>
          <cell r="AR349">
            <v>-3651</v>
          </cell>
          <cell r="AS349">
            <v>-895</v>
          </cell>
          <cell r="AT349">
            <v>-9935</v>
          </cell>
          <cell r="AU349">
            <v>-4846</v>
          </cell>
          <cell r="AV349">
            <v>-803</v>
          </cell>
          <cell r="AW349">
            <v>-6042</v>
          </cell>
          <cell r="AX349">
            <v>-4550</v>
          </cell>
          <cell r="AY349">
            <v>-4470</v>
          </cell>
          <cell r="AZ349">
            <v>-1485</v>
          </cell>
          <cell r="BA349">
            <v>-2208</v>
          </cell>
          <cell r="BB349">
            <v>-43196</v>
          </cell>
          <cell r="BC349">
            <v>-89735</v>
          </cell>
          <cell r="BD349">
            <v>-22433.75</v>
          </cell>
          <cell r="BE349">
            <v>-7477.916666666667</v>
          </cell>
        </row>
        <row r="350">
          <cell r="A350">
            <v>31015010</v>
          </cell>
          <cell r="B350" t="str">
            <v>CABO COBRE ISOLADO,EPR OU XLPE,15KV-NA,240MM2,61 FIOS,C/CAPA</v>
          </cell>
          <cell r="C350">
            <v>-2418</v>
          </cell>
          <cell r="F350">
            <v>-368</v>
          </cell>
          <cell r="G350">
            <v>-66</v>
          </cell>
          <cell r="L350">
            <v>-111</v>
          </cell>
          <cell r="O350">
            <v>-2963</v>
          </cell>
          <cell r="P350">
            <v>-1328</v>
          </cell>
          <cell r="S350">
            <v>-210</v>
          </cell>
          <cell r="T350">
            <v>-165</v>
          </cell>
          <cell r="V350">
            <v>-840</v>
          </cell>
          <cell r="W350">
            <v>-264</v>
          </cell>
          <cell r="Y350">
            <v>-3648</v>
          </cell>
          <cell r="AB350">
            <v>-6455</v>
          </cell>
          <cell r="AC350">
            <v>-1678</v>
          </cell>
          <cell r="AE350">
            <v>-191</v>
          </cell>
          <cell r="AF350">
            <v>-2962</v>
          </cell>
          <cell r="AG350">
            <v>-2371</v>
          </cell>
          <cell r="AH350">
            <v>-240</v>
          </cell>
          <cell r="AI350">
            <v>-866</v>
          </cell>
          <cell r="AJ350">
            <v>-387</v>
          </cell>
          <cell r="AN350">
            <v>-3000</v>
          </cell>
          <cell r="AO350">
            <v>-11695</v>
          </cell>
          <cell r="AP350">
            <v>-1000</v>
          </cell>
          <cell r="AQ350">
            <v>-630</v>
          </cell>
          <cell r="AR350">
            <v>-453</v>
          </cell>
          <cell r="AS350">
            <v>-654</v>
          </cell>
          <cell r="AT350">
            <v>-2180</v>
          </cell>
          <cell r="AV350">
            <v>-3643</v>
          </cell>
          <cell r="AW350">
            <v>-7663</v>
          </cell>
          <cell r="AX350">
            <v>-1302</v>
          </cell>
          <cell r="AZ350">
            <v>-2</v>
          </cell>
          <cell r="BA350">
            <v>-93</v>
          </cell>
          <cell r="BB350">
            <v>-17620</v>
          </cell>
          <cell r="BC350">
            <v>-38733</v>
          </cell>
          <cell r="BD350">
            <v>-9683.25</v>
          </cell>
          <cell r="BE350">
            <v>-3227.75</v>
          </cell>
        </row>
        <row r="351">
          <cell r="A351">
            <v>31015011</v>
          </cell>
          <cell r="B351" t="str">
            <v>CABO SUBMARINO EPR 185 MM2 35 KV</v>
          </cell>
          <cell r="G351">
            <v>-5400</v>
          </cell>
          <cell r="O351">
            <v>-5400</v>
          </cell>
          <cell r="BC351">
            <v>-5400</v>
          </cell>
          <cell r="BD351">
            <v>-1350</v>
          </cell>
          <cell r="BE351">
            <v>-450</v>
          </cell>
        </row>
        <row r="352">
          <cell r="A352">
            <v>31015012</v>
          </cell>
          <cell r="B352" t="str">
            <v>CABO COBRE ISOLADO,EPR OU XLPE,15KV-NA, 95MM2,19 FIOS,C/CAPA</v>
          </cell>
          <cell r="C352">
            <v>-1843</v>
          </cell>
          <cell r="D352">
            <v>-255</v>
          </cell>
          <cell r="E352">
            <v>-1050</v>
          </cell>
          <cell r="F352">
            <v>-100</v>
          </cell>
          <cell r="G352">
            <v>-1356</v>
          </cell>
          <cell r="H352">
            <v>-1330</v>
          </cell>
          <cell r="I352">
            <v>-193</v>
          </cell>
          <cell r="J352">
            <v>-4173</v>
          </cell>
          <cell r="K352">
            <v>-1529</v>
          </cell>
          <cell r="L352">
            <v>-2922</v>
          </cell>
          <cell r="M352">
            <v>-3700</v>
          </cell>
          <cell r="N352">
            <v>-22140</v>
          </cell>
          <cell r="O352">
            <v>-40591</v>
          </cell>
          <cell r="P352">
            <v>-11628</v>
          </cell>
          <cell r="Q352">
            <v>-768</v>
          </cell>
          <cell r="R352">
            <v>-3494</v>
          </cell>
          <cell r="S352">
            <v>-1320</v>
          </cell>
          <cell r="T352">
            <v>-6154</v>
          </cell>
          <cell r="U352">
            <v>-1776</v>
          </cell>
          <cell r="V352">
            <v>-5853</v>
          </cell>
          <cell r="W352">
            <v>-55</v>
          </cell>
          <cell r="X352">
            <v>-150</v>
          </cell>
          <cell r="Y352">
            <v>-214</v>
          </cell>
          <cell r="AB352">
            <v>-31412</v>
          </cell>
          <cell r="AD352">
            <v>-270</v>
          </cell>
          <cell r="AE352">
            <v>-6198</v>
          </cell>
          <cell r="AF352">
            <v>-1454</v>
          </cell>
          <cell r="AG352">
            <v>-120</v>
          </cell>
          <cell r="AH352">
            <v>-8389</v>
          </cell>
          <cell r="AI352">
            <v>-9045</v>
          </cell>
          <cell r="AJ352">
            <v>-1011</v>
          </cell>
          <cell r="AK352">
            <v>-40</v>
          </cell>
          <cell r="AL352">
            <v>-300</v>
          </cell>
          <cell r="AM352">
            <v>-630</v>
          </cell>
          <cell r="AN352">
            <v>-402</v>
          </cell>
          <cell r="AO352">
            <v>-27859</v>
          </cell>
          <cell r="AP352">
            <v>-12536</v>
          </cell>
          <cell r="AQ352">
            <v>-708</v>
          </cell>
          <cell r="AR352">
            <v>-785</v>
          </cell>
          <cell r="AS352">
            <v>-6300</v>
          </cell>
          <cell r="AT352">
            <v>-4691</v>
          </cell>
          <cell r="AU352">
            <v>-3656</v>
          </cell>
          <cell r="AV352">
            <v>-1740</v>
          </cell>
          <cell r="AW352">
            <v>-6487</v>
          </cell>
          <cell r="AX352">
            <v>-115</v>
          </cell>
          <cell r="AY352">
            <v>-3648</v>
          </cell>
          <cell r="BA352">
            <v>-330</v>
          </cell>
          <cell r="BB352">
            <v>-40996</v>
          </cell>
          <cell r="BC352">
            <v>-140858</v>
          </cell>
          <cell r="BD352">
            <v>-35214.5</v>
          </cell>
          <cell r="BE352">
            <v>-11738.166666666666</v>
          </cell>
        </row>
        <row r="353">
          <cell r="A353">
            <v>31015013</v>
          </cell>
          <cell r="B353" t="str">
            <v>CABO COBRE ISOLADO,EPR OU XLPE,35KV-NA,   500MCM,37FIOS,C/CAPA</v>
          </cell>
          <cell r="J353">
            <v>-400</v>
          </cell>
          <cell r="O353">
            <v>-400</v>
          </cell>
          <cell r="BC353">
            <v>-400</v>
          </cell>
          <cell r="BD353">
            <v>-100</v>
          </cell>
          <cell r="BE353">
            <v>-33.333333333333336</v>
          </cell>
        </row>
        <row r="354">
          <cell r="A354">
            <v>31015014</v>
          </cell>
          <cell r="B354" t="str">
            <v>CABO COBRE ISOLADO, EPR OU XLPE, 15-KV, 400 MM2, 61 FIOS.</v>
          </cell>
          <cell r="E354">
            <v>-480</v>
          </cell>
          <cell r="F354">
            <v>-348</v>
          </cell>
          <cell r="K354">
            <v>-160</v>
          </cell>
          <cell r="O354">
            <v>-988</v>
          </cell>
          <cell r="R354">
            <v>-500</v>
          </cell>
          <cell r="Y354">
            <v>-250</v>
          </cell>
          <cell r="AA354">
            <v>-1035</v>
          </cell>
          <cell r="AB354">
            <v>-1785</v>
          </cell>
          <cell r="AH354">
            <v>-405</v>
          </cell>
          <cell r="AI354">
            <v>-500</v>
          </cell>
          <cell r="AO354">
            <v>-905</v>
          </cell>
          <cell r="AT354">
            <v>-900</v>
          </cell>
          <cell r="BB354">
            <v>-900</v>
          </cell>
          <cell r="BC354">
            <v>-4578</v>
          </cell>
          <cell r="BD354">
            <v>-1144.5</v>
          </cell>
          <cell r="BE354">
            <v>-381.5</v>
          </cell>
        </row>
        <row r="355">
          <cell r="A355">
            <v>31015015</v>
          </cell>
          <cell r="B355" t="str">
            <v>CABO COBRE ISOLADO,MOLE SN,185MM2,37FIOS,COMPACTO,EPR OU XLPE-15KVNA</v>
          </cell>
          <cell r="E355">
            <v>-180</v>
          </cell>
          <cell r="F355">
            <v>-114</v>
          </cell>
          <cell r="G355">
            <v>-40</v>
          </cell>
          <cell r="J355">
            <v>-280</v>
          </cell>
          <cell r="L355">
            <v>-435</v>
          </cell>
          <cell r="M355">
            <v>-16016</v>
          </cell>
          <cell r="N355">
            <v>-6008</v>
          </cell>
          <cell r="O355">
            <v>-23073</v>
          </cell>
          <cell r="Q355">
            <v>-6156</v>
          </cell>
          <cell r="X355">
            <v>-2868</v>
          </cell>
          <cell r="Y355">
            <v>-6654</v>
          </cell>
          <cell r="AA355">
            <v>-2308</v>
          </cell>
          <cell r="AB355">
            <v>-17986</v>
          </cell>
          <cell r="AE355">
            <v>-5835</v>
          </cell>
          <cell r="AG355">
            <v>-210</v>
          </cell>
          <cell r="AH355">
            <v>-123</v>
          </cell>
          <cell r="AI355">
            <v>-180</v>
          </cell>
          <cell r="AJ355">
            <v>-522</v>
          </cell>
          <cell r="AL355">
            <v>-2808</v>
          </cell>
          <cell r="AO355">
            <v>-9678</v>
          </cell>
          <cell r="AS355">
            <v>-7335</v>
          </cell>
          <cell r="AT355">
            <v>-370</v>
          </cell>
          <cell r="AY355">
            <v>-9010</v>
          </cell>
          <cell r="BB355">
            <v>-16715</v>
          </cell>
          <cell r="BC355">
            <v>-67452</v>
          </cell>
          <cell r="BD355">
            <v>-16863</v>
          </cell>
          <cell r="BE355">
            <v>-5621</v>
          </cell>
        </row>
        <row r="356">
          <cell r="A356">
            <v>31015017</v>
          </cell>
          <cell r="B356" t="str">
            <v>CABO COBRE ISOLADO, EPR OU XLPE, 15-KV-NA, 500MM2, 61 FIOS.</v>
          </cell>
          <cell r="G356">
            <v>-50</v>
          </cell>
          <cell r="O356">
            <v>-50</v>
          </cell>
          <cell r="BC356">
            <v>-50</v>
          </cell>
          <cell r="BD356">
            <v>-12.5</v>
          </cell>
          <cell r="BE356">
            <v>-4.166666666666667</v>
          </cell>
        </row>
        <row r="357">
          <cell r="A357">
            <v>31015025</v>
          </cell>
          <cell r="B357" t="str">
            <v>CABO COBRE ISOLADO,PVC,CONTROLE,1000V, 3X 1.5MM2,C/CAPA</v>
          </cell>
          <cell r="R357">
            <v>-50</v>
          </cell>
          <cell r="AB357">
            <v>-50</v>
          </cell>
          <cell r="AH357">
            <v>-10</v>
          </cell>
          <cell r="AO357">
            <v>-10</v>
          </cell>
          <cell r="AP357">
            <v>-100</v>
          </cell>
          <cell r="BB357">
            <v>-100</v>
          </cell>
          <cell r="BC357">
            <v>-160</v>
          </cell>
          <cell r="BD357">
            <v>-40</v>
          </cell>
          <cell r="BE357">
            <v>-13.333333333333334</v>
          </cell>
        </row>
        <row r="358">
          <cell r="A358">
            <v>31015031</v>
          </cell>
          <cell r="B358" t="str">
            <v>CABO COBRE ISOLADO,PVC,CONTROLE,1000V, 7X 2.5MM2,C/CAPA</v>
          </cell>
          <cell r="D358">
            <v>-160</v>
          </cell>
          <cell r="K358">
            <v>-15</v>
          </cell>
          <cell r="N358">
            <v>-700</v>
          </cell>
          <cell r="O358">
            <v>-875</v>
          </cell>
          <cell r="AD358">
            <v>-144</v>
          </cell>
          <cell r="AH358">
            <v>-40</v>
          </cell>
          <cell r="AO358">
            <v>-184</v>
          </cell>
          <cell r="AV358">
            <v>-250</v>
          </cell>
          <cell r="AY358">
            <v>-120</v>
          </cell>
          <cell r="BB358">
            <v>-370</v>
          </cell>
          <cell r="BC358">
            <v>-1429</v>
          </cell>
          <cell r="BD358">
            <v>-357.25</v>
          </cell>
          <cell r="BE358">
            <v>-119.08333333333333</v>
          </cell>
        </row>
        <row r="359">
          <cell r="A359">
            <v>31015032</v>
          </cell>
          <cell r="B359" t="str">
            <v>CABO COBRE ISOLADO,PVC,CONTROLE,1000V, 5X 1.5MM2,C/CAPA</v>
          </cell>
          <cell r="K359">
            <v>-15</v>
          </cell>
          <cell r="O359">
            <v>-15</v>
          </cell>
          <cell r="AD359">
            <v>-50</v>
          </cell>
          <cell r="AH359">
            <v>-10</v>
          </cell>
          <cell r="AI359">
            <v>-1000</v>
          </cell>
          <cell r="AO359">
            <v>-1060</v>
          </cell>
          <cell r="BC359">
            <v>-1075</v>
          </cell>
          <cell r="BD359">
            <v>-268.75</v>
          </cell>
          <cell r="BE359">
            <v>-89.583333333333329</v>
          </cell>
        </row>
        <row r="360">
          <cell r="A360">
            <v>31015034</v>
          </cell>
          <cell r="B360" t="str">
            <v>CABO COBRE ISOLADO,PVC,0.6/1KV, 4 X 6  MM2, 7FIOS,C/CAPA PVC</v>
          </cell>
          <cell r="F360">
            <v>-1000</v>
          </cell>
          <cell r="I360">
            <v>-80</v>
          </cell>
          <cell r="K360">
            <v>-721</v>
          </cell>
          <cell r="O360">
            <v>-1801</v>
          </cell>
          <cell r="S360">
            <v>-300</v>
          </cell>
          <cell r="T360">
            <v>-70</v>
          </cell>
          <cell r="W360">
            <v>-250</v>
          </cell>
          <cell r="AB360">
            <v>-620</v>
          </cell>
          <cell r="AJ360">
            <v>-20</v>
          </cell>
          <cell r="AO360">
            <v>-20</v>
          </cell>
          <cell r="AQ360">
            <v>-20</v>
          </cell>
          <cell r="AT360">
            <v>-15</v>
          </cell>
          <cell r="AW360">
            <v>-59</v>
          </cell>
          <cell r="AZ360">
            <v>-37</v>
          </cell>
          <cell r="BA360">
            <v>-140</v>
          </cell>
          <cell r="BB360">
            <v>-271</v>
          </cell>
          <cell r="BC360">
            <v>-2712</v>
          </cell>
          <cell r="BD360">
            <v>-678</v>
          </cell>
          <cell r="BE360">
            <v>-226</v>
          </cell>
        </row>
        <row r="361">
          <cell r="A361">
            <v>31015035</v>
          </cell>
          <cell r="B361" t="str">
            <v>CABO COBRE ISOLADO,PVC,0.6/1KV, 4 X10  MM2, 7FIOS,C/CAPA PVC</v>
          </cell>
          <cell r="M361">
            <v>-350</v>
          </cell>
          <cell r="O361">
            <v>-350</v>
          </cell>
          <cell r="Q361">
            <v>-165</v>
          </cell>
          <cell r="AB361">
            <v>-165</v>
          </cell>
          <cell r="AQ361">
            <v>-30</v>
          </cell>
          <cell r="BA361">
            <v>-50</v>
          </cell>
          <cell r="BB361">
            <v>-80</v>
          </cell>
          <cell r="BC361">
            <v>-595</v>
          </cell>
          <cell r="BD361">
            <v>-148.75</v>
          </cell>
          <cell r="BE361">
            <v>-49.583333333333336</v>
          </cell>
        </row>
        <row r="362">
          <cell r="A362">
            <v>31015036</v>
          </cell>
          <cell r="B362" t="str">
            <v>CABO COBRE ISOLADO,PVC,0.6/1KV, 4 X 1.5MM2, 7FIOS,C/CAPA PVC</v>
          </cell>
          <cell r="L362">
            <v>-50</v>
          </cell>
          <cell r="O362">
            <v>-50</v>
          </cell>
          <cell r="BC362">
            <v>-50</v>
          </cell>
          <cell r="BD362">
            <v>-12.5</v>
          </cell>
          <cell r="BE362">
            <v>-4.166666666666667</v>
          </cell>
        </row>
        <row r="363">
          <cell r="A363">
            <v>31015037</v>
          </cell>
          <cell r="B363" t="str">
            <v>CABO COBRE ISOLADO,PVC,0.6/1KV, 4 X16  MM2, 7FIOS,C/CAPA PVC</v>
          </cell>
          <cell r="F363">
            <v>-135</v>
          </cell>
          <cell r="O363">
            <v>-135</v>
          </cell>
          <cell r="Q363">
            <v>-515</v>
          </cell>
          <cell r="R363">
            <v>-110</v>
          </cell>
          <cell r="AB363">
            <v>-625</v>
          </cell>
          <cell r="AI363">
            <v>-215</v>
          </cell>
          <cell r="AO363">
            <v>-215</v>
          </cell>
          <cell r="BC363">
            <v>-975</v>
          </cell>
          <cell r="BD363">
            <v>-243.75</v>
          </cell>
          <cell r="BE363">
            <v>-81.25</v>
          </cell>
        </row>
        <row r="364">
          <cell r="A364">
            <v>31015039</v>
          </cell>
          <cell r="B364" t="str">
            <v>CABO COBRE ISOLADO,PVC,0.6/1KV, 2 X 6  MM2, 7FIOS,C/CAPA PVC</v>
          </cell>
          <cell r="E364">
            <v>-50</v>
          </cell>
          <cell r="F364">
            <v>-953</v>
          </cell>
          <cell r="O364">
            <v>-1003</v>
          </cell>
          <cell r="AY364">
            <v>-620</v>
          </cell>
          <cell r="BB364">
            <v>-620</v>
          </cell>
          <cell r="BC364">
            <v>-1623</v>
          </cell>
          <cell r="BD364">
            <v>-405.75</v>
          </cell>
          <cell r="BE364">
            <v>-135.25</v>
          </cell>
        </row>
        <row r="365">
          <cell r="A365">
            <v>31015042</v>
          </cell>
          <cell r="B365" t="str">
            <v>CABO COBRE ISOLADO,PVC,0.6/1KV, 4 X35  MM2, 7FIOS,C/CAPA PVC</v>
          </cell>
          <cell r="C365">
            <v>-90</v>
          </cell>
          <cell r="D365">
            <v>-106</v>
          </cell>
          <cell r="G365">
            <v>-85</v>
          </cell>
          <cell r="O365">
            <v>-281</v>
          </cell>
          <cell r="BC365">
            <v>-281</v>
          </cell>
          <cell r="BD365">
            <v>-70.25</v>
          </cell>
          <cell r="BE365">
            <v>-23.416666666666668</v>
          </cell>
        </row>
        <row r="366">
          <cell r="A366">
            <v>31015043</v>
          </cell>
          <cell r="B366" t="str">
            <v>CABO COBRE ISOLADO,PVC,0.6/1KV, 4 X25  MM2, 7FIOS,C/CAPA PVC</v>
          </cell>
          <cell r="C366">
            <v>-31</v>
          </cell>
          <cell r="F366">
            <v>-505</v>
          </cell>
          <cell r="M366">
            <v>-515</v>
          </cell>
          <cell r="O366">
            <v>-1051</v>
          </cell>
          <cell r="AI366">
            <v>-113</v>
          </cell>
          <cell r="AK366">
            <v>-30</v>
          </cell>
          <cell r="AO366">
            <v>-143</v>
          </cell>
          <cell r="BC366">
            <v>-1194</v>
          </cell>
          <cell r="BD366">
            <v>-298.5</v>
          </cell>
          <cell r="BE366">
            <v>-99.5</v>
          </cell>
        </row>
        <row r="367">
          <cell r="A367">
            <v>31015047</v>
          </cell>
          <cell r="B367" t="str">
            <v>CABO COBRE ISOLADO,PVC,0.6/1KV,    1.5MM2, 7FIOS,C/CAPA PVC</v>
          </cell>
          <cell r="S367">
            <v>-100</v>
          </cell>
          <cell r="AB367">
            <v>-100</v>
          </cell>
          <cell r="AH367">
            <v>-20</v>
          </cell>
          <cell r="AO367">
            <v>-20</v>
          </cell>
          <cell r="BC367">
            <v>-120</v>
          </cell>
          <cell r="BD367">
            <v>-30</v>
          </cell>
          <cell r="BE367">
            <v>-10</v>
          </cell>
        </row>
        <row r="368">
          <cell r="A368">
            <v>31015048</v>
          </cell>
          <cell r="B368" t="str">
            <v>CABO COBRE ISOLADO,PVC,0.6/1KV,    6  MM2, 7FIOS,C/CAPA PVC</v>
          </cell>
          <cell r="F368">
            <v>-1303</v>
          </cell>
          <cell r="H368">
            <v>-140</v>
          </cell>
          <cell r="I368">
            <v>-11</v>
          </cell>
          <cell r="K368">
            <v>-18</v>
          </cell>
          <cell r="L368">
            <v>-280</v>
          </cell>
          <cell r="M368">
            <v>-130</v>
          </cell>
          <cell r="N368">
            <v>-210</v>
          </cell>
          <cell r="O368">
            <v>-2092</v>
          </cell>
          <cell r="S368">
            <v>-300</v>
          </cell>
          <cell r="X368">
            <v>-50</v>
          </cell>
          <cell r="Y368">
            <v>-666</v>
          </cell>
          <cell r="Z368">
            <v>-60</v>
          </cell>
          <cell r="AB368">
            <v>-1076</v>
          </cell>
          <cell r="AC368">
            <v>-430</v>
          </cell>
          <cell r="AE368">
            <v>-200</v>
          </cell>
          <cell r="AG368">
            <v>-90</v>
          </cell>
          <cell r="AH368">
            <v>-240</v>
          </cell>
          <cell r="AJ368">
            <v>-40</v>
          </cell>
          <cell r="AK368">
            <v>-40</v>
          </cell>
          <cell r="AL368">
            <v>-204</v>
          </cell>
          <cell r="AN368">
            <v>-320</v>
          </cell>
          <cell r="AO368">
            <v>-1564</v>
          </cell>
          <cell r="AP368">
            <v>-250</v>
          </cell>
          <cell r="AQ368">
            <v>-240</v>
          </cell>
          <cell r="AR368">
            <v>-200</v>
          </cell>
          <cell r="AS368">
            <v>-120</v>
          </cell>
          <cell r="AU368">
            <v>-100</v>
          </cell>
          <cell r="AW368">
            <v>-244</v>
          </cell>
          <cell r="AY368">
            <v>-34</v>
          </cell>
          <cell r="BA368">
            <v>-36</v>
          </cell>
          <cell r="BB368">
            <v>-1224</v>
          </cell>
          <cell r="BC368">
            <v>-5956</v>
          </cell>
          <cell r="BD368">
            <v>-1489</v>
          </cell>
          <cell r="BE368">
            <v>-496.33333333333331</v>
          </cell>
        </row>
        <row r="369">
          <cell r="A369">
            <v>31015049</v>
          </cell>
          <cell r="B369" t="str">
            <v>CABO COBRE ISOLADO,PVC,0.6/1KV,   10  MM2, 7FIOS,C/CAPA PVC</v>
          </cell>
          <cell r="C369">
            <v>-216</v>
          </cell>
          <cell r="D369">
            <v>-484</v>
          </cell>
          <cell r="E369">
            <v>-332</v>
          </cell>
          <cell r="G369">
            <v>-1028</v>
          </cell>
          <cell r="H369">
            <v>-145</v>
          </cell>
          <cell r="I369">
            <v>-660</v>
          </cell>
          <cell r="J369">
            <v>-271</v>
          </cell>
          <cell r="K369">
            <v>-746</v>
          </cell>
          <cell r="L369">
            <v>-766</v>
          </cell>
          <cell r="M369">
            <v>-348</v>
          </cell>
          <cell r="N369">
            <v>-1600</v>
          </cell>
          <cell r="O369">
            <v>-6596</v>
          </cell>
          <cell r="P369">
            <v>-240</v>
          </cell>
          <cell r="Q369">
            <v>-608</v>
          </cell>
          <cell r="R369">
            <v>-966</v>
          </cell>
          <cell r="S369">
            <v>-1370</v>
          </cell>
          <cell r="T369">
            <v>-876</v>
          </cell>
          <cell r="U369">
            <v>-78</v>
          </cell>
          <cell r="V369">
            <v>-208</v>
          </cell>
          <cell r="W369">
            <v>-708</v>
          </cell>
          <cell r="X369">
            <v>-420</v>
          </cell>
          <cell r="Y369">
            <v>-48</v>
          </cell>
          <cell r="AB369">
            <v>-5522</v>
          </cell>
          <cell r="AC369">
            <v>-164</v>
          </cell>
          <cell r="AD369">
            <v>-304</v>
          </cell>
          <cell r="AE369">
            <v>-1178</v>
          </cell>
          <cell r="AF369">
            <v>-440</v>
          </cell>
          <cell r="AG369">
            <v>-404</v>
          </cell>
          <cell r="AI369">
            <v>-210</v>
          </cell>
          <cell r="AJ369">
            <v>-230</v>
          </cell>
          <cell r="AL369">
            <v>-1125</v>
          </cell>
          <cell r="AM369">
            <v>-410</v>
          </cell>
          <cell r="AN369">
            <v>-216</v>
          </cell>
          <cell r="AO369">
            <v>-4681</v>
          </cell>
          <cell r="AP369">
            <v>-200</v>
          </cell>
          <cell r="AQ369">
            <v>-875</v>
          </cell>
          <cell r="AR369">
            <v>-421</v>
          </cell>
          <cell r="AS369">
            <v>-582</v>
          </cell>
          <cell r="AT369">
            <v>-129</v>
          </cell>
          <cell r="AU369">
            <v>-280</v>
          </cell>
          <cell r="AV369">
            <v>-61</v>
          </cell>
          <cell r="AW369">
            <v>-1527</v>
          </cell>
          <cell r="AX369">
            <v>-1858</v>
          </cell>
          <cell r="AY369">
            <v>-419</v>
          </cell>
          <cell r="BB369">
            <v>-6352</v>
          </cell>
          <cell r="BC369">
            <v>-23151</v>
          </cell>
          <cell r="BD369">
            <v>-5787.75</v>
          </cell>
          <cell r="BE369">
            <v>-1929.25</v>
          </cell>
        </row>
        <row r="370">
          <cell r="A370">
            <v>31015050</v>
          </cell>
          <cell r="B370" t="str">
            <v>CABO COBRE ISOLADO,PVC,0.6/1KV,   16  MM2, 7FIOS,C/CAPA PVC</v>
          </cell>
          <cell r="AC370">
            <v>-33</v>
          </cell>
          <cell r="AE370">
            <v>-120</v>
          </cell>
          <cell r="AF370">
            <v>-47</v>
          </cell>
          <cell r="AO370">
            <v>-200</v>
          </cell>
          <cell r="BC370">
            <v>-200</v>
          </cell>
          <cell r="BD370">
            <v>-50</v>
          </cell>
          <cell r="BE370">
            <v>-16.666666666666668</v>
          </cell>
        </row>
        <row r="371">
          <cell r="A371">
            <v>31015051</v>
          </cell>
          <cell r="B371" t="str">
            <v>CABO COBRE ISOLADO,PVC,0.6/1KV,   25  MM2, 7FIOS,C/CAPA PVC</v>
          </cell>
          <cell r="C371">
            <v>-20</v>
          </cell>
          <cell r="F371">
            <v>-218</v>
          </cell>
          <cell r="G371">
            <v>-92</v>
          </cell>
          <cell r="H371">
            <v>-188</v>
          </cell>
          <cell r="J371">
            <v>-208</v>
          </cell>
          <cell r="L371">
            <v>-1150</v>
          </cell>
          <cell r="M371">
            <v>-200</v>
          </cell>
          <cell r="N371">
            <v>-180</v>
          </cell>
          <cell r="O371">
            <v>-2256</v>
          </cell>
          <cell r="P371">
            <v>-2464</v>
          </cell>
          <cell r="Q371">
            <v>-48</v>
          </cell>
          <cell r="S371">
            <v>-24</v>
          </cell>
          <cell r="U371">
            <v>-48</v>
          </cell>
          <cell r="V371">
            <v>-111</v>
          </cell>
          <cell r="X371">
            <v>-239</v>
          </cell>
          <cell r="Z371">
            <v>-5</v>
          </cell>
          <cell r="AA371">
            <v>-240</v>
          </cell>
          <cell r="AB371">
            <v>-3179</v>
          </cell>
          <cell r="AD371">
            <v>-570</v>
          </cell>
          <cell r="AE371">
            <v>-240</v>
          </cell>
          <cell r="AF371">
            <v>-60</v>
          </cell>
          <cell r="AG371">
            <v>-244</v>
          </cell>
          <cell r="AI371">
            <v>-98</v>
          </cell>
          <cell r="AJ371">
            <v>-88</v>
          </cell>
          <cell r="AK371">
            <v>-24</v>
          </cell>
          <cell r="AM371">
            <v>-590</v>
          </cell>
          <cell r="AO371">
            <v>-1914</v>
          </cell>
          <cell r="AQ371">
            <v>-100</v>
          </cell>
          <cell r="AR371">
            <v>-740</v>
          </cell>
          <cell r="AS371">
            <v>-360</v>
          </cell>
          <cell r="AT371">
            <v>-60</v>
          </cell>
          <cell r="AU371">
            <v>-325</v>
          </cell>
          <cell r="AV371">
            <v>-140</v>
          </cell>
          <cell r="AW371">
            <v>-585</v>
          </cell>
          <cell r="AX371">
            <v>-203</v>
          </cell>
          <cell r="AY371">
            <v>-194</v>
          </cell>
          <cell r="AZ371">
            <v>-114</v>
          </cell>
          <cell r="BA371">
            <v>-149</v>
          </cell>
          <cell r="BB371">
            <v>-2970</v>
          </cell>
          <cell r="BC371">
            <v>-10319</v>
          </cell>
          <cell r="BD371">
            <v>-2579.75</v>
          </cell>
          <cell r="BE371">
            <v>-859.91666666666663</v>
          </cell>
        </row>
        <row r="372">
          <cell r="A372">
            <v>31015052</v>
          </cell>
          <cell r="B372" t="str">
            <v>CABO COBRE ISOLADO,PVC,0.6/1KV,   35  MM2, 7FIOS,C/CAPA PVC</v>
          </cell>
          <cell r="C372">
            <v>-827</v>
          </cell>
          <cell r="F372">
            <v>-144</v>
          </cell>
          <cell r="G372">
            <v>-240</v>
          </cell>
          <cell r="I372">
            <v>-996</v>
          </cell>
          <cell r="J372">
            <v>-1640</v>
          </cell>
          <cell r="K372">
            <v>-572</v>
          </cell>
          <cell r="L372">
            <v>-1048</v>
          </cell>
          <cell r="O372">
            <v>-5467</v>
          </cell>
          <cell r="S372">
            <v>-25</v>
          </cell>
          <cell r="X372">
            <v>-269</v>
          </cell>
          <cell r="Y372">
            <v>-21</v>
          </cell>
          <cell r="AA372">
            <v>-990</v>
          </cell>
          <cell r="AB372">
            <v>-1305</v>
          </cell>
          <cell r="AC372">
            <v>-80</v>
          </cell>
          <cell r="AD372">
            <v>-398</v>
          </cell>
          <cell r="AE372">
            <v>-699</v>
          </cell>
          <cell r="AF372">
            <v>-512</v>
          </cell>
          <cell r="AG372">
            <v>-48</v>
          </cell>
          <cell r="AI372">
            <v>-653</v>
          </cell>
          <cell r="AJ372">
            <v>-932</v>
          </cell>
          <cell r="AK372">
            <v>-540</v>
          </cell>
          <cell r="AL372">
            <v>-188</v>
          </cell>
          <cell r="AM372">
            <v>-603</v>
          </cell>
          <cell r="AN372">
            <v>-195</v>
          </cell>
          <cell r="AO372">
            <v>-4848</v>
          </cell>
          <cell r="AQ372">
            <v>-285</v>
          </cell>
          <cell r="AR372">
            <v>-172</v>
          </cell>
          <cell r="AS372">
            <v>-475</v>
          </cell>
          <cell r="AU372">
            <v>-740</v>
          </cell>
          <cell r="AW372">
            <v>-942</v>
          </cell>
          <cell r="AY372">
            <v>-176</v>
          </cell>
          <cell r="BB372">
            <v>-2790</v>
          </cell>
          <cell r="BC372">
            <v>-14410</v>
          </cell>
          <cell r="BD372">
            <v>-3602.5</v>
          </cell>
          <cell r="BE372">
            <v>-1200.8333333333333</v>
          </cell>
        </row>
        <row r="373">
          <cell r="A373">
            <v>31015053</v>
          </cell>
          <cell r="B373" t="str">
            <v>CABO COBRE ISOLADO,PVC,0.6/1KV,   50  MM2,19FIOS,C/CAPA PVC</v>
          </cell>
          <cell r="C373">
            <v>-105</v>
          </cell>
          <cell r="I373">
            <v>-66</v>
          </cell>
          <cell r="L373">
            <v>-51</v>
          </cell>
          <cell r="M373">
            <v>-690</v>
          </cell>
          <cell r="O373">
            <v>-912</v>
          </cell>
          <cell r="R373">
            <v>-42</v>
          </cell>
          <cell r="T373">
            <v>-543</v>
          </cell>
          <cell r="U373">
            <v>-504</v>
          </cell>
          <cell r="V373">
            <v>-225</v>
          </cell>
          <cell r="W373">
            <v>-230</v>
          </cell>
          <cell r="X373">
            <v>-20</v>
          </cell>
          <cell r="Y373">
            <v>-54</v>
          </cell>
          <cell r="AA373">
            <v>-500</v>
          </cell>
          <cell r="AB373">
            <v>-2118</v>
          </cell>
          <cell r="AE373">
            <v>-500</v>
          </cell>
          <cell r="AF373">
            <v>-480</v>
          </cell>
          <cell r="AG373">
            <v>-682</v>
          </cell>
          <cell r="AH373">
            <v>-480</v>
          </cell>
          <cell r="AJ373">
            <v>-136</v>
          </cell>
          <cell r="AL373">
            <v>-480</v>
          </cell>
          <cell r="AN373">
            <v>-465</v>
          </cell>
          <cell r="AO373">
            <v>-3223</v>
          </cell>
          <cell r="AS373">
            <v>-955</v>
          </cell>
          <cell r="BB373">
            <v>-955</v>
          </cell>
          <cell r="BC373">
            <v>-7208</v>
          </cell>
          <cell r="BD373">
            <v>-1802</v>
          </cell>
          <cell r="BE373">
            <v>-600.66666666666663</v>
          </cell>
        </row>
        <row r="374">
          <cell r="A374">
            <v>31015054</v>
          </cell>
          <cell r="B374" t="str">
            <v>CABO COBRE ISOLADO,PVC,0.6/1KV,   70  MM2,19FIOS,C/CAPA PVC</v>
          </cell>
          <cell r="C374">
            <v>-1000</v>
          </cell>
          <cell r="D374">
            <v>-80</v>
          </cell>
          <cell r="E374">
            <v>-735</v>
          </cell>
          <cell r="F374">
            <v>-1288</v>
          </cell>
          <cell r="G374">
            <v>-535</v>
          </cell>
          <cell r="J374">
            <v>-200</v>
          </cell>
          <cell r="K374">
            <v>-100</v>
          </cell>
          <cell r="L374">
            <v>-545</v>
          </cell>
          <cell r="M374">
            <v>-1500</v>
          </cell>
          <cell r="N374">
            <v>-200</v>
          </cell>
          <cell r="O374">
            <v>-6183</v>
          </cell>
          <cell r="P374">
            <v>-1116</v>
          </cell>
          <cell r="Q374">
            <v>-100</v>
          </cell>
          <cell r="R374">
            <v>-100</v>
          </cell>
          <cell r="S374">
            <v>-100</v>
          </cell>
          <cell r="T374">
            <v>-1310</v>
          </cell>
          <cell r="U374">
            <v>-440</v>
          </cell>
          <cell r="W374">
            <v>-300</v>
          </cell>
          <cell r="X374">
            <v>-120</v>
          </cell>
          <cell r="Z374">
            <v>-650</v>
          </cell>
          <cell r="AA374">
            <v>-530</v>
          </cell>
          <cell r="AB374">
            <v>-4766</v>
          </cell>
          <cell r="AC374">
            <v>-200</v>
          </cell>
          <cell r="AE374">
            <v>-250</v>
          </cell>
          <cell r="AF374">
            <v>-200</v>
          </cell>
          <cell r="AG374">
            <v>-1871</v>
          </cell>
          <cell r="AH374">
            <v>-320</v>
          </cell>
          <cell r="AI374">
            <v>-250</v>
          </cell>
          <cell r="AJ374">
            <v>-1120</v>
          </cell>
          <cell r="AK374">
            <v>-150</v>
          </cell>
          <cell r="AL374">
            <v>-120</v>
          </cell>
          <cell r="AN374">
            <v>-300</v>
          </cell>
          <cell r="AO374">
            <v>-4781</v>
          </cell>
          <cell r="AP374">
            <v>-150</v>
          </cell>
          <cell r="AQ374">
            <v>-1909</v>
          </cell>
          <cell r="AS374">
            <v>-340</v>
          </cell>
          <cell r="AT374">
            <v>-510</v>
          </cell>
          <cell r="AU374">
            <v>-1094</v>
          </cell>
          <cell r="AV374">
            <v>-260</v>
          </cell>
          <cell r="AW374">
            <v>-960</v>
          </cell>
          <cell r="AX374">
            <v>-380</v>
          </cell>
          <cell r="AY374">
            <v>-295</v>
          </cell>
          <cell r="BB374">
            <v>-5898</v>
          </cell>
          <cell r="BC374">
            <v>-21628</v>
          </cell>
          <cell r="BD374">
            <v>-5407</v>
          </cell>
          <cell r="BE374">
            <v>-1802.3333333333333</v>
          </cell>
        </row>
        <row r="375">
          <cell r="A375">
            <v>31015055</v>
          </cell>
          <cell r="B375" t="str">
            <v>CABO COBRE ISOLADO,PVC,0.6/1KV,   95  MM2,19FIOS,C/CAPA PVC</v>
          </cell>
          <cell r="C375">
            <v>-1000</v>
          </cell>
          <cell r="D375">
            <v>-6276</v>
          </cell>
          <cell r="E375">
            <v>-3500</v>
          </cell>
          <cell r="F375">
            <v>-3524</v>
          </cell>
          <cell r="G375">
            <v>-4104</v>
          </cell>
          <cell r="H375">
            <v>-100</v>
          </cell>
          <cell r="I375">
            <v>-2107</v>
          </cell>
          <cell r="J375">
            <v>-930</v>
          </cell>
          <cell r="K375">
            <v>-2672</v>
          </cell>
          <cell r="L375">
            <v>-1000</v>
          </cell>
          <cell r="M375">
            <v>-1564</v>
          </cell>
          <cell r="N375">
            <v>-101</v>
          </cell>
          <cell r="O375">
            <v>-26878</v>
          </cell>
          <cell r="R375">
            <v>-950</v>
          </cell>
          <cell r="S375">
            <v>-300</v>
          </cell>
          <cell r="T375">
            <v>-1029</v>
          </cell>
          <cell r="U375">
            <v>-618</v>
          </cell>
          <cell r="W375">
            <v>-3472</v>
          </cell>
          <cell r="X375">
            <v>-120</v>
          </cell>
          <cell r="Z375">
            <v>-50</v>
          </cell>
          <cell r="AA375">
            <v>-1672</v>
          </cell>
          <cell r="AB375">
            <v>-8211</v>
          </cell>
          <cell r="AC375">
            <v>-420</v>
          </cell>
          <cell r="AE375">
            <v>-100</v>
          </cell>
          <cell r="AF375">
            <v>-57</v>
          </cell>
          <cell r="AG375">
            <v>-13</v>
          </cell>
          <cell r="AI375">
            <v>-24</v>
          </cell>
          <cell r="AJ375">
            <v>-220</v>
          </cell>
          <cell r="AK375">
            <v>-1390</v>
          </cell>
          <cell r="AL375">
            <v>-1110</v>
          </cell>
          <cell r="AM375">
            <v>-765</v>
          </cell>
          <cell r="AN375">
            <v>-1548</v>
          </cell>
          <cell r="AO375">
            <v>-5647</v>
          </cell>
          <cell r="AP375">
            <v>-50</v>
          </cell>
          <cell r="AQ375">
            <v>-350</v>
          </cell>
          <cell r="AS375">
            <v>-100</v>
          </cell>
          <cell r="AU375">
            <v>-50</v>
          </cell>
          <cell r="AV375">
            <v>-1569</v>
          </cell>
          <cell r="AW375">
            <v>-830</v>
          </cell>
          <cell r="AX375">
            <v>-2916</v>
          </cell>
          <cell r="AY375">
            <v>-256</v>
          </cell>
          <cell r="BB375">
            <v>-6121</v>
          </cell>
          <cell r="BC375">
            <v>-46857</v>
          </cell>
          <cell r="BD375">
            <v>-11714.25</v>
          </cell>
          <cell r="BE375">
            <v>-3904.75</v>
          </cell>
        </row>
        <row r="376">
          <cell r="A376">
            <v>31015056</v>
          </cell>
          <cell r="B376" t="str">
            <v>CABO COBRE ISOLADO,PVC,0.6/1KV,  120  MM2,37FIOS,C/CAPA PVC</v>
          </cell>
          <cell r="C376">
            <v>-1020</v>
          </cell>
          <cell r="D376">
            <v>-830</v>
          </cell>
          <cell r="E376">
            <v>-1657</v>
          </cell>
          <cell r="F376">
            <v>-1100</v>
          </cell>
          <cell r="G376">
            <v>-375</v>
          </cell>
          <cell r="H376">
            <v>-1180</v>
          </cell>
          <cell r="I376">
            <v>-1140</v>
          </cell>
          <cell r="J376">
            <v>-130</v>
          </cell>
          <cell r="K376">
            <v>-6160</v>
          </cell>
          <cell r="L376">
            <v>-1000</v>
          </cell>
          <cell r="M376">
            <v>-100</v>
          </cell>
          <cell r="N376">
            <v>-3220</v>
          </cell>
          <cell r="O376">
            <v>-17912</v>
          </cell>
          <cell r="Q376">
            <v>-1060</v>
          </cell>
          <cell r="R376">
            <v>-2064</v>
          </cell>
          <cell r="S376">
            <v>-928</v>
          </cell>
          <cell r="T376">
            <v>-5459</v>
          </cell>
          <cell r="U376">
            <v>-3172</v>
          </cell>
          <cell r="V376">
            <v>-5118</v>
          </cell>
          <cell r="W376">
            <v>-3342</v>
          </cell>
          <cell r="X376">
            <v>-4450</v>
          </cell>
          <cell r="Y376">
            <v>-1515</v>
          </cell>
          <cell r="Z376">
            <v>-1420</v>
          </cell>
          <cell r="AA376">
            <v>-2625</v>
          </cell>
          <cell r="AB376">
            <v>-31153</v>
          </cell>
          <cell r="AC376">
            <v>-3483</v>
          </cell>
          <cell r="AD376">
            <v>-525</v>
          </cell>
          <cell r="AE376">
            <v>-1921</v>
          </cell>
          <cell r="AF376">
            <v>-2409</v>
          </cell>
          <cell r="AG376">
            <v>-3367</v>
          </cell>
          <cell r="AH376">
            <v>-100</v>
          </cell>
          <cell r="AI376">
            <v>-3056</v>
          </cell>
          <cell r="AJ376">
            <v>-600</v>
          </cell>
          <cell r="AK376">
            <v>-360</v>
          </cell>
          <cell r="AL376">
            <v>-2385</v>
          </cell>
          <cell r="AM376">
            <v>-750</v>
          </cell>
          <cell r="AO376">
            <v>-18956</v>
          </cell>
          <cell r="AP376">
            <v>-1360</v>
          </cell>
          <cell r="AQ376">
            <v>-4904</v>
          </cell>
          <cell r="AR376">
            <v>-4920</v>
          </cell>
          <cell r="AS376">
            <v>-2607</v>
          </cell>
          <cell r="AT376">
            <v>-5209</v>
          </cell>
          <cell r="AU376">
            <v>-2520</v>
          </cell>
          <cell r="AV376">
            <v>-200</v>
          </cell>
          <cell r="AW376">
            <v>-5806</v>
          </cell>
          <cell r="AX376">
            <v>-6621</v>
          </cell>
          <cell r="AY376">
            <v>-2663</v>
          </cell>
          <cell r="AZ376">
            <v>-2448</v>
          </cell>
          <cell r="BA376">
            <v>-2485</v>
          </cell>
          <cell r="BB376">
            <v>-41743</v>
          </cell>
          <cell r="BC376">
            <v>-109764</v>
          </cell>
          <cell r="BD376">
            <v>-27441</v>
          </cell>
          <cell r="BE376">
            <v>-9147</v>
          </cell>
        </row>
        <row r="377">
          <cell r="A377">
            <v>31015057</v>
          </cell>
          <cell r="B377" t="str">
            <v>CABO COBRE ISOLADO,PVC,0.6/1KV,  150  MM2,37FIOS,C/CAPA PVC</v>
          </cell>
          <cell r="C377">
            <v>-958</v>
          </cell>
          <cell r="D377">
            <v>-2607</v>
          </cell>
          <cell r="E377">
            <v>-8637</v>
          </cell>
          <cell r="F377">
            <v>-2138</v>
          </cell>
          <cell r="G377">
            <v>-360</v>
          </cell>
          <cell r="H377">
            <v>-564</v>
          </cell>
          <cell r="J377">
            <v>-1093</v>
          </cell>
          <cell r="K377">
            <v>-4395</v>
          </cell>
          <cell r="L377">
            <v>-3674</v>
          </cell>
          <cell r="M377">
            <v>-194</v>
          </cell>
          <cell r="N377">
            <v>-1596</v>
          </cell>
          <cell r="O377">
            <v>-26216</v>
          </cell>
          <cell r="P377">
            <v>-3810</v>
          </cell>
          <cell r="Q377">
            <v>-1500</v>
          </cell>
          <cell r="R377">
            <v>-820</v>
          </cell>
          <cell r="S377">
            <v>-960</v>
          </cell>
          <cell r="T377">
            <v>-1905</v>
          </cell>
          <cell r="U377">
            <v>-6460</v>
          </cell>
          <cell r="V377">
            <v>-1170</v>
          </cell>
          <cell r="W377">
            <v>-1452</v>
          </cell>
          <cell r="X377">
            <v>-3382</v>
          </cell>
          <cell r="Z377">
            <v>-114</v>
          </cell>
          <cell r="AA377">
            <v>-770</v>
          </cell>
          <cell r="AB377">
            <v>-22343</v>
          </cell>
          <cell r="AC377">
            <v>-1974</v>
          </cell>
          <cell r="AD377">
            <v>-1948</v>
          </cell>
          <cell r="AE377">
            <v>-2856</v>
          </cell>
          <cell r="AF377">
            <v>-2486</v>
          </cell>
          <cell r="AG377">
            <v>-4740</v>
          </cell>
          <cell r="AH377">
            <v>-3498</v>
          </cell>
          <cell r="AJ377">
            <v>-975</v>
          </cell>
          <cell r="AK377">
            <v>-360</v>
          </cell>
          <cell r="AL377">
            <v>-1206</v>
          </cell>
          <cell r="AN377">
            <v>-1818</v>
          </cell>
          <cell r="AO377">
            <v>-21861</v>
          </cell>
          <cell r="AP377">
            <v>-105</v>
          </cell>
          <cell r="AQ377">
            <v>-3864</v>
          </cell>
          <cell r="AR377">
            <v>-10815</v>
          </cell>
          <cell r="AS377">
            <v>-2940</v>
          </cell>
          <cell r="AT377">
            <v>-1215</v>
          </cell>
          <cell r="AU377">
            <v>-465</v>
          </cell>
          <cell r="AV377">
            <v>-50</v>
          </cell>
          <cell r="AY377">
            <v>-5860</v>
          </cell>
          <cell r="AZ377">
            <v>-540</v>
          </cell>
          <cell r="BA377">
            <v>-3027</v>
          </cell>
          <cell r="BB377">
            <v>-28881</v>
          </cell>
          <cell r="BC377">
            <v>-99301</v>
          </cell>
          <cell r="BD377">
            <v>-24825.25</v>
          </cell>
          <cell r="BE377">
            <v>-8275.0833333333339</v>
          </cell>
        </row>
        <row r="378">
          <cell r="A378">
            <v>31015058</v>
          </cell>
          <cell r="B378" t="str">
            <v>CABO COBRE ISOLADO,PVC,0.6/1KV,  185  MM2,37FIOS,C/CAPA PVC</v>
          </cell>
          <cell r="C378">
            <v>-3795</v>
          </cell>
          <cell r="D378">
            <v>-715</v>
          </cell>
          <cell r="G378">
            <v>-450</v>
          </cell>
          <cell r="H378">
            <v>-630</v>
          </cell>
          <cell r="J378">
            <v>-6369</v>
          </cell>
          <cell r="K378">
            <v>-4202</v>
          </cell>
          <cell r="L378">
            <v>-6123</v>
          </cell>
          <cell r="M378">
            <v>-1230</v>
          </cell>
          <cell r="N378">
            <v>-7140</v>
          </cell>
          <cell r="O378">
            <v>-30654</v>
          </cell>
          <cell r="P378">
            <v>-6534</v>
          </cell>
          <cell r="Q378">
            <v>-5078</v>
          </cell>
          <cell r="R378">
            <v>-4608</v>
          </cell>
          <cell r="S378">
            <v>-3117</v>
          </cell>
          <cell r="T378">
            <v>-2520</v>
          </cell>
          <cell r="U378">
            <v>-200</v>
          </cell>
          <cell r="V378">
            <v>-1146</v>
          </cell>
          <cell r="W378">
            <v>-3621</v>
          </cell>
          <cell r="X378">
            <v>-3327</v>
          </cell>
          <cell r="Y378">
            <v>-1395</v>
          </cell>
          <cell r="Z378">
            <v>-6440</v>
          </cell>
          <cell r="AA378">
            <v>-8040</v>
          </cell>
          <cell r="AB378">
            <v>-46026</v>
          </cell>
          <cell r="AE378">
            <v>-4347</v>
          </cell>
          <cell r="AF378">
            <v>-1197</v>
          </cell>
          <cell r="AI378">
            <v>-360</v>
          </cell>
          <cell r="AJ378">
            <v>-12948</v>
          </cell>
          <cell r="AK378">
            <v>-4787</v>
          </cell>
          <cell r="AL378">
            <v>-594</v>
          </cell>
          <cell r="AM378">
            <v>-589</v>
          </cell>
          <cell r="AN378">
            <v>-3666</v>
          </cell>
          <cell r="AO378">
            <v>-28488</v>
          </cell>
          <cell r="AQ378">
            <v>-3108</v>
          </cell>
          <cell r="AR378">
            <v>-2900</v>
          </cell>
          <cell r="AS378">
            <v>-3828</v>
          </cell>
          <cell r="AT378">
            <v>-873</v>
          </cell>
          <cell r="AU378">
            <v>-3411</v>
          </cell>
          <cell r="AV378">
            <v>-17505</v>
          </cell>
          <cell r="AW378">
            <v>-1857</v>
          </cell>
          <cell r="AX378">
            <v>-1762</v>
          </cell>
          <cell r="AZ378">
            <v>-3987</v>
          </cell>
          <cell r="BA378">
            <v>-5352</v>
          </cell>
          <cell r="BB378">
            <v>-44583</v>
          </cell>
          <cell r="BC378">
            <v>-149751</v>
          </cell>
          <cell r="BD378">
            <v>-37437.75</v>
          </cell>
          <cell r="BE378">
            <v>-12479.25</v>
          </cell>
        </row>
        <row r="379">
          <cell r="A379">
            <v>31015060</v>
          </cell>
          <cell r="B379" t="str">
            <v>CABO COBRE ISOLADO,PVC,0.6/1KV,  300  MM2,37FIOS,C/CAPA PVC</v>
          </cell>
          <cell r="D379">
            <v>-17</v>
          </cell>
          <cell r="E379">
            <v>-5</v>
          </cell>
          <cell r="G379">
            <v>-42</v>
          </cell>
          <cell r="H379">
            <v>-22</v>
          </cell>
          <cell r="J379">
            <v>-7</v>
          </cell>
          <cell r="K379">
            <v>-28</v>
          </cell>
          <cell r="L379">
            <v>-32</v>
          </cell>
          <cell r="M379">
            <v>-45</v>
          </cell>
          <cell r="N379">
            <v>-65</v>
          </cell>
          <cell r="O379">
            <v>-263</v>
          </cell>
          <cell r="P379">
            <v>-139</v>
          </cell>
          <cell r="Q379">
            <v>-36</v>
          </cell>
          <cell r="R379">
            <v>-43</v>
          </cell>
          <cell r="S379">
            <v>-34</v>
          </cell>
          <cell r="T379">
            <v>-34</v>
          </cell>
          <cell r="U379">
            <v>-39</v>
          </cell>
          <cell r="V379">
            <v>-70</v>
          </cell>
          <cell r="W379">
            <v>-45</v>
          </cell>
          <cell r="X379">
            <v>-43</v>
          </cell>
          <cell r="Y379">
            <v>-26</v>
          </cell>
          <cell r="AA379">
            <v>-27</v>
          </cell>
          <cell r="AB379">
            <v>-536</v>
          </cell>
          <cell r="AD379">
            <v>-4</v>
          </cell>
          <cell r="AE379">
            <v>-26</v>
          </cell>
          <cell r="AF379">
            <v>-19</v>
          </cell>
          <cell r="AG379">
            <v>-40</v>
          </cell>
          <cell r="AH379">
            <v>-45</v>
          </cell>
          <cell r="AI379">
            <v>-61</v>
          </cell>
          <cell r="AJ379">
            <v>-91</v>
          </cell>
          <cell r="AK379">
            <v>-81</v>
          </cell>
          <cell r="AL379">
            <v>-8</v>
          </cell>
          <cell r="AM379">
            <v>-44</v>
          </cell>
          <cell r="AN379">
            <v>-56</v>
          </cell>
          <cell r="AO379">
            <v>-475</v>
          </cell>
          <cell r="AP379">
            <v>-80</v>
          </cell>
          <cell r="AQ379">
            <v>-108</v>
          </cell>
          <cell r="AR379">
            <v>-40</v>
          </cell>
          <cell r="AS379">
            <v>-30</v>
          </cell>
          <cell r="AT379">
            <v>-134</v>
          </cell>
          <cell r="AU379">
            <v>-44</v>
          </cell>
          <cell r="AV379">
            <v>-56</v>
          </cell>
          <cell r="AW379">
            <v>-143</v>
          </cell>
          <cell r="AX379">
            <v>-105</v>
          </cell>
          <cell r="AY379">
            <v>-63</v>
          </cell>
          <cell r="AZ379">
            <v>-34</v>
          </cell>
          <cell r="BA379">
            <v>-23</v>
          </cell>
          <cell r="BB379">
            <v>-860</v>
          </cell>
          <cell r="BC379">
            <v>-2134</v>
          </cell>
          <cell r="BD379">
            <v>-533.5</v>
          </cell>
          <cell r="BE379">
            <v>-177.83333333333334</v>
          </cell>
        </row>
        <row r="380">
          <cell r="A380">
            <v>31015061</v>
          </cell>
          <cell r="B380" t="str">
            <v>CABO COBRE ISOLADO,PVC,0.6/1KV,  400  MM2, 61 FIOS,C/CAPA PVC</v>
          </cell>
          <cell r="C380">
            <v>-1196</v>
          </cell>
          <cell r="D380">
            <v>-1351</v>
          </cell>
          <cell r="E380">
            <v>-199</v>
          </cell>
          <cell r="F380">
            <v>-134</v>
          </cell>
          <cell r="G380">
            <v>-378</v>
          </cell>
          <cell r="H380">
            <v>-187</v>
          </cell>
          <cell r="I380">
            <v>-307</v>
          </cell>
          <cell r="J380">
            <v>-677</v>
          </cell>
          <cell r="K380">
            <v>-111</v>
          </cell>
          <cell r="L380">
            <v>-1336</v>
          </cell>
          <cell r="M380">
            <v>-335</v>
          </cell>
          <cell r="N380">
            <v>-527</v>
          </cell>
          <cell r="O380">
            <v>-6738</v>
          </cell>
          <cell r="P380">
            <v>-1030</v>
          </cell>
          <cell r="Q380">
            <v>-1320</v>
          </cell>
          <cell r="R380">
            <v>-438</v>
          </cell>
          <cell r="S380">
            <v>-374</v>
          </cell>
          <cell r="T380">
            <v>-187</v>
          </cell>
          <cell r="U380">
            <v>-421</v>
          </cell>
          <cell r="V380">
            <v>-453</v>
          </cell>
          <cell r="W380">
            <v>-336</v>
          </cell>
          <cell r="X380">
            <v>-474</v>
          </cell>
          <cell r="Y380">
            <v>-233</v>
          </cell>
          <cell r="AA380">
            <v>-236</v>
          </cell>
          <cell r="AB380">
            <v>-5502</v>
          </cell>
          <cell r="AD380">
            <v>-33</v>
          </cell>
          <cell r="AE380">
            <v>-246</v>
          </cell>
          <cell r="AF380">
            <v>-296</v>
          </cell>
          <cell r="AG380">
            <v>-560</v>
          </cell>
          <cell r="AH380">
            <v>-700</v>
          </cell>
          <cell r="AI380">
            <v>-1117</v>
          </cell>
          <cell r="AJ380">
            <v>-725</v>
          </cell>
          <cell r="AK380">
            <v>-625</v>
          </cell>
          <cell r="AL380">
            <v>-90</v>
          </cell>
          <cell r="AM380">
            <v>-332</v>
          </cell>
          <cell r="AN380">
            <v>-695</v>
          </cell>
          <cell r="AO380">
            <v>-5419</v>
          </cell>
          <cell r="AP380">
            <v>-798</v>
          </cell>
          <cell r="AQ380">
            <v>-1266</v>
          </cell>
          <cell r="AR380">
            <v>-491</v>
          </cell>
          <cell r="AS380">
            <v>-332</v>
          </cell>
          <cell r="AT380">
            <v>-1510</v>
          </cell>
          <cell r="AU380">
            <v>-546</v>
          </cell>
          <cell r="AV380">
            <v>-627</v>
          </cell>
          <cell r="AW380">
            <v>-632</v>
          </cell>
          <cell r="AX380">
            <v>-1416</v>
          </cell>
          <cell r="AY380">
            <v>-577</v>
          </cell>
          <cell r="AZ380">
            <v>-490</v>
          </cell>
          <cell r="BA380">
            <v>-360</v>
          </cell>
          <cell r="BB380">
            <v>-9045</v>
          </cell>
          <cell r="BC380">
            <v>-26704</v>
          </cell>
          <cell r="BD380">
            <v>-6676</v>
          </cell>
          <cell r="BE380">
            <v>-2225.3333333333335</v>
          </cell>
        </row>
        <row r="381">
          <cell r="A381">
            <v>31015063</v>
          </cell>
          <cell r="B381" t="str">
            <v>CABO COBRE ISOLADO,PVC,CONTROLE,1000V, 7X 1.5MM2,C/CAPA</v>
          </cell>
          <cell r="C381">
            <v>-60</v>
          </cell>
          <cell r="O381">
            <v>-60</v>
          </cell>
          <cell r="AI381">
            <v>-1600</v>
          </cell>
          <cell r="AO381">
            <v>-1600</v>
          </cell>
          <cell r="AR381">
            <v>-15</v>
          </cell>
          <cell r="BB381">
            <v>-15</v>
          </cell>
          <cell r="BC381">
            <v>-1675</v>
          </cell>
          <cell r="BD381">
            <v>-418.75</v>
          </cell>
          <cell r="BE381">
            <v>-139.58333333333334</v>
          </cell>
        </row>
        <row r="382">
          <cell r="A382">
            <v>31015064</v>
          </cell>
          <cell r="B382" t="str">
            <v>CABO COBRE ISOLADO, XLPE, 0.6/1KV,  35 MM2</v>
          </cell>
          <cell r="C382">
            <v>-147.6</v>
          </cell>
          <cell r="D382">
            <v>-75</v>
          </cell>
          <cell r="E382">
            <v>-320</v>
          </cell>
          <cell r="F382">
            <v>-254</v>
          </cell>
          <cell r="G382">
            <v>-14</v>
          </cell>
          <cell r="H382">
            <v>-106</v>
          </cell>
          <cell r="I382">
            <v>-76.8</v>
          </cell>
          <cell r="J382">
            <v>-282</v>
          </cell>
          <cell r="K382">
            <v>-3</v>
          </cell>
          <cell r="L382">
            <v>-86</v>
          </cell>
          <cell r="M382">
            <v>-1040</v>
          </cell>
          <cell r="N382">
            <v>-81</v>
          </cell>
          <cell r="O382">
            <v>-2485.4</v>
          </cell>
          <cell r="P382">
            <v>-1311</v>
          </cell>
          <cell r="Q382">
            <v>-1296</v>
          </cell>
          <cell r="R382">
            <v>-78</v>
          </cell>
          <cell r="S382">
            <v>-187</v>
          </cell>
          <cell r="T382">
            <v>-274</v>
          </cell>
          <cell r="U382">
            <v>-571.80000000000007</v>
          </cell>
          <cell r="V382">
            <v>-413</v>
          </cell>
          <cell r="W382">
            <v>-316</v>
          </cell>
          <cell r="X382">
            <v>-113.4</v>
          </cell>
          <cell r="Y382">
            <v>-605</v>
          </cell>
          <cell r="Z382">
            <v>-57</v>
          </cell>
          <cell r="AA382">
            <v>-87.600000000000009</v>
          </cell>
          <cell r="AB382">
            <v>-5309.8</v>
          </cell>
          <cell r="AC382">
            <v>-66</v>
          </cell>
          <cell r="AD382">
            <v>-343</v>
          </cell>
          <cell r="AE382">
            <v>-579</v>
          </cell>
          <cell r="AF382">
            <v>-280</v>
          </cell>
          <cell r="AG382">
            <v>-293</v>
          </cell>
          <cell r="AH382">
            <v>-45</v>
          </cell>
          <cell r="AI382">
            <v>-55</v>
          </cell>
          <cell r="AJ382">
            <v>-132</v>
          </cell>
          <cell r="AK382">
            <v>-39</v>
          </cell>
          <cell r="AL382">
            <v>-560</v>
          </cell>
          <cell r="AM382">
            <v>-26</v>
          </cell>
          <cell r="AN382">
            <v>-94</v>
          </cell>
          <cell r="AO382">
            <v>-2512</v>
          </cell>
          <cell r="AP382">
            <v>-172</v>
          </cell>
          <cell r="AQ382">
            <v>-66</v>
          </cell>
          <cell r="AR382">
            <v>-98</v>
          </cell>
          <cell r="AS382">
            <v>-286</v>
          </cell>
          <cell r="AT382">
            <v>-21</v>
          </cell>
          <cell r="AU382">
            <v>-118</v>
          </cell>
          <cell r="AV382">
            <v>-215.4</v>
          </cell>
          <cell r="AW382">
            <v>-113.8</v>
          </cell>
          <cell r="AX382">
            <v>-17</v>
          </cell>
          <cell r="AY382">
            <v>-489</v>
          </cell>
          <cell r="AZ382">
            <v>-50</v>
          </cell>
          <cell r="BA382">
            <v>-5</v>
          </cell>
          <cell r="BB382">
            <v>-1651.2</v>
          </cell>
          <cell r="BC382">
            <v>-11958.4</v>
          </cell>
          <cell r="BD382">
            <v>-2989.6</v>
          </cell>
          <cell r="BE382">
            <v>-996.5333333333333</v>
          </cell>
        </row>
        <row r="383">
          <cell r="A383">
            <v>31015065</v>
          </cell>
          <cell r="B383" t="str">
            <v>CABO COBRE ISOLADO, XLPE, 0,6/1KV, 70 MM2</v>
          </cell>
          <cell r="C383">
            <v>-78</v>
          </cell>
          <cell r="D383">
            <v>-66</v>
          </cell>
          <cell r="E383">
            <v>-60</v>
          </cell>
          <cell r="F383">
            <v>-168</v>
          </cell>
          <cell r="G383">
            <v>-30</v>
          </cell>
          <cell r="H383">
            <v>-114</v>
          </cell>
          <cell r="I383">
            <v>-152</v>
          </cell>
          <cell r="J383">
            <v>-102</v>
          </cell>
          <cell r="K383">
            <v>-32</v>
          </cell>
          <cell r="L383">
            <v>-54</v>
          </cell>
          <cell r="M383">
            <v>-224</v>
          </cell>
          <cell r="N383">
            <v>-24</v>
          </cell>
          <cell r="O383">
            <v>-1104</v>
          </cell>
          <cell r="P383">
            <v>-133</v>
          </cell>
          <cell r="Q383">
            <v>-306</v>
          </cell>
          <cell r="R383">
            <v>-135</v>
          </cell>
          <cell r="S383">
            <v>-180</v>
          </cell>
          <cell r="T383">
            <v>-282</v>
          </cell>
          <cell r="U383">
            <v>-254</v>
          </cell>
          <cell r="V383">
            <v>-420</v>
          </cell>
          <cell r="W383">
            <v>-258</v>
          </cell>
          <cell r="X383">
            <v>-68</v>
          </cell>
          <cell r="Y383">
            <v>-539</v>
          </cell>
          <cell r="Z383">
            <v>-406</v>
          </cell>
          <cell r="AA383">
            <v>-412</v>
          </cell>
          <cell r="AB383">
            <v>-3393</v>
          </cell>
          <cell r="AC383">
            <v>-305</v>
          </cell>
          <cell r="AD383">
            <v>-199</v>
          </cell>
          <cell r="AE383">
            <v>-289</v>
          </cell>
          <cell r="AF383">
            <v>-184</v>
          </cell>
          <cell r="AG383">
            <v>-67</v>
          </cell>
          <cell r="AH383">
            <v>-300</v>
          </cell>
          <cell r="AI383">
            <v>-87</v>
          </cell>
          <cell r="AJ383">
            <v>-213</v>
          </cell>
          <cell r="AK383">
            <v>-80</v>
          </cell>
          <cell r="AL383">
            <v>-356</v>
          </cell>
          <cell r="AM383">
            <v>-50</v>
          </cell>
          <cell r="AN383">
            <v>-168</v>
          </cell>
          <cell r="AO383">
            <v>-2298</v>
          </cell>
          <cell r="AP383">
            <v>-117</v>
          </cell>
          <cell r="AQ383">
            <v>-177</v>
          </cell>
          <cell r="AR383">
            <v>-66</v>
          </cell>
          <cell r="AS383">
            <v>-171</v>
          </cell>
          <cell r="AT383">
            <v>-122</v>
          </cell>
          <cell r="AU383">
            <v>-126</v>
          </cell>
          <cell r="AV383">
            <v>-141</v>
          </cell>
          <cell r="AW383">
            <v>-193</v>
          </cell>
          <cell r="AX383">
            <v>-98</v>
          </cell>
          <cell r="AY383">
            <v>-412</v>
          </cell>
          <cell r="AZ383">
            <v>-18</v>
          </cell>
          <cell r="BA383">
            <v>-72</v>
          </cell>
          <cell r="BB383">
            <v>-1713</v>
          </cell>
          <cell r="BC383">
            <v>-8508</v>
          </cell>
          <cell r="BD383">
            <v>-2127</v>
          </cell>
          <cell r="BE383">
            <v>-709</v>
          </cell>
        </row>
        <row r="384">
          <cell r="A384">
            <v>31015066</v>
          </cell>
          <cell r="B384" t="str">
            <v>CABO COBRE ISOLADO,EPR OU XLPE, ISOLACAO 20/35KV 185 MM2, 30 FIOS MINIMO, COM CAPA</v>
          </cell>
          <cell r="H384">
            <v>-5989</v>
          </cell>
          <cell r="I384">
            <v>-9420</v>
          </cell>
          <cell r="N384">
            <v>-10</v>
          </cell>
          <cell r="O384">
            <v>-15419</v>
          </cell>
          <cell r="Y384">
            <v>-98</v>
          </cell>
          <cell r="AB384">
            <v>-98</v>
          </cell>
          <cell r="AX384">
            <v>-110</v>
          </cell>
          <cell r="BB384">
            <v>-110</v>
          </cell>
          <cell r="BC384">
            <v>-15627</v>
          </cell>
          <cell r="BD384">
            <v>-3906.75</v>
          </cell>
          <cell r="BE384">
            <v>-1302.25</v>
          </cell>
        </row>
        <row r="385">
          <cell r="A385">
            <v>31015071</v>
          </cell>
          <cell r="B385" t="str">
            <v>CABO DE COBRE ISOLADO,  BLINDADO, 7 FIOS,  BITOLA 4 x 6 MM2;</v>
          </cell>
          <cell r="J385">
            <v>-240</v>
          </cell>
          <cell r="O385">
            <v>-240</v>
          </cell>
          <cell r="Z385">
            <v>-3594</v>
          </cell>
          <cell r="AB385">
            <v>-3594</v>
          </cell>
          <cell r="BC385">
            <v>-3834</v>
          </cell>
          <cell r="BD385">
            <v>-958.5</v>
          </cell>
          <cell r="BE385">
            <v>-319.5</v>
          </cell>
        </row>
        <row r="386">
          <cell r="A386">
            <v>31015072</v>
          </cell>
          <cell r="B386" t="str">
            <v>CABO DE COBRE ISOLADO,  BLINDADO, 7 FIOS,  BITOLA 4 x 4 MM2</v>
          </cell>
          <cell r="Z386">
            <v>-1626</v>
          </cell>
          <cell r="AB386">
            <v>-1626</v>
          </cell>
          <cell r="BC386">
            <v>-1626</v>
          </cell>
          <cell r="BD386">
            <v>-406.5</v>
          </cell>
          <cell r="BE386">
            <v>-135.5</v>
          </cell>
        </row>
        <row r="387">
          <cell r="A387">
            <v>31015074</v>
          </cell>
          <cell r="B387" t="str">
            <v>CABO COBRE ISOLADO  EPR  12/20 KV, 95MM2,19 FIOS,COM CAPA PVC (MAT. NAO PADRAO)</v>
          </cell>
          <cell r="V387">
            <v>-250</v>
          </cell>
          <cell r="AB387">
            <v>-250</v>
          </cell>
          <cell r="BC387">
            <v>-250</v>
          </cell>
          <cell r="BD387">
            <v>-62.5</v>
          </cell>
          <cell r="BE387">
            <v>-20.833333333333332</v>
          </cell>
        </row>
        <row r="388">
          <cell r="A388">
            <v>31020001</v>
          </cell>
          <cell r="B388" t="str">
            <v>CABO COBRE NU, 35MM2, 7FIOS,MEIO DURO,CLASSE 2A.</v>
          </cell>
          <cell r="C388">
            <v>-11</v>
          </cell>
          <cell r="F388">
            <v>-640</v>
          </cell>
          <cell r="I388">
            <v>-7</v>
          </cell>
          <cell r="J388">
            <v>-125</v>
          </cell>
          <cell r="K388">
            <v>-20</v>
          </cell>
          <cell r="L388">
            <v>-57</v>
          </cell>
          <cell r="O388">
            <v>-860</v>
          </cell>
          <cell r="T388">
            <v>-42</v>
          </cell>
          <cell r="U388">
            <v>-47</v>
          </cell>
          <cell r="V388">
            <v>-20</v>
          </cell>
          <cell r="W388">
            <v>-10</v>
          </cell>
          <cell r="X388">
            <v>-18</v>
          </cell>
          <cell r="Y388">
            <v>-6</v>
          </cell>
          <cell r="AB388">
            <v>-143</v>
          </cell>
          <cell r="AE388">
            <v>-32</v>
          </cell>
          <cell r="AF388">
            <v>-15</v>
          </cell>
          <cell r="AG388">
            <v>-68</v>
          </cell>
          <cell r="AH388">
            <v>-52</v>
          </cell>
          <cell r="AI388">
            <v>-17</v>
          </cell>
          <cell r="AK388">
            <v>-58</v>
          </cell>
          <cell r="AL388">
            <v>-48</v>
          </cell>
          <cell r="AM388">
            <v>-65</v>
          </cell>
          <cell r="AN388">
            <v>-50</v>
          </cell>
          <cell r="AO388">
            <v>-405</v>
          </cell>
          <cell r="AR388">
            <v>-30</v>
          </cell>
          <cell r="AS388">
            <v>-86</v>
          </cell>
          <cell r="BB388">
            <v>-116</v>
          </cell>
          <cell r="BC388">
            <v>-1524</v>
          </cell>
          <cell r="BD388">
            <v>-381</v>
          </cell>
          <cell r="BE388">
            <v>-127</v>
          </cell>
        </row>
        <row r="389">
          <cell r="A389">
            <v>31020002</v>
          </cell>
          <cell r="B389" t="str">
            <v>CABO COBRE NU, 50MM2, 7FIOS,MEIO DUR0,CLASSE 2A.</v>
          </cell>
          <cell r="E389">
            <v>-105</v>
          </cell>
          <cell r="F389">
            <v>-62</v>
          </cell>
          <cell r="G389">
            <v>-72</v>
          </cell>
          <cell r="L389">
            <v>-76</v>
          </cell>
          <cell r="M389">
            <v>-100</v>
          </cell>
          <cell r="O389">
            <v>-415</v>
          </cell>
          <cell r="P389">
            <v>-44</v>
          </cell>
          <cell r="AB389">
            <v>-44</v>
          </cell>
          <cell r="AG389">
            <v>-220</v>
          </cell>
          <cell r="AJ389">
            <v>-130</v>
          </cell>
          <cell r="AO389">
            <v>-350</v>
          </cell>
          <cell r="AQ389">
            <v>-240</v>
          </cell>
          <cell r="AT389">
            <v>-2</v>
          </cell>
          <cell r="AU389">
            <v>-137</v>
          </cell>
          <cell r="AW389">
            <v>-96</v>
          </cell>
          <cell r="AY389">
            <v>-7</v>
          </cell>
          <cell r="BB389">
            <v>-482</v>
          </cell>
          <cell r="BC389">
            <v>-1291</v>
          </cell>
          <cell r="BD389">
            <v>-322.75</v>
          </cell>
          <cell r="BE389">
            <v>-107.58333333333333</v>
          </cell>
        </row>
        <row r="390">
          <cell r="A390">
            <v>31020003</v>
          </cell>
          <cell r="B390" t="str">
            <v>CABO COBRE NU, 70MM2,19FIOS,MEIO DURO,CLASSE 3A.</v>
          </cell>
          <cell r="D390">
            <v>-152</v>
          </cell>
          <cell r="E390">
            <v>-188</v>
          </cell>
          <cell r="F390">
            <v>-432</v>
          </cell>
          <cell r="G390">
            <v>-978</v>
          </cell>
          <cell r="J390">
            <v>-729</v>
          </cell>
          <cell r="K390">
            <v>-359</v>
          </cell>
          <cell r="M390">
            <v>-305</v>
          </cell>
          <cell r="O390">
            <v>-3143</v>
          </cell>
          <cell r="P390">
            <v>-75</v>
          </cell>
          <cell r="R390">
            <v>-82</v>
          </cell>
          <cell r="S390">
            <v>-63</v>
          </cell>
          <cell r="T390">
            <v>-440</v>
          </cell>
          <cell r="U390">
            <v>-130</v>
          </cell>
          <cell r="V390">
            <v>-531</v>
          </cell>
          <cell r="W390">
            <v>-765</v>
          </cell>
          <cell r="X390">
            <v>-60</v>
          </cell>
          <cell r="Z390">
            <v>-30</v>
          </cell>
          <cell r="AA390">
            <v>-203</v>
          </cell>
          <cell r="AB390">
            <v>-2379</v>
          </cell>
          <cell r="AC390">
            <v>-90</v>
          </cell>
          <cell r="AK390">
            <v>-276</v>
          </cell>
          <cell r="AL390">
            <v>-232</v>
          </cell>
          <cell r="AM390">
            <v>-160</v>
          </cell>
          <cell r="AN390">
            <v>-323</v>
          </cell>
          <cell r="AO390">
            <v>-1081</v>
          </cell>
          <cell r="AT390">
            <v>-103</v>
          </cell>
          <cell r="AV390">
            <v>-303</v>
          </cell>
          <cell r="AW390">
            <v>-163</v>
          </cell>
          <cell r="AX390">
            <v>-613</v>
          </cell>
          <cell r="AY390">
            <v>-76</v>
          </cell>
          <cell r="BB390">
            <v>-1258</v>
          </cell>
          <cell r="BC390">
            <v>-7861</v>
          </cell>
          <cell r="BD390">
            <v>-1965.25</v>
          </cell>
          <cell r="BE390">
            <v>-655.08333333333337</v>
          </cell>
        </row>
        <row r="391">
          <cell r="A391">
            <v>31020004</v>
          </cell>
          <cell r="B391" t="str">
            <v>CABO COBRE NU,120MM2,37FIOS,MEIO DURO,CLASSE 3A.</v>
          </cell>
          <cell r="C391">
            <v>-50</v>
          </cell>
          <cell r="D391">
            <v>-1039</v>
          </cell>
          <cell r="E391">
            <v>-3216</v>
          </cell>
          <cell r="F391">
            <v>-607</v>
          </cell>
          <cell r="G391">
            <v>-211</v>
          </cell>
          <cell r="H391">
            <v>-206</v>
          </cell>
          <cell r="J391">
            <v>-851</v>
          </cell>
          <cell r="K391">
            <v>-50</v>
          </cell>
          <cell r="L391">
            <v>-1694</v>
          </cell>
          <cell r="M391">
            <v>-175</v>
          </cell>
          <cell r="N391">
            <v>-578</v>
          </cell>
          <cell r="O391">
            <v>-8677</v>
          </cell>
          <cell r="P391">
            <v>-1465</v>
          </cell>
          <cell r="Q391">
            <v>-658</v>
          </cell>
          <cell r="R391">
            <v>-506</v>
          </cell>
          <cell r="S391">
            <v>-421</v>
          </cell>
          <cell r="T391">
            <v>-745</v>
          </cell>
          <cell r="U391">
            <v>-2436</v>
          </cell>
          <cell r="V391">
            <v>-658</v>
          </cell>
          <cell r="W391">
            <v>-663</v>
          </cell>
          <cell r="X391">
            <v>-1432</v>
          </cell>
          <cell r="Y391">
            <v>-180</v>
          </cell>
          <cell r="Z391">
            <v>-112</v>
          </cell>
          <cell r="AA391">
            <v>-94</v>
          </cell>
          <cell r="AB391">
            <v>-9370</v>
          </cell>
          <cell r="AC391">
            <v>-826</v>
          </cell>
          <cell r="AD391">
            <v>-631</v>
          </cell>
          <cell r="AE391">
            <v>-649</v>
          </cell>
          <cell r="AF391">
            <v>-1358</v>
          </cell>
          <cell r="AG391">
            <v>-1792</v>
          </cell>
          <cell r="AH391">
            <v>-945</v>
          </cell>
          <cell r="AI391">
            <v>-180</v>
          </cell>
          <cell r="AJ391">
            <v>-637</v>
          </cell>
          <cell r="AK391">
            <v>-165</v>
          </cell>
          <cell r="AL391">
            <v>-632</v>
          </cell>
          <cell r="AM391">
            <v>-110</v>
          </cell>
          <cell r="AN391">
            <v>-766</v>
          </cell>
          <cell r="AO391">
            <v>-8691</v>
          </cell>
          <cell r="AP391">
            <v>-131</v>
          </cell>
          <cell r="AQ391">
            <v>-1833</v>
          </cell>
          <cell r="AR391">
            <v>-3954</v>
          </cell>
          <cell r="AS391">
            <v>-1233</v>
          </cell>
          <cell r="AT391">
            <v>-811</v>
          </cell>
          <cell r="AU391">
            <v>-432</v>
          </cell>
          <cell r="AV391">
            <v>-797</v>
          </cell>
          <cell r="AW391">
            <v>-298</v>
          </cell>
          <cell r="AX391">
            <v>-423</v>
          </cell>
          <cell r="AY391">
            <v>-2381</v>
          </cell>
          <cell r="AZ391">
            <v>-258</v>
          </cell>
          <cell r="BA391">
            <v>-1337</v>
          </cell>
          <cell r="BB391">
            <v>-13888</v>
          </cell>
          <cell r="BC391">
            <v>-40626</v>
          </cell>
          <cell r="BD391">
            <v>-10156.5</v>
          </cell>
          <cell r="BE391">
            <v>-3385.5</v>
          </cell>
        </row>
        <row r="392">
          <cell r="A392">
            <v>31020005</v>
          </cell>
          <cell r="B392" t="str">
            <v>CABO COBRE NU,150MM2,37FIOS,MEIO DURO,CLASSE 3A.</v>
          </cell>
          <cell r="C392">
            <v>-1781</v>
          </cell>
          <cell r="D392">
            <v>-279</v>
          </cell>
          <cell r="F392">
            <v>-202</v>
          </cell>
          <cell r="G392">
            <v>-202</v>
          </cell>
          <cell r="H392">
            <v>-283</v>
          </cell>
          <cell r="J392">
            <v>-2263</v>
          </cell>
          <cell r="K392">
            <v>-2061</v>
          </cell>
          <cell r="L392">
            <v>-2750</v>
          </cell>
          <cell r="M392">
            <v>-550</v>
          </cell>
          <cell r="N392">
            <v>-2695</v>
          </cell>
          <cell r="O392">
            <v>-13066</v>
          </cell>
          <cell r="P392">
            <v>-390</v>
          </cell>
          <cell r="Q392">
            <v>-2260</v>
          </cell>
          <cell r="R392">
            <v>-2070</v>
          </cell>
          <cell r="S392">
            <v>-1396</v>
          </cell>
          <cell r="T392">
            <v>-1132</v>
          </cell>
          <cell r="U392">
            <v>-215</v>
          </cell>
          <cell r="V392">
            <v>-416</v>
          </cell>
          <cell r="W392">
            <v>-1581</v>
          </cell>
          <cell r="X392">
            <v>-1495</v>
          </cell>
          <cell r="Y392">
            <v>-629</v>
          </cell>
          <cell r="Z392">
            <v>-2670</v>
          </cell>
          <cell r="AA392">
            <v>-3610</v>
          </cell>
          <cell r="AB392">
            <v>-17864</v>
          </cell>
          <cell r="AD392">
            <v>-130</v>
          </cell>
          <cell r="AE392">
            <v>-1952</v>
          </cell>
          <cell r="AF392">
            <v>-471</v>
          </cell>
          <cell r="AH392">
            <v>-48</v>
          </cell>
          <cell r="AI392">
            <v>-162</v>
          </cell>
          <cell r="AK392">
            <v>-220</v>
          </cell>
          <cell r="AM392">
            <v>-265</v>
          </cell>
          <cell r="AO392">
            <v>-3248</v>
          </cell>
          <cell r="AQ392">
            <v>-170</v>
          </cell>
          <cell r="AV392">
            <v>-3877</v>
          </cell>
          <cell r="AW392">
            <v>-770</v>
          </cell>
          <cell r="AX392">
            <v>-841</v>
          </cell>
          <cell r="AZ392">
            <v>-2692</v>
          </cell>
          <cell r="BA392">
            <v>-4197</v>
          </cell>
          <cell r="BB392">
            <v>-12547</v>
          </cell>
          <cell r="BC392">
            <v>-46725</v>
          </cell>
          <cell r="BD392">
            <v>-11681.25</v>
          </cell>
          <cell r="BE392">
            <v>-3893.75</v>
          </cell>
        </row>
        <row r="393">
          <cell r="A393">
            <v>31020006</v>
          </cell>
          <cell r="B393" t="str">
            <v>CABO COBRE NU, 25MM2, 7FIOS,MEIO DURO,CLASSE 2A</v>
          </cell>
          <cell r="D393">
            <v>-111</v>
          </cell>
          <cell r="E393">
            <v>-18</v>
          </cell>
          <cell r="F393">
            <v>-40</v>
          </cell>
          <cell r="G393">
            <v>-28</v>
          </cell>
          <cell r="H393">
            <v>-22</v>
          </cell>
          <cell r="I393">
            <v>-7</v>
          </cell>
          <cell r="J393">
            <v>-49</v>
          </cell>
          <cell r="K393">
            <v>-131</v>
          </cell>
          <cell r="L393">
            <v>-107</v>
          </cell>
          <cell r="M393">
            <v>-293</v>
          </cell>
          <cell r="N393">
            <v>-114</v>
          </cell>
          <cell r="O393">
            <v>-920</v>
          </cell>
          <cell r="P393">
            <v>-22</v>
          </cell>
          <cell r="Q393">
            <v>-64</v>
          </cell>
          <cell r="R393">
            <v>-362</v>
          </cell>
          <cell r="S393">
            <v>-119</v>
          </cell>
          <cell r="T393">
            <v>-47</v>
          </cell>
          <cell r="U393">
            <v>-36</v>
          </cell>
          <cell r="V393">
            <v>-116</v>
          </cell>
          <cell r="W393">
            <v>-36</v>
          </cell>
          <cell r="X393">
            <v>-44</v>
          </cell>
          <cell r="Y393">
            <v>-129</v>
          </cell>
          <cell r="Z393">
            <v>-48</v>
          </cell>
          <cell r="AA393">
            <v>-32</v>
          </cell>
          <cell r="AB393">
            <v>-1055</v>
          </cell>
          <cell r="AC393">
            <v>-35</v>
          </cell>
          <cell r="AD393">
            <v>-149</v>
          </cell>
          <cell r="AE393">
            <v>-39</v>
          </cell>
          <cell r="AF393">
            <v>-35</v>
          </cell>
          <cell r="AG393">
            <v>-77</v>
          </cell>
          <cell r="AH393">
            <v>-41</v>
          </cell>
          <cell r="AI393">
            <v>-42</v>
          </cell>
          <cell r="AJ393">
            <v>-101</v>
          </cell>
          <cell r="AK393">
            <v>-16</v>
          </cell>
          <cell r="AL393">
            <v>-150</v>
          </cell>
          <cell r="AM393">
            <v>-33</v>
          </cell>
          <cell r="AN393">
            <v>-69</v>
          </cell>
          <cell r="AO393">
            <v>-787</v>
          </cell>
          <cell r="AP393">
            <v>-82</v>
          </cell>
          <cell r="AQ393">
            <v>-176</v>
          </cell>
          <cell r="AR393">
            <v>-149</v>
          </cell>
          <cell r="AS393">
            <v>-140</v>
          </cell>
          <cell r="AT393">
            <v>-210</v>
          </cell>
          <cell r="AU393">
            <v>-74</v>
          </cell>
          <cell r="AV393">
            <v>-81</v>
          </cell>
          <cell r="AW393">
            <v>-518</v>
          </cell>
          <cell r="AX393">
            <v>-94</v>
          </cell>
          <cell r="AY393">
            <v>-31</v>
          </cell>
          <cell r="AZ393">
            <v>-109</v>
          </cell>
          <cell r="BA393">
            <v>-104</v>
          </cell>
          <cell r="BB393">
            <v>-1768</v>
          </cell>
          <cell r="BC393">
            <v>-4530</v>
          </cell>
          <cell r="BD393">
            <v>-1132.5</v>
          </cell>
          <cell r="BE393">
            <v>-377.5</v>
          </cell>
        </row>
        <row r="394">
          <cell r="A394">
            <v>31020007</v>
          </cell>
          <cell r="B394" t="str">
            <v>CABO COBRE NU, 16MM2, 7FIOS,MEIO DURO,CLASSE 2A.</v>
          </cell>
          <cell r="V394">
            <v>-6</v>
          </cell>
          <cell r="X394">
            <v>-2</v>
          </cell>
          <cell r="AB394">
            <v>-8</v>
          </cell>
          <cell r="AG394">
            <v>-3</v>
          </cell>
          <cell r="AO394">
            <v>-3</v>
          </cell>
          <cell r="BA394">
            <v>-27</v>
          </cell>
          <cell r="BB394">
            <v>-27</v>
          </cell>
          <cell r="BC394">
            <v>-38</v>
          </cell>
          <cell r="BD394">
            <v>-9.5</v>
          </cell>
          <cell r="BE394">
            <v>-3.1666666666666665</v>
          </cell>
        </row>
        <row r="395">
          <cell r="A395">
            <v>31020008</v>
          </cell>
          <cell r="B395" t="str">
            <v>CABO COBRE NU, 95MM2,19FIOS,MEIO DURO, CLASSE 3A.</v>
          </cell>
          <cell r="D395">
            <v>-230</v>
          </cell>
          <cell r="E395">
            <v>-108</v>
          </cell>
          <cell r="G395">
            <v>-108</v>
          </cell>
          <cell r="H395">
            <v>-312</v>
          </cell>
          <cell r="K395">
            <v>-2292</v>
          </cell>
          <cell r="N395">
            <v>-868</v>
          </cell>
          <cell r="O395">
            <v>-3918</v>
          </cell>
          <cell r="Q395">
            <v>-278</v>
          </cell>
          <cell r="R395">
            <v>-159</v>
          </cell>
          <cell r="S395">
            <v>-240</v>
          </cell>
          <cell r="T395">
            <v>-1531</v>
          </cell>
          <cell r="U395">
            <v>-893</v>
          </cell>
          <cell r="V395">
            <v>-1434</v>
          </cell>
          <cell r="W395">
            <v>-881</v>
          </cell>
          <cell r="X395">
            <v>-1095</v>
          </cell>
          <cell r="Y395">
            <v>-438</v>
          </cell>
          <cell r="Z395">
            <v>-382</v>
          </cell>
          <cell r="AA395">
            <v>-150</v>
          </cell>
          <cell r="AB395">
            <v>-7481</v>
          </cell>
          <cell r="AC395">
            <v>-1006</v>
          </cell>
          <cell r="AD395">
            <v>-152</v>
          </cell>
          <cell r="AE395">
            <v>-526</v>
          </cell>
          <cell r="AF395">
            <v>-900</v>
          </cell>
          <cell r="AG395">
            <v>-859</v>
          </cell>
          <cell r="AI395">
            <v>-826</v>
          </cell>
          <cell r="AK395">
            <v>-20</v>
          </cell>
          <cell r="AL395">
            <v>-387</v>
          </cell>
          <cell r="AM395">
            <v>-218</v>
          </cell>
          <cell r="AN395">
            <v>-40</v>
          </cell>
          <cell r="AO395">
            <v>-4934</v>
          </cell>
          <cell r="AP395">
            <v>-270</v>
          </cell>
          <cell r="AQ395">
            <v>-1409</v>
          </cell>
          <cell r="AR395">
            <v>-1422</v>
          </cell>
          <cell r="AS395">
            <v>-629</v>
          </cell>
          <cell r="AT395">
            <v>-1481</v>
          </cell>
          <cell r="AU395">
            <v>-729</v>
          </cell>
          <cell r="AW395">
            <v>-1342</v>
          </cell>
          <cell r="AX395">
            <v>-1665</v>
          </cell>
          <cell r="AY395">
            <v>-2756</v>
          </cell>
          <cell r="AZ395">
            <v>-709</v>
          </cell>
          <cell r="BA395">
            <v>-654</v>
          </cell>
          <cell r="BB395">
            <v>-13066</v>
          </cell>
          <cell r="BC395">
            <v>-29399</v>
          </cell>
          <cell r="BD395">
            <v>-7349.75</v>
          </cell>
          <cell r="BE395">
            <v>-2449.9166666666665</v>
          </cell>
        </row>
        <row r="396">
          <cell r="A396">
            <v>31020009</v>
          </cell>
          <cell r="B396" t="str">
            <v>CABO COBRE NU,185MM2,37FIOS,MEIO DURO,CLASSE 3A.</v>
          </cell>
          <cell r="K396">
            <v>-803</v>
          </cell>
          <cell r="O396">
            <v>-803</v>
          </cell>
          <cell r="P396">
            <v>-3190</v>
          </cell>
          <cell r="AB396">
            <v>-3190</v>
          </cell>
          <cell r="AJ396">
            <v>-7298</v>
          </cell>
          <cell r="AK396">
            <v>-2490</v>
          </cell>
          <cell r="AL396">
            <v>-335</v>
          </cell>
          <cell r="AN396">
            <v>-2059</v>
          </cell>
          <cell r="AO396">
            <v>-12182</v>
          </cell>
          <cell r="AQ396">
            <v>-1538</v>
          </cell>
          <cell r="AR396">
            <v>-1352</v>
          </cell>
          <cell r="AS396">
            <v>-2114</v>
          </cell>
          <cell r="AT396">
            <v>-492</v>
          </cell>
          <cell r="AU396">
            <v>-1923</v>
          </cell>
          <cell r="AV396">
            <v>-5140</v>
          </cell>
          <cell r="BB396">
            <v>-12559</v>
          </cell>
          <cell r="BC396">
            <v>-28734</v>
          </cell>
          <cell r="BD396">
            <v>-7183.5</v>
          </cell>
          <cell r="BE396">
            <v>-2394.5</v>
          </cell>
        </row>
        <row r="397">
          <cell r="A397">
            <v>31030013</v>
          </cell>
          <cell r="B397" t="str">
            <v>CABO COBRE ISOLADO,PVC,ANTI-CHAMA,FLEXIVEL, 2.5 MM2,750V</v>
          </cell>
          <cell r="C397">
            <v>-500</v>
          </cell>
          <cell r="G397">
            <v>-102</v>
          </cell>
          <cell r="K397">
            <v>-98</v>
          </cell>
          <cell r="O397">
            <v>-700</v>
          </cell>
          <cell r="BC397">
            <v>-700</v>
          </cell>
          <cell r="BD397">
            <v>-175</v>
          </cell>
          <cell r="BE397">
            <v>-58.333333333333336</v>
          </cell>
        </row>
        <row r="398">
          <cell r="A398">
            <v>31030015</v>
          </cell>
          <cell r="B398" t="str">
            <v>CABO COBRE ISOLADO,PVC,ANTI-CHAMA,FLEXIVEL, 4   MM2,750V</v>
          </cell>
          <cell r="AY398">
            <v>-100</v>
          </cell>
          <cell r="BB398">
            <v>-100</v>
          </cell>
          <cell r="BC398">
            <v>-100</v>
          </cell>
          <cell r="BD398">
            <v>-25</v>
          </cell>
          <cell r="BE398">
            <v>-8.3333333333333339</v>
          </cell>
        </row>
        <row r="399">
          <cell r="A399">
            <v>31050003</v>
          </cell>
          <cell r="B399" t="str">
            <v>FIO COBRE ISOLADO,PVC ANTI-CHAMA,750V,16  MM2</v>
          </cell>
          <cell r="G399">
            <v>-200</v>
          </cell>
          <cell r="J399">
            <v>-100</v>
          </cell>
          <cell r="K399">
            <v>-300</v>
          </cell>
          <cell r="L399">
            <v>-100</v>
          </cell>
          <cell r="O399">
            <v>-700</v>
          </cell>
          <cell r="P399">
            <v>-300</v>
          </cell>
          <cell r="AB399">
            <v>-300</v>
          </cell>
          <cell r="AE399">
            <v>-100</v>
          </cell>
          <cell r="AF399">
            <v>-200</v>
          </cell>
          <cell r="AG399">
            <v>-200</v>
          </cell>
          <cell r="AJ399">
            <v>-100</v>
          </cell>
          <cell r="AO399">
            <v>-600</v>
          </cell>
          <cell r="AR399">
            <v>-100</v>
          </cell>
          <cell r="AU399">
            <v>-100</v>
          </cell>
          <cell r="AV399">
            <v>-100</v>
          </cell>
          <cell r="AY399">
            <v>-50</v>
          </cell>
          <cell r="BB399">
            <v>-350</v>
          </cell>
          <cell r="BC399">
            <v>-1950</v>
          </cell>
          <cell r="BD399">
            <v>-487.5</v>
          </cell>
          <cell r="BE399">
            <v>-162.5</v>
          </cell>
        </row>
        <row r="400">
          <cell r="A400">
            <v>31050004</v>
          </cell>
          <cell r="B400" t="str">
            <v>FIO COBRE ISOLADO,PVC ANTI-CHAMA,750V, 6  MM2</v>
          </cell>
          <cell r="C400">
            <v>-270</v>
          </cell>
          <cell r="F400">
            <v>-60</v>
          </cell>
          <cell r="N400">
            <v>-100</v>
          </cell>
          <cell r="O400">
            <v>-430</v>
          </cell>
          <cell r="BC400">
            <v>-430</v>
          </cell>
          <cell r="BD400">
            <v>-107.5</v>
          </cell>
          <cell r="BE400">
            <v>-35.833333333333336</v>
          </cell>
        </row>
        <row r="401">
          <cell r="A401">
            <v>31050007</v>
          </cell>
          <cell r="B401" t="str">
            <v>FIO COBRE ISOLADO,PVC ANTI-CHAMA,750V, 2.5MM2</v>
          </cell>
          <cell r="AA401">
            <v>-100</v>
          </cell>
          <cell r="AB401">
            <v>-100</v>
          </cell>
          <cell r="AC401">
            <v>-200</v>
          </cell>
          <cell r="AD401">
            <v>-100</v>
          </cell>
          <cell r="AE401">
            <v>-200</v>
          </cell>
          <cell r="AF401">
            <v>-400</v>
          </cell>
          <cell r="AG401">
            <v>-200</v>
          </cell>
          <cell r="AH401">
            <v>-100</v>
          </cell>
          <cell r="AI401">
            <v>-400</v>
          </cell>
          <cell r="AJ401">
            <v>-400</v>
          </cell>
          <cell r="AK401">
            <v>-200</v>
          </cell>
          <cell r="AL401">
            <v>-400</v>
          </cell>
          <cell r="AN401">
            <v>-400</v>
          </cell>
          <cell r="AO401">
            <v>-3000</v>
          </cell>
          <cell r="AP401">
            <v>-300</v>
          </cell>
          <cell r="AS401">
            <v>-300</v>
          </cell>
          <cell r="BB401">
            <v>-600</v>
          </cell>
          <cell r="BC401">
            <v>-3700</v>
          </cell>
          <cell r="BD401">
            <v>-925</v>
          </cell>
          <cell r="BE401">
            <v>-308.33333333333331</v>
          </cell>
        </row>
        <row r="402">
          <cell r="A402">
            <v>31050008</v>
          </cell>
          <cell r="B402" t="str">
            <v>FIO COBRE ISOLADO, PVC ANTI-CHAMA, 750V, 1.5MM2</v>
          </cell>
          <cell r="C402">
            <v>-100</v>
          </cell>
          <cell r="D402">
            <v>-100</v>
          </cell>
          <cell r="E402">
            <v>-200</v>
          </cell>
          <cell r="F402">
            <v>-400</v>
          </cell>
          <cell r="G402">
            <v>-600</v>
          </cell>
          <cell r="H402">
            <v>-400</v>
          </cell>
          <cell r="I402">
            <v>-100</v>
          </cell>
          <cell r="J402">
            <v>-700</v>
          </cell>
          <cell r="K402">
            <v>-600</v>
          </cell>
          <cell r="L402">
            <v>-400</v>
          </cell>
          <cell r="O402">
            <v>-3600</v>
          </cell>
          <cell r="P402">
            <v>-600</v>
          </cell>
          <cell r="Q402">
            <v>-200</v>
          </cell>
          <cell r="R402">
            <v>-200</v>
          </cell>
          <cell r="T402">
            <v>-200</v>
          </cell>
          <cell r="U402">
            <v>-600</v>
          </cell>
          <cell r="V402">
            <v>-300</v>
          </cell>
          <cell r="W402">
            <v>-400</v>
          </cell>
          <cell r="X402">
            <v>-900</v>
          </cell>
          <cell r="Y402">
            <v>-1200</v>
          </cell>
          <cell r="Z402">
            <v>-100</v>
          </cell>
          <cell r="AA402">
            <v>-200</v>
          </cell>
          <cell r="AB402">
            <v>-4900</v>
          </cell>
          <cell r="AF402">
            <v>-300</v>
          </cell>
          <cell r="AI402">
            <v>-200</v>
          </cell>
          <cell r="AJ402">
            <v>-100</v>
          </cell>
          <cell r="AK402">
            <v>-100</v>
          </cell>
          <cell r="AM402">
            <v>-200</v>
          </cell>
          <cell r="AN402">
            <v>-200</v>
          </cell>
          <cell r="AO402">
            <v>-1100</v>
          </cell>
          <cell r="AP402">
            <v>-200</v>
          </cell>
          <cell r="AQ402">
            <v>-300</v>
          </cell>
          <cell r="AR402">
            <v>-400</v>
          </cell>
          <cell r="AS402">
            <v>-600</v>
          </cell>
          <cell r="AT402">
            <v>-800</v>
          </cell>
          <cell r="AU402">
            <v>-100</v>
          </cell>
          <cell r="AV402">
            <v>-800</v>
          </cell>
          <cell r="AW402">
            <v>-600</v>
          </cell>
          <cell r="AX402">
            <v>-400</v>
          </cell>
          <cell r="BB402">
            <v>-4200</v>
          </cell>
          <cell r="BC402">
            <v>-13800</v>
          </cell>
          <cell r="BD402">
            <v>-3450</v>
          </cell>
          <cell r="BE402">
            <v>-1150</v>
          </cell>
        </row>
        <row r="403">
          <cell r="A403">
            <v>31060001</v>
          </cell>
          <cell r="B403" t="str">
            <v>FIO ALUMINIO NU RECOZIDO,P/AMARRACAO, 4AWG</v>
          </cell>
          <cell r="C403">
            <v>-49</v>
          </cell>
          <cell r="D403">
            <v>-40</v>
          </cell>
          <cell r="E403">
            <v>-57</v>
          </cell>
          <cell r="F403">
            <v>-39</v>
          </cell>
          <cell r="G403">
            <v>-48</v>
          </cell>
          <cell r="H403">
            <v>-31</v>
          </cell>
          <cell r="I403">
            <v>-157</v>
          </cell>
          <cell r="J403">
            <v>-52</v>
          </cell>
          <cell r="K403">
            <v>-46</v>
          </cell>
          <cell r="L403">
            <v>-32</v>
          </cell>
          <cell r="M403">
            <v>-32</v>
          </cell>
          <cell r="N403">
            <v>-40</v>
          </cell>
          <cell r="O403">
            <v>-623</v>
          </cell>
          <cell r="P403">
            <v>-45</v>
          </cell>
          <cell r="Q403">
            <v>-34</v>
          </cell>
          <cell r="R403">
            <v>-54</v>
          </cell>
          <cell r="S403">
            <v>-71</v>
          </cell>
          <cell r="T403">
            <v>-57</v>
          </cell>
          <cell r="U403">
            <v>-45</v>
          </cell>
          <cell r="V403">
            <v>-74</v>
          </cell>
          <cell r="W403">
            <v>-48</v>
          </cell>
          <cell r="X403">
            <v>-42</v>
          </cell>
          <cell r="Y403">
            <v>-13</v>
          </cell>
          <cell r="Z403">
            <v>-69</v>
          </cell>
          <cell r="AA403">
            <v>-59</v>
          </cell>
          <cell r="AB403">
            <v>-611</v>
          </cell>
          <cell r="AC403">
            <v>-80</v>
          </cell>
          <cell r="AD403">
            <v>-29</v>
          </cell>
          <cell r="AE403">
            <v>-32</v>
          </cell>
          <cell r="AF403">
            <v>-35</v>
          </cell>
          <cell r="AG403">
            <v>-25</v>
          </cell>
          <cell r="AH403">
            <v>-37</v>
          </cell>
          <cell r="AI403">
            <v>-19</v>
          </cell>
          <cell r="AJ403">
            <v>-1</v>
          </cell>
          <cell r="AM403">
            <v>-15</v>
          </cell>
          <cell r="AN403">
            <v>-50</v>
          </cell>
          <cell r="AO403">
            <v>-323</v>
          </cell>
          <cell r="AP403">
            <v>-12</v>
          </cell>
          <cell r="BB403">
            <v>-12</v>
          </cell>
          <cell r="BC403">
            <v>-1569</v>
          </cell>
          <cell r="BD403">
            <v>-392.25</v>
          </cell>
          <cell r="BE403">
            <v>-130.75</v>
          </cell>
        </row>
        <row r="404">
          <cell r="A404">
            <v>31070001</v>
          </cell>
          <cell r="B404" t="str">
            <v>SUCATA CABOS E FIOS COBRE NU</v>
          </cell>
          <cell r="BA404">
            <v>-412</v>
          </cell>
          <cell r="BB404">
            <v>-412</v>
          </cell>
          <cell r="BC404">
            <v>-412</v>
          </cell>
          <cell r="BD404">
            <v>-103</v>
          </cell>
          <cell r="BE404">
            <v>-34.333333333333336</v>
          </cell>
        </row>
        <row r="405">
          <cell r="A405">
            <v>31095012</v>
          </cell>
          <cell r="B405" t="str">
            <v>CABO OPTICO AUTO SUSTENTADO MONOMODO COM 12 FIBRAS PARA VAO DE 80 METROS</v>
          </cell>
          <cell r="V405">
            <v>-8000</v>
          </cell>
          <cell r="AB405">
            <v>-8000</v>
          </cell>
          <cell r="BC405">
            <v>-8000</v>
          </cell>
          <cell r="BD405">
            <v>-2000</v>
          </cell>
          <cell r="BE405">
            <v>-666.66666666666663</v>
          </cell>
        </row>
        <row r="406">
          <cell r="A406">
            <v>32010001</v>
          </cell>
          <cell r="B406" t="str">
            <v>CONETOR COMPRESSAO FORMATO  H ,3 A 2/0 AWG,6 A 1 AWG.</v>
          </cell>
          <cell r="C406">
            <v>-377</v>
          </cell>
          <cell r="D406">
            <v>-183</v>
          </cell>
          <cell r="E406">
            <v>-362</v>
          </cell>
          <cell r="F406">
            <v>-102</v>
          </cell>
          <cell r="G406">
            <v>-402</v>
          </cell>
          <cell r="H406">
            <v>-145</v>
          </cell>
          <cell r="I406">
            <v>-495</v>
          </cell>
          <cell r="J406">
            <v>-494</v>
          </cell>
          <cell r="K406">
            <v>-149</v>
          </cell>
          <cell r="L406">
            <v>-520</v>
          </cell>
          <cell r="M406">
            <v>-357</v>
          </cell>
          <cell r="N406">
            <v>-537</v>
          </cell>
          <cell r="O406">
            <v>-4123</v>
          </cell>
          <cell r="P406">
            <v>-736</v>
          </cell>
          <cell r="Q406">
            <v>-728</v>
          </cell>
          <cell r="R406">
            <v>-967</v>
          </cell>
          <cell r="S406">
            <v>-831</v>
          </cell>
          <cell r="T406">
            <v>-959</v>
          </cell>
          <cell r="U406">
            <v>-890</v>
          </cell>
          <cell r="V406">
            <v>-1237</v>
          </cell>
          <cell r="W406">
            <v>-1690</v>
          </cell>
          <cell r="X406">
            <v>-2021</v>
          </cell>
          <cell r="Y406">
            <v>-2113</v>
          </cell>
          <cell r="Z406">
            <v>-3102</v>
          </cell>
          <cell r="AA406">
            <v>-608</v>
          </cell>
          <cell r="AB406">
            <v>-15882</v>
          </cell>
          <cell r="AC406">
            <v>-1359</v>
          </cell>
          <cell r="AD406">
            <v>-1017</v>
          </cell>
          <cell r="AE406">
            <v>-647</v>
          </cell>
          <cell r="AF406">
            <v>-657</v>
          </cell>
          <cell r="AG406">
            <v>-906</v>
          </cell>
          <cell r="AH406">
            <v>-932</v>
          </cell>
          <cell r="AI406">
            <v>-517</v>
          </cell>
          <cell r="AJ406">
            <v>-572</v>
          </cell>
          <cell r="AK406">
            <v>-639</v>
          </cell>
          <cell r="AL406">
            <v>-820</v>
          </cell>
          <cell r="AM406">
            <v>-114</v>
          </cell>
          <cell r="AN406">
            <v>-882</v>
          </cell>
          <cell r="AO406">
            <v>-9062</v>
          </cell>
          <cell r="AP406">
            <v>-798</v>
          </cell>
          <cell r="AQ406">
            <v>-683</v>
          </cell>
          <cell r="AR406">
            <v>-390</v>
          </cell>
          <cell r="AS406">
            <v>-594</v>
          </cell>
          <cell r="AT406">
            <v>-307</v>
          </cell>
          <cell r="AU406">
            <v>-340</v>
          </cell>
          <cell r="AV406">
            <v>-183</v>
          </cell>
          <cell r="AW406">
            <v>-372</v>
          </cell>
          <cell r="AX406">
            <v>-354</v>
          </cell>
          <cell r="AY406">
            <v>-1009</v>
          </cell>
          <cell r="AZ406">
            <v>-112</v>
          </cell>
          <cell r="BA406">
            <v>-175</v>
          </cell>
          <cell r="BB406">
            <v>-5317</v>
          </cell>
          <cell r="BC406">
            <v>-34384</v>
          </cell>
          <cell r="BD406">
            <v>-8596</v>
          </cell>
          <cell r="BE406">
            <v>-2865.3333333333335</v>
          </cell>
        </row>
        <row r="407">
          <cell r="A407">
            <v>32010002</v>
          </cell>
          <cell r="B407" t="str">
            <v>CONETOR COMPRESSAO FORMATO  H ,1 A 1/0 AWG,6 A 1 AWG.</v>
          </cell>
          <cell r="C407">
            <v>-208</v>
          </cell>
          <cell r="D407">
            <v>-188</v>
          </cell>
          <cell r="E407">
            <v>-185</v>
          </cell>
          <cell r="F407">
            <v>-47</v>
          </cell>
          <cell r="G407">
            <v>-212</v>
          </cell>
          <cell r="H407">
            <v>-67</v>
          </cell>
          <cell r="I407">
            <v>-240</v>
          </cell>
          <cell r="J407">
            <v>-605</v>
          </cell>
          <cell r="K407">
            <v>-41</v>
          </cell>
          <cell r="L407">
            <v>-274</v>
          </cell>
          <cell r="M407">
            <v>-327</v>
          </cell>
          <cell r="N407">
            <v>-284</v>
          </cell>
          <cell r="O407">
            <v>-2678</v>
          </cell>
          <cell r="P407">
            <v>-276</v>
          </cell>
          <cell r="Q407">
            <v>-451</v>
          </cell>
          <cell r="R407">
            <v>-86</v>
          </cell>
          <cell r="S407">
            <v>-295</v>
          </cell>
          <cell r="T407">
            <v>-597</v>
          </cell>
          <cell r="U407">
            <v>-269</v>
          </cell>
          <cell r="V407">
            <v>-294</v>
          </cell>
          <cell r="W407">
            <v>-369</v>
          </cell>
          <cell r="X407">
            <v>-180</v>
          </cell>
          <cell r="Y407">
            <v>-24</v>
          </cell>
          <cell r="Z407">
            <v>-572</v>
          </cell>
          <cell r="AA407">
            <v>-529</v>
          </cell>
          <cell r="AB407">
            <v>-3942</v>
          </cell>
          <cell r="AC407">
            <v>-482</v>
          </cell>
          <cell r="AE407">
            <v>-22</v>
          </cell>
          <cell r="AF407">
            <v>-63</v>
          </cell>
          <cell r="AK407">
            <v>-10</v>
          </cell>
          <cell r="AL407">
            <v>-243</v>
          </cell>
          <cell r="AM407">
            <v>-40</v>
          </cell>
          <cell r="AN407">
            <v>-192</v>
          </cell>
          <cell r="AO407">
            <v>-1052</v>
          </cell>
          <cell r="AP407">
            <v>-187</v>
          </cell>
          <cell r="AQ407">
            <v>-209</v>
          </cell>
          <cell r="AR407">
            <v>-29</v>
          </cell>
          <cell r="AS407">
            <v>-110</v>
          </cell>
          <cell r="AT407">
            <v>-117</v>
          </cell>
          <cell r="AU407">
            <v>-84</v>
          </cell>
          <cell r="AV407">
            <v>-91</v>
          </cell>
          <cell r="AW407">
            <v>-110</v>
          </cell>
          <cell r="AX407">
            <v>-183</v>
          </cell>
          <cell r="AY407">
            <v>-148</v>
          </cell>
          <cell r="BA407">
            <v>-93</v>
          </cell>
          <cell r="BB407">
            <v>-1361</v>
          </cell>
          <cell r="BC407">
            <v>-9033</v>
          </cell>
          <cell r="BD407">
            <v>-2258.25</v>
          </cell>
          <cell r="BE407">
            <v>-752.75</v>
          </cell>
        </row>
        <row r="408">
          <cell r="A408">
            <v>32010003</v>
          </cell>
          <cell r="B408" t="str">
            <v>CONETOR COMPRESSAO FORMATO  H ,6 A 1 AWG,6 A 1 AWG.</v>
          </cell>
          <cell r="C408">
            <v>-91</v>
          </cell>
          <cell r="D408">
            <v>-199</v>
          </cell>
          <cell r="E408">
            <v>-136</v>
          </cell>
          <cell r="F408">
            <v>-9</v>
          </cell>
          <cell r="G408">
            <v>-126</v>
          </cell>
          <cell r="H408">
            <v>-107</v>
          </cell>
          <cell r="I408">
            <v>-252</v>
          </cell>
          <cell r="J408">
            <v>-386</v>
          </cell>
          <cell r="K408">
            <v>-148</v>
          </cell>
          <cell r="L408">
            <v>-212</v>
          </cell>
          <cell r="M408">
            <v>-256</v>
          </cell>
          <cell r="N408">
            <v>-244</v>
          </cell>
          <cell r="O408">
            <v>-2166</v>
          </cell>
          <cell r="P408">
            <v>-225</v>
          </cell>
          <cell r="Q408">
            <v>-177</v>
          </cell>
          <cell r="R408">
            <v>-356</v>
          </cell>
          <cell r="S408">
            <v>-299</v>
          </cell>
          <cell r="T408">
            <v>-104</v>
          </cell>
          <cell r="U408">
            <v>-439</v>
          </cell>
          <cell r="V408">
            <v>-167</v>
          </cell>
          <cell r="W408">
            <v>-200</v>
          </cell>
          <cell r="X408">
            <v>-355</v>
          </cell>
          <cell r="Y408">
            <v>-332</v>
          </cell>
          <cell r="Z408">
            <v>-73</v>
          </cell>
          <cell r="AA408">
            <v>-70</v>
          </cell>
          <cell r="AB408">
            <v>-2797</v>
          </cell>
          <cell r="AC408">
            <v>-179</v>
          </cell>
          <cell r="AD408">
            <v>-263</v>
          </cell>
          <cell r="AE408">
            <v>-233</v>
          </cell>
          <cell r="AF408">
            <v>-103</v>
          </cell>
          <cell r="AI408">
            <v>-3</v>
          </cell>
          <cell r="AJ408">
            <v>-6</v>
          </cell>
          <cell r="AK408">
            <v>-2</v>
          </cell>
          <cell r="AL408">
            <v>-100</v>
          </cell>
          <cell r="AN408">
            <v>-114</v>
          </cell>
          <cell r="AO408">
            <v>-1003</v>
          </cell>
          <cell r="AP408">
            <v>-166</v>
          </cell>
          <cell r="AQ408">
            <v>-68</v>
          </cell>
          <cell r="AW408">
            <v>-2</v>
          </cell>
          <cell r="BB408">
            <v>-236</v>
          </cell>
          <cell r="BC408">
            <v>-6202</v>
          </cell>
          <cell r="BD408">
            <v>-1550.5</v>
          </cell>
          <cell r="BE408">
            <v>-516.83333333333337</v>
          </cell>
        </row>
        <row r="409">
          <cell r="A409">
            <v>32010004</v>
          </cell>
          <cell r="B409" t="str">
            <v>CONETOR COMPRESSAO FORMATO  H ,4/0 A 336,4 AWG/MCM,4A 1/0AWG</v>
          </cell>
          <cell r="C409">
            <v>-140</v>
          </cell>
          <cell r="D409">
            <v>-16</v>
          </cell>
          <cell r="E409">
            <v>-116</v>
          </cell>
          <cell r="F409">
            <v>-12</v>
          </cell>
          <cell r="G409">
            <v>-264</v>
          </cell>
          <cell r="H409">
            <v>-88</v>
          </cell>
          <cell r="I409">
            <v>-101</v>
          </cell>
          <cell r="J409">
            <v>-108</v>
          </cell>
          <cell r="K409">
            <v>-20</v>
          </cell>
          <cell r="L409">
            <v>-176</v>
          </cell>
          <cell r="M409">
            <v>-87</v>
          </cell>
          <cell r="N409">
            <v>-85</v>
          </cell>
          <cell r="O409">
            <v>-1213</v>
          </cell>
          <cell r="P409">
            <v>-43</v>
          </cell>
          <cell r="Q409">
            <v>-41</v>
          </cell>
          <cell r="R409">
            <v>-17</v>
          </cell>
          <cell r="S409">
            <v>-238</v>
          </cell>
          <cell r="T409">
            <v>-225</v>
          </cell>
          <cell r="U409">
            <v>-306</v>
          </cell>
          <cell r="V409">
            <v>-189</v>
          </cell>
          <cell r="W409">
            <v>-372</v>
          </cell>
          <cell r="X409">
            <v>-144</v>
          </cell>
          <cell r="Y409">
            <v>-126</v>
          </cell>
          <cell r="Z409">
            <v>-300</v>
          </cell>
          <cell r="AA409">
            <v>-114</v>
          </cell>
          <cell r="AB409">
            <v>-2115</v>
          </cell>
          <cell r="AC409">
            <v>-587</v>
          </cell>
          <cell r="AD409">
            <v>-163</v>
          </cell>
          <cell r="AE409">
            <v>-231</v>
          </cell>
          <cell r="AF409">
            <v>-144</v>
          </cell>
          <cell r="AG409">
            <v>-49</v>
          </cell>
          <cell r="AH409">
            <v>-84</v>
          </cell>
          <cell r="AI409">
            <v>-103</v>
          </cell>
          <cell r="AJ409">
            <v>-25</v>
          </cell>
          <cell r="AK409">
            <v>-51</v>
          </cell>
          <cell r="AL409">
            <v>-131</v>
          </cell>
          <cell r="AM409">
            <v>-63</v>
          </cell>
          <cell r="AN409">
            <v>-239</v>
          </cell>
          <cell r="AO409">
            <v>-1870</v>
          </cell>
          <cell r="AP409">
            <v>-226</v>
          </cell>
          <cell r="AQ409">
            <v>-361</v>
          </cell>
          <cell r="AR409">
            <v>-120</v>
          </cell>
          <cell r="AS409">
            <v>-184</v>
          </cell>
          <cell r="AT409">
            <v>-412</v>
          </cell>
          <cell r="AU409">
            <v>-63</v>
          </cell>
          <cell r="AV409">
            <v>-53</v>
          </cell>
          <cell r="AW409">
            <v>-27</v>
          </cell>
          <cell r="AX409">
            <v>-83</v>
          </cell>
          <cell r="AY409">
            <v>-28</v>
          </cell>
          <cell r="AZ409">
            <v>-23</v>
          </cell>
          <cell r="BA409">
            <v>-98</v>
          </cell>
          <cell r="BB409">
            <v>-1678</v>
          </cell>
          <cell r="BC409">
            <v>-6876</v>
          </cell>
          <cell r="BD409">
            <v>-1719</v>
          </cell>
          <cell r="BE409">
            <v>-573</v>
          </cell>
        </row>
        <row r="410">
          <cell r="A410">
            <v>32010005</v>
          </cell>
          <cell r="B410" t="str">
            <v>CONETOR COMPRESSAO FORMATO H ,4/0 A 336,4-4/0 A 336,4AWG/MCM</v>
          </cell>
          <cell r="C410">
            <v>-15</v>
          </cell>
          <cell r="D410">
            <v>-59</v>
          </cell>
          <cell r="E410">
            <v>-12</v>
          </cell>
          <cell r="F410">
            <v>-16</v>
          </cell>
          <cell r="G410">
            <v>-215</v>
          </cell>
          <cell r="H410">
            <v>-142</v>
          </cell>
          <cell r="I410">
            <v>-179</v>
          </cell>
          <cell r="J410">
            <v>-3</v>
          </cell>
          <cell r="K410">
            <v>-6</v>
          </cell>
          <cell r="L410">
            <v>-100</v>
          </cell>
          <cell r="M410">
            <v>-225</v>
          </cell>
          <cell r="N410">
            <v>-85</v>
          </cell>
          <cell r="O410">
            <v>-1057</v>
          </cell>
          <cell r="P410">
            <v>-63</v>
          </cell>
          <cell r="Q410">
            <v>-11</v>
          </cell>
          <cell r="R410">
            <v>-24</v>
          </cell>
          <cell r="S410">
            <v>-57</v>
          </cell>
          <cell r="T410">
            <v>-141</v>
          </cell>
          <cell r="U410">
            <v>-94</v>
          </cell>
          <cell r="V410">
            <v>-175</v>
          </cell>
          <cell r="W410">
            <v>-251</v>
          </cell>
          <cell r="X410">
            <v>-81</v>
          </cell>
          <cell r="Y410">
            <v>-114</v>
          </cell>
          <cell r="Z410">
            <v>-195</v>
          </cell>
          <cell r="AA410">
            <v>-9</v>
          </cell>
          <cell r="AB410">
            <v>-1215</v>
          </cell>
          <cell r="AC410">
            <v>-139</v>
          </cell>
          <cell r="AD410">
            <v>-234</v>
          </cell>
          <cell r="AE410">
            <v>-192</v>
          </cell>
          <cell r="AF410">
            <v>-120</v>
          </cell>
          <cell r="AG410">
            <v>-22</v>
          </cell>
          <cell r="AH410">
            <v>-87</v>
          </cell>
          <cell r="AI410">
            <v>-30</v>
          </cell>
          <cell r="AJ410">
            <v>-196</v>
          </cell>
          <cell r="AK410">
            <v>-68</v>
          </cell>
          <cell r="AL410">
            <v>-186</v>
          </cell>
          <cell r="AM410">
            <v>-87</v>
          </cell>
          <cell r="AN410">
            <v>-258</v>
          </cell>
          <cell r="AO410">
            <v>-1619</v>
          </cell>
          <cell r="AP410">
            <v>-48</v>
          </cell>
          <cell r="AQ410">
            <v>-111</v>
          </cell>
          <cell r="AR410">
            <v>-60</v>
          </cell>
          <cell r="AS410">
            <v>-9</v>
          </cell>
          <cell r="AT410">
            <v>-88</v>
          </cell>
          <cell r="AU410">
            <v>-101</v>
          </cell>
          <cell r="AV410">
            <v>-114</v>
          </cell>
          <cell r="AW410">
            <v>-123</v>
          </cell>
          <cell r="AX410">
            <v>-24</v>
          </cell>
          <cell r="AY410">
            <v>-36</v>
          </cell>
          <cell r="BA410">
            <v>-66</v>
          </cell>
          <cell r="BB410">
            <v>-780</v>
          </cell>
          <cell r="BC410">
            <v>-4671</v>
          </cell>
          <cell r="BD410">
            <v>-1167.75</v>
          </cell>
          <cell r="BE410">
            <v>-389.25</v>
          </cell>
        </row>
        <row r="411">
          <cell r="A411">
            <v>32020005</v>
          </cell>
          <cell r="B411" t="str">
            <v>CONETOR DO T BASICO,REF.CTB AC 300MCM P/ CABO DE ALUMINIO.</v>
          </cell>
          <cell r="L411">
            <v>-12</v>
          </cell>
          <cell r="M411">
            <v>-30</v>
          </cell>
          <cell r="O411">
            <v>-42</v>
          </cell>
          <cell r="Q411">
            <v>-20</v>
          </cell>
          <cell r="R411">
            <v>-3</v>
          </cell>
          <cell r="V411">
            <v>-6</v>
          </cell>
          <cell r="Z411">
            <v>-18</v>
          </cell>
          <cell r="AB411">
            <v>-47</v>
          </cell>
          <cell r="AS411">
            <v>-15</v>
          </cell>
          <cell r="AT411">
            <v>-10</v>
          </cell>
          <cell r="AU411">
            <v>-3</v>
          </cell>
          <cell r="BB411">
            <v>-28</v>
          </cell>
          <cell r="BC411">
            <v>-117</v>
          </cell>
          <cell r="BD411">
            <v>-29.25</v>
          </cell>
          <cell r="BE411">
            <v>-9.75</v>
          </cell>
        </row>
        <row r="412">
          <cell r="A412">
            <v>32020008</v>
          </cell>
          <cell r="B412" t="str">
            <v>CONECTOR CUNHA  TIPO I</v>
          </cell>
          <cell r="C412">
            <v>-1900</v>
          </cell>
          <cell r="D412">
            <v>-400</v>
          </cell>
          <cell r="E412">
            <v>-1700</v>
          </cell>
          <cell r="H412">
            <v>-200</v>
          </cell>
          <cell r="O412">
            <v>-4200</v>
          </cell>
          <cell r="AC412">
            <v>-300</v>
          </cell>
          <cell r="AD412">
            <v>-672</v>
          </cell>
          <cell r="AH412">
            <v>-500</v>
          </cell>
          <cell r="AI412">
            <v>-2500</v>
          </cell>
          <cell r="AO412">
            <v>-3972</v>
          </cell>
          <cell r="AS412">
            <v>-1000</v>
          </cell>
          <cell r="AU412">
            <v>-500</v>
          </cell>
          <cell r="AW412">
            <v>-500</v>
          </cell>
          <cell r="BB412">
            <v>-2000</v>
          </cell>
          <cell r="BC412">
            <v>-10172</v>
          </cell>
          <cell r="BD412">
            <v>-2543</v>
          </cell>
          <cell r="BE412">
            <v>-847.66666666666663</v>
          </cell>
        </row>
        <row r="413">
          <cell r="A413">
            <v>32020009</v>
          </cell>
          <cell r="B413" t="str">
            <v>CONECTOR CUNHA TIPO II</v>
          </cell>
          <cell r="AC413">
            <v>-300</v>
          </cell>
          <cell r="AO413">
            <v>-300</v>
          </cell>
          <cell r="BC413">
            <v>-300</v>
          </cell>
          <cell r="BD413">
            <v>-75</v>
          </cell>
          <cell r="BE413">
            <v>-25</v>
          </cell>
        </row>
        <row r="414">
          <cell r="A414">
            <v>32020010</v>
          </cell>
          <cell r="B414" t="str">
            <v>CONECTOR CUNHA  TIPO III</v>
          </cell>
          <cell r="C414">
            <v>-96</v>
          </cell>
          <cell r="O414">
            <v>-96</v>
          </cell>
          <cell r="AC414">
            <v>-300</v>
          </cell>
          <cell r="AH414">
            <v>-300</v>
          </cell>
          <cell r="AO414">
            <v>-600</v>
          </cell>
          <cell r="BC414">
            <v>-696</v>
          </cell>
          <cell r="BD414">
            <v>-174</v>
          </cell>
          <cell r="BE414">
            <v>-58</v>
          </cell>
        </row>
        <row r="415">
          <cell r="A415">
            <v>32020011</v>
          </cell>
          <cell r="B415" t="str">
            <v>CONECTOR CUNHA TIPO IV.</v>
          </cell>
          <cell r="C415">
            <v>-1900</v>
          </cell>
          <cell r="D415">
            <v>-1200</v>
          </cell>
          <cell r="H415">
            <v>-200</v>
          </cell>
          <cell r="J415">
            <v>-1000</v>
          </cell>
          <cell r="K415">
            <v>-12</v>
          </cell>
          <cell r="N415">
            <v>-2000</v>
          </cell>
          <cell r="O415">
            <v>-6312</v>
          </cell>
          <cell r="AH415">
            <v>-1500</v>
          </cell>
          <cell r="AI415">
            <v>-1000</v>
          </cell>
          <cell r="AJ415">
            <v>-2000</v>
          </cell>
          <cell r="AO415">
            <v>-4500</v>
          </cell>
          <cell r="BC415">
            <v>-10812</v>
          </cell>
          <cell r="BD415">
            <v>-2703</v>
          </cell>
          <cell r="BE415">
            <v>-901</v>
          </cell>
        </row>
        <row r="416">
          <cell r="A416">
            <v>32020015</v>
          </cell>
          <cell r="B416" t="str">
            <v>CONECTOR CUNHA  TIPO VI.</v>
          </cell>
          <cell r="D416">
            <v>-82</v>
          </cell>
          <cell r="E416">
            <v>-177</v>
          </cell>
          <cell r="I416">
            <v>-4</v>
          </cell>
          <cell r="O416">
            <v>-263</v>
          </cell>
          <cell r="AC416">
            <v>-334</v>
          </cell>
          <cell r="AD416">
            <v>-486</v>
          </cell>
          <cell r="AE416">
            <v>-714</v>
          </cell>
          <cell r="AF416">
            <v>-478</v>
          </cell>
          <cell r="AG416">
            <v>-200</v>
          </cell>
          <cell r="AJ416">
            <v>-14</v>
          </cell>
          <cell r="AK416">
            <v>-246</v>
          </cell>
          <cell r="AL416">
            <v>-458</v>
          </cell>
          <cell r="AM416">
            <v>-288</v>
          </cell>
          <cell r="AN416">
            <v>-120</v>
          </cell>
          <cell r="AO416">
            <v>-3338</v>
          </cell>
          <cell r="AP416">
            <v>-204</v>
          </cell>
          <cell r="AQ416">
            <v>-177</v>
          </cell>
          <cell r="AR416">
            <v>-107</v>
          </cell>
          <cell r="AS416">
            <v>-358</v>
          </cell>
          <cell r="AT416">
            <v>-28</v>
          </cell>
          <cell r="AU416">
            <v>-194</v>
          </cell>
          <cell r="AV416">
            <v>-128</v>
          </cell>
          <cell r="AW416">
            <v>-158</v>
          </cell>
          <cell r="AX416">
            <v>-242</v>
          </cell>
          <cell r="AY416">
            <v>-464</v>
          </cell>
          <cell r="AZ416">
            <v>-70</v>
          </cell>
          <cell r="BA416">
            <v>-12</v>
          </cell>
          <cell r="BB416">
            <v>-2142</v>
          </cell>
          <cell r="BC416">
            <v>-5743</v>
          </cell>
          <cell r="BD416">
            <v>-1435.75</v>
          </cell>
          <cell r="BE416">
            <v>-478.58333333333331</v>
          </cell>
        </row>
        <row r="417">
          <cell r="A417">
            <v>32020017</v>
          </cell>
          <cell r="B417" t="str">
            <v>CONECTOR CUNHA TIPO A.</v>
          </cell>
          <cell r="C417">
            <v>-211</v>
          </cell>
          <cell r="E417">
            <v>-50</v>
          </cell>
          <cell r="O417">
            <v>-261</v>
          </cell>
          <cell r="BC417">
            <v>-261</v>
          </cell>
          <cell r="BD417">
            <v>-65.25</v>
          </cell>
          <cell r="BE417">
            <v>-21.75</v>
          </cell>
        </row>
        <row r="418">
          <cell r="A418">
            <v>32020018</v>
          </cell>
          <cell r="B418" t="str">
            <v>CONECTOR CUNHA  TIPO B.</v>
          </cell>
          <cell r="C418">
            <v>-189</v>
          </cell>
          <cell r="H418">
            <v>-43</v>
          </cell>
          <cell r="O418">
            <v>-232</v>
          </cell>
          <cell r="BC418">
            <v>-232</v>
          </cell>
          <cell r="BD418">
            <v>-58</v>
          </cell>
          <cell r="BE418">
            <v>-19.333333333333332</v>
          </cell>
        </row>
        <row r="419">
          <cell r="A419">
            <v>32020019</v>
          </cell>
          <cell r="B419" t="str">
            <v>CONECTOR CUNHA  TIPO H.</v>
          </cell>
          <cell r="I419">
            <v>-4</v>
          </cell>
          <cell r="O419">
            <v>-4</v>
          </cell>
          <cell r="BC419">
            <v>-4</v>
          </cell>
          <cell r="BD419">
            <v>-1</v>
          </cell>
          <cell r="BE419">
            <v>-0.33333333333333331</v>
          </cell>
        </row>
        <row r="420">
          <cell r="A420">
            <v>32020020</v>
          </cell>
          <cell r="B420" t="str">
            <v>CONECTOR CUNHA  TIPO G.</v>
          </cell>
          <cell r="AY420">
            <v>-2</v>
          </cell>
          <cell r="BB420">
            <v>-2</v>
          </cell>
          <cell r="BC420">
            <v>-2</v>
          </cell>
          <cell r="BD420">
            <v>-0.5</v>
          </cell>
          <cell r="BE420">
            <v>-0.16666666666666666</v>
          </cell>
        </row>
        <row r="421">
          <cell r="A421">
            <v>32020021</v>
          </cell>
          <cell r="B421" t="str">
            <v>CONECTOR CUNHA  TIPO V.</v>
          </cell>
          <cell r="C421">
            <v>-300</v>
          </cell>
          <cell r="O421">
            <v>-300</v>
          </cell>
          <cell r="BC421">
            <v>-300</v>
          </cell>
          <cell r="BD421">
            <v>-75</v>
          </cell>
          <cell r="BE421">
            <v>-25</v>
          </cell>
        </row>
        <row r="422">
          <cell r="A422">
            <v>32020022</v>
          </cell>
          <cell r="B422" t="str">
            <v>CONETOR DERIVACAO PARA LINHA VIVA</v>
          </cell>
          <cell r="C422">
            <v>-3</v>
          </cell>
          <cell r="D422">
            <v>-46</v>
          </cell>
          <cell r="E422">
            <v>-36</v>
          </cell>
          <cell r="F422">
            <v>-6</v>
          </cell>
          <cell r="G422">
            <v>-302</v>
          </cell>
          <cell r="H422">
            <v>-84</v>
          </cell>
          <cell r="I422">
            <v>-32</v>
          </cell>
          <cell r="J422">
            <v>-87</v>
          </cell>
          <cell r="K422">
            <v>-6</v>
          </cell>
          <cell r="L422">
            <v>-87</v>
          </cell>
          <cell r="M422">
            <v>-108</v>
          </cell>
          <cell r="N422">
            <v>-21</v>
          </cell>
          <cell r="O422">
            <v>-818</v>
          </cell>
          <cell r="P422">
            <v>-76</v>
          </cell>
          <cell r="Q422">
            <v>-114</v>
          </cell>
          <cell r="R422">
            <v>-35</v>
          </cell>
          <cell r="S422">
            <v>-99</v>
          </cell>
          <cell r="T422">
            <v>-215</v>
          </cell>
          <cell r="U422">
            <v>-207</v>
          </cell>
          <cell r="V422">
            <v>-469</v>
          </cell>
          <cell r="W422">
            <v>-247</v>
          </cell>
          <cell r="X422">
            <v>-280</v>
          </cell>
          <cell r="Y422">
            <v>-96</v>
          </cell>
          <cell r="Z422">
            <v>-195</v>
          </cell>
          <cell r="AA422">
            <v>-12</v>
          </cell>
          <cell r="AB422">
            <v>-2045</v>
          </cell>
          <cell r="AC422">
            <v>-358</v>
          </cell>
          <cell r="AD422">
            <v>-72</v>
          </cell>
          <cell r="AE422">
            <v>-312</v>
          </cell>
          <cell r="AF422">
            <v>-219</v>
          </cell>
          <cell r="AG422">
            <v>-43</v>
          </cell>
          <cell r="AH422">
            <v>-45</v>
          </cell>
          <cell r="AI422">
            <v>-42</v>
          </cell>
          <cell r="AJ422">
            <v>-24</v>
          </cell>
          <cell r="AK422">
            <v>-89</v>
          </cell>
          <cell r="AL422">
            <v>-202</v>
          </cell>
          <cell r="AM422">
            <v>-3</v>
          </cell>
          <cell r="AN422">
            <v>-204</v>
          </cell>
          <cell r="AO422">
            <v>-1613</v>
          </cell>
          <cell r="AP422">
            <v>-141</v>
          </cell>
          <cell r="AQ422">
            <v>-222</v>
          </cell>
          <cell r="AR422">
            <v>-36</v>
          </cell>
          <cell r="AS422">
            <v>-91</v>
          </cell>
          <cell r="AT422">
            <v>-52</v>
          </cell>
          <cell r="AU422">
            <v>-21</v>
          </cell>
          <cell r="AV422">
            <v>-31</v>
          </cell>
          <cell r="AW422">
            <v>-24</v>
          </cell>
          <cell r="AX422">
            <v>-98</v>
          </cell>
          <cell r="AY422">
            <v>-219</v>
          </cell>
          <cell r="AZ422">
            <v>-36</v>
          </cell>
          <cell r="BA422">
            <v>-30</v>
          </cell>
          <cell r="BB422">
            <v>-1001</v>
          </cell>
          <cell r="BC422">
            <v>-5477</v>
          </cell>
          <cell r="BD422">
            <v>-1369.25</v>
          </cell>
          <cell r="BE422">
            <v>-456.41666666666669</v>
          </cell>
        </row>
        <row r="423">
          <cell r="A423">
            <v>32020023</v>
          </cell>
          <cell r="B423" t="str">
            <v>CONECTOR CUNHA  TIPO VII.</v>
          </cell>
          <cell r="C423">
            <v>-631</v>
          </cell>
          <cell r="D423">
            <v>-1600</v>
          </cell>
          <cell r="H423">
            <v>-200</v>
          </cell>
          <cell r="O423">
            <v>-2431</v>
          </cell>
          <cell r="AC423">
            <v>-300</v>
          </cell>
          <cell r="AE423">
            <v>-5000</v>
          </cell>
          <cell r="AF423">
            <v>-5661</v>
          </cell>
          <cell r="AH423">
            <v>-1500</v>
          </cell>
          <cell r="AI423">
            <v>-2500</v>
          </cell>
          <cell r="AJ423">
            <v>-2000</v>
          </cell>
          <cell r="AO423">
            <v>-16961</v>
          </cell>
          <cell r="AT423">
            <v>-215</v>
          </cell>
          <cell r="BB423">
            <v>-215</v>
          </cell>
          <cell r="BC423">
            <v>-19607</v>
          </cell>
          <cell r="BD423">
            <v>-4901.75</v>
          </cell>
          <cell r="BE423">
            <v>-1633.9166666666667</v>
          </cell>
        </row>
        <row r="424">
          <cell r="A424">
            <v>32020024</v>
          </cell>
          <cell r="B424" t="str">
            <v>CONECTOR DO T BASICO PARA CABO COBRE 95 MM2.</v>
          </cell>
          <cell r="C424">
            <v>-12</v>
          </cell>
          <cell r="F424">
            <v>-6</v>
          </cell>
          <cell r="G424">
            <v>-57</v>
          </cell>
          <cell r="H424">
            <v>-45</v>
          </cell>
          <cell r="I424">
            <v>-30</v>
          </cell>
          <cell r="J424">
            <v>-33</v>
          </cell>
          <cell r="K424">
            <v>-12</v>
          </cell>
          <cell r="L424">
            <v>-18</v>
          </cell>
          <cell r="M424">
            <v>-21</v>
          </cell>
          <cell r="N424">
            <v>-51</v>
          </cell>
          <cell r="O424">
            <v>-285</v>
          </cell>
          <cell r="P424">
            <v>-18</v>
          </cell>
          <cell r="Q424">
            <v>-113</v>
          </cell>
          <cell r="R424">
            <v>-45</v>
          </cell>
          <cell r="S424">
            <v>-30</v>
          </cell>
          <cell r="T424">
            <v>-24</v>
          </cell>
          <cell r="U424">
            <v>-81</v>
          </cell>
          <cell r="V424">
            <v>-102</v>
          </cell>
          <cell r="W424">
            <v>-60</v>
          </cell>
          <cell r="Y424">
            <v>-12</v>
          </cell>
          <cell r="Z424">
            <v>-3</v>
          </cell>
          <cell r="AB424">
            <v>-488</v>
          </cell>
          <cell r="AE424">
            <v>-6</v>
          </cell>
          <cell r="AF424">
            <v>-24</v>
          </cell>
          <cell r="AG424">
            <v>-30</v>
          </cell>
          <cell r="AH424">
            <v>-90</v>
          </cell>
          <cell r="AI424">
            <v>-78</v>
          </cell>
          <cell r="AJ424">
            <v>-18</v>
          </cell>
          <cell r="AK424">
            <v>-24</v>
          </cell>
          <cell r="AM424">
            <v>-9</v>
          </cell>
          <cell r="AN424">
            <v>-24</v>
          </cell>
          <cell r="AO424">
            <v>-303</v>
          </cell>
          <cell r="AQ424">
            <v>-27</v>
          </cell>
          <cell r="AR424">
            <v>-27</v>
          </cell>
          <cell r="AS424">
            <v>-21</v>
          </cell>
          <cell r="AT424">
            <v>-18</v>
          </cell>
          <cell r="AU424">
            <v>-45</v>
          </cell>
          <cell r="AV424">
            <v>-6</v>
          </cell>
          <cell r="AW424">
            <v>-13</v>
          </cell>
          <cell r="AY424">
            <v>-15</v>
          </cell>
          <cell r="BA424">
            <v>-9</v>
          </cell>
          <cell r="BB424">
            <v>-181</v>
          </cell>
          <cell r="BC424">
            <v>-1257</v>
          </cell>
          <cell r="BD424">
            <v>-314.25</v>
          </cell>
          <cell r="BE424">
            <v>-104.75</v>
          </cell>
        </row>
        <row r="425">
          <cell r="A425">
            <v>32020025</v>
          </cell>
          <cell r="B425" t="str">
            <v>ADAPTADOR DE CABO 600 A 15 KV CABO COBRE 95 MM2.</v>
          </cell>
          <cell r="C425">
            <v>-12</v>
          </cell>
          <cell r="G425">
            <v>-48</v>
          </cell>
          <cell r="H425">
            <v>-42</v>
          </cell>
          <cell r="I425">
            <v>-18</v>
          </cell>
          <cell r="J425">
            <v>-33</v>
          </cell>
          <cell r="K425">
            <v>-3</v>
          </cell>
          <cell r="L425">
            <v>-24</v>
          </cell>
          <cell r="M425">
            <v>-21</v>
          </cell>
          <cell r="N425">
            <v>-51</v>
          </cell>
          <cell r="O425">
            <v>-252</v>
          </cell>
          <cell r="P425">
            <v>-18</v>
          </cell>
          <cell r="Q425">
            <v>-113</v>
          </cell>
          <cell r="R425">
            <v>-45</v>
          </cell>
          <cell r="S425">
            <v>-24</v>
          </cell>
          <cell r="T425">
            <v>-21</v>
          </cell>
          <cell r="U425">
            <v>-93</v>
          </cell>
          <cell r="V425">
            <v>-102</v>
          </cell>
          <cell r="W425">
            <v>-45</v>
          </cell>
          <cell r="Y425">
            <v>-12</v>
          </cell>
          <cell r="Z425">
            <v>-21</v>
          </cell>
          <cell r="AB425">
            <v>-494</v>
          </cell>
          <cell r="AE425">
            <v>-6</v>
          </cell>
          <cell r="AF425">
            <v>-6</v>
          </cell>
          <cell r="AG425">
            <v>-24</v>
          </cell>
          <cell r="AH425">
            <v>-90</v>
          </cell>
          <cell r="AI425">
            <v>-78</v>
          </cell>
          <cell r="AJ425">
            <v>-18</v>
          </cell>
          <cell r="AK425">
            <v>-24</v>
          </cell>
          <cell r="AM425">
            <v>-9</v>
          </cell>
          <cell r="AN425">
            <v>-15</v>
          </cell>
          <cell r="AO425">
            <v>-270</v>
          </cell>
          <cell r="AQ425">
            <v>-27</v>
          </cell>
          <cell r="AR425">
            <v>-24</v>
          </cell>
          <cell r="AT425">
            <v>-18</v>
          </cell>
          <cell r="AU425">
            <v>-42</v>
          </cell>
          <cell r="AV425">
            <v>-6</v>
          </cell>
          <cell r="AW425">
            <v>-13</v>
          </cell>
          <cell r="AY425">
            <v>-15</v>
          </cell>
          <cell r="BB425">
            <v>-145</v>
          </cell>
          <cell r="BC425">
            <v>-1161</v>
          </cell>
          <cell r="BD425">
            <v>-290.25</v>
          </cell>
          <cell r="BE425">
            <v>-96.75</v>
          </cell>
        </row>
        <row r="426">
          <cell r="A426">
            <v>32020027</v>
          </cell>
          <cell r="B426" t="str">
            <v>CONECTOR DO CABO, REF. CTB, PARA CABO CU, EPR 185MM2, 600 A, 15 KV</v>
          </cell>
          <cell r="E426">
            <v>-60</v>
          </cell>
          <cell r="M426">
            <v>-42</v>
          </cell>
          <cell r="O426">
            <v>-102</v>
          </cell>
          <cell r="R426">
            <v>-69</v>
          </cell>
          <cell r="S426">
            <v>-6</v>
          </cell>
          <cell r="Y426">
            <v>-18</v>
          </cell>
          <cell r="AA426">
            <v>-9</v>
          </cell>
          <cell r="AB426">
            <v>-102</v>
          </cell>
          <cell r="AG426">
            <v>-63</v>
          </cell>
          <cell r="AI426">
            <v>-3</v>
          </cell>
          <cell r="AO426">
            <v>-66</v>
          </cell>
          <cell r="AT426">
            <v>-27</v>
          </cell>
          <cell r="AY426">
            <v>-27</v>
          </cell>
          <cell r="BB426">
            <v>-54</v>
          </cell>
          <cell r="BC426">
            <v>-324</v>
          </cell>
          <cell r="BD426">
            <v>-81</v>
          </cell>
          <cell r="BE426">
            <v>-27</v>
          </cell>
        </row>
        <row r="427">
          <cell r="A427">
            <v>32025001</v>
          </cell>
          <cell r="B427" t="str">
            <v>CONETOR PARAFUSO FENDIDO,CU,S/ESPACADOR, 4 - 4/0 AWG</v>
          </cell>
          <cell r="C427">
            <v>-43</v>
          </cell>
          <cell r="D427">
            <v>-18</v>
          </cell>
          <cell r="E427">
            <v>-10</v>
          </cell>
          <cell r="F427">
            <v>-8</v>
          </cell>
          <cell r="G427">
            <v>-28</v>
          </cell>
          <cell r="H427">
            <v>-4</v>
          </cell>
          <cell r="I427">
            <v>-4</v>
          </cell>
          <cell r="J427">
            <v>-22</v>
          </cell>
          <cell r="K427">
            <v>-17</v>
          </cell>
          <cell r="L427">
            <v>-24</v>
          </cell>
          <cell r="N427">
            <v>-14</v>
          </cell>
          <cell r="O427">
            <v>-192</v>
          </cell>
          <cell r="P427">
            <v>-2</v>
          </cell>
          <cell r="Q427">
            <v>-43</v>
          </cell>
          <cell r="R427">
            <v>-55</v>
          </cell>
          <cell r="S427">
            <v>-13</v>
          </cell>
          <cell r="T427">
            <v>-2</v>
          </cell>
          <cell r="U427">
            <v>-4</v>
          </cell>
          <cell r="V427">
            <v>-10</v>
          </cell>
          <cell r="W427">
            <v>-8</v>
          </cell>
          <cell r="X427">
            <v>-8</v>
          </cell>
          <cell r="Y427">
            <v>-26</v>
          </cell>
          <cell r="Z427">
            <v>-24</v>
          </cell>
          <cell r="AA427">
            <v>-32</v>
          </cell>
          <cell r="AB427">
            <v>-227</v>
          </cell>
          <cell r="AC427">
            <v>-2</v>
          </cell>
          <cell r="AE427">
            <v>-4</v>
          </cell>
          <cell r="AF427">
            <v>-2</v>
          </cell>
          <cell r="AG427">
            <v>-16</v>
          </cell>
          <cell r="AH427">
            <v>-9</v>
          </cell>
          <cell r="AI427">
            <v>-16</v>
          </cell>
          <cell r="AJ427">
            <v>-10</v>
          </cell>
          <cell r="AL427">
            <v>-9</v>
          </cell>
          <cell r="AN427">
            <v>-50</v>
          </cell>
          <cell r="AO427">
            <v>-118</v>
          </cell>
          <cell r="AR427">
            <v>-14</v>
          </cell>
          <cell r="AS427">
            <v>-28</v>
          </cell>
          <cell r="AT427">
            <v>-19</v>
          </cell>
          <cell r="AU427">
            <v>-26</v>
          </cell>
          <cell r="AV427">
            <v>-17</v>
          </cell>
          <cell r="AW427">
            <v>-46</v>
          </cell>
          <cell r="AX427">
            <v>-7</v>
          </cell>
          <cell r="AY427">
            <v>-10</v>
          </cell>
          <cell r="BA427">
            <v>-16</v>
          </cell>
          <cell r="BB427">
            <v>-183</v>
          </cell>
          <cell r="BC427">
            <v>-720</v>
          </cell>
          <cell r="BD427">
            <v>-180</v>
          </cell>
          <cell r="BE427">
            <v>-60</v>
          </cell>
        </row>
        <row r="428">
          <cell r="A428">
            <v>32025002</v>
          </cell>
          <cell r="B428" t="str">
            <v>CONETOR PARAFUSO FENDIDO,CU-SN,C/ESPACADOR,TRONCO CAA   2AWG</v>
          </cell>
          <cell r="C428">
            <v>-30</v>
          </cell>
          <cell r="D428">
            <v>-1</v>
          </cell>
          <cell r="E428">
            <v>-1</v>
          </cell>
          <cell r="G428">
            <v>-1</v>
          </cell>
          <cell r="K428">
            <v>-1</v>
          </cell>
          <cell r="L428">
            <v>-2</v>
          </cell>
          <cell r="M428">
            <v>-1</v>
          </cell>
          <cell r="O428">
            <v>-37</v>
          </cell>
          <cell r="R428">
            <v>-21</v>
          </cell>
          <cell r="S428">
            <v>-50</v>
          </cell>
          <cell r="T428">
            <v>-5</v>
          </cell>
          <cell r="U428">
            <v>-20</v>
          </cell>
          <cell r="V428">
            <v>-1</v>
          </cell>
          <cell r="Y428">
            <v>-22</v>
          </cell>
          <cell r="AA428">
            <v>-100</v>
          </cell>
          <cell r="AB428">
            <v>-219</v>
          </cell>
          <cell r="AC428">
            <v>-10</v>
          </cell>
          <cell r="AF428">
            <v>-6</v>
          </cell>
          <cell r="AG428">
            <v>-20</v>
          </cell>
          <cell r="AI428">
            <v>-2</v>
          </cell>
          <cell r="AL428">
            <v>-20</v>
          </cell>
          <cell r="AN428">
            <v>-1</v>
          </cell>
          <cell r="AO428">
            <v>-59</v>
          </cell>
          <cell r="AR428">
            <v>-20</v>
          </cell>
          <cell r="AT428">
            <v>-10</v>
          </cell>
          <cell r="AW428">
            <v>-25</v>
          </cell>
          <cell r="AX428">
            <v>-4</v>
          </cell>
          <cell r="AY428">
            <v>-5</v>
          </cell>
          <cell r="BB428">
            <v>-64</v>
          </cell>
          <cell r="BC428">
            <v>-379</v>
          </cell>
          <cell r="BD428">
            <v>-94.75</v>
          </cell>
          <cell r="BE428">
            <v>-31.583333333333332</v>
          </cell>
        </row>
        <row r="429">
          <cell r="A429">
            <v>32025004</v>
          </cell>
          <cell r="B429" t="str">
            <v>CONETOR PARAFUSO FENDIDO,CU-SN,C/ESPACADOR,TRONCO CAA 1/0AWG</v>
          </cell>
          <cell r="AS429">
            <v>-30</v>
          </cell>
          <cell r="BB429">
            <v>-30</v>
          </cell>
          <cell r="BC429">
            <v>-30</v>
          </cell>
          <cell r="BD429">
            <v>-7.5</v>
          </cell>
          <cell r="BE429">
            <v>-2.5</v>
          </cell>
        </row>
        <row r="430">
          <cell r="A430">
            <v>32025006</v>
          </cell>
          <cell r="B430" t="str">
            <v>CONETOR PARAFUSO FENDIDO,CU,S/ESPACADOR,2 - 2/O AWG</v>
          </cell>
          <cell r="E430">
            <v>-20</v>
          </cell>
          <cell r="F430">
            <v>-30</v>
          </cell>
          <cell r="G430">
            <v>-60</v>
          </cell>
          <cell r="H430">
            <v>-48</v>
          </cell>
          <cell r="O430">
            <v>-158</v>
          </cell>
          <cell r="S430">
            <v>-30</v>
          </cell>
          <cell r="T430">
            <v>-5</v>
          </cell>
          <cell r="U430">
            <v>-35</v>
          </cell>
          <cell r="V430">
            <v>-10</v>
          </cell>
          <cell r="Y430">
            <v>-22</v>
          </cell>
          <cell r="Z430">
            <v>-10</v>
          </cell>
          <cell r="AB430">
            <v>-112</v>
          </cell>
          <cell r="AC430">
            <v>-5</v>
          </cell>
          <cell r="AG430">
            <v>-43</v>
          </cell>
          <cell r="AH430">
            <v>-8</v>
          </cell>
          <cell r="AI430">
            <v>-10</v>
          </cell>
          <cell r="AJ430">
            <v>-10</v>
          </cell>
          <cell r="AK430">
            <v>-2</v>
          </cell>
          <cell r="AL430">
            <v>-26</v>
          </cell>
          <cell r="AM430">
            <v>-5</v>
          </cell>
          <cell r="AN430">
            <v>-29</v>
          </cell>
          <cell r="AO430">
            <v>-138</v>
          </cell>
          <cell r="AP430">
            <v>-25</v>
          </cell>
          <cell r="AR430">
            <v>-23</v>
          </cell>
          <cell r="AT430">
            <v>-16</v>
          </cell>
          <cell r="AU430">
            <v>-10</v>
          </cell>
          <cell r="AV430">
            <v>-3</v>
          </cell>
          <cell r="AW430">
            <v>-41</v>
          </cell>
          <cell r="BB430">
            <v>-118</v>
          </cell>
          <cell r="BC430">
            <v>-526</v>
          </cell>
          <cell r="BD430">
            <v>-131.5</v>
          </cell>
          <cell r="BE430">
            <v>-43.833333333333336</v>
          </cell>
        </row>
        <row r="431">
          <cell r="A431">
            <v>32025007</v>
          </cell>
          <cell r="B431" t="str">
            <v>CONETOR PARAFUSO FENDIDO,CU,S/ESPACADOR, 8 -  6  AWG</v>
          </cell>
          <cell r="AA431">
            <v>-100</v>
          </cell>
          <cell r="AB431">
            <v>-100</v>
          </cell>
          <cell r="AU431">
            <v>-20</v>
          </cell>
          <cell r="AW431">
            <v>-30</v>
          </cell>
          <cell r="AX431">
            <v>-6</v>
          </cell>
          <cell r="BB431">
            <v>-56</v>
          </cell>
          <cell r="BC431">
            <v>-156</v>
          </cell>
          <cell r="BD431">
            <v>-39</v>
          </cell>
          <cell r="BE431">
            <v>-13</v>
          </cell>
        </row>
        <row r="432">
          <cell r="A432">
            <v>32025008</v>
          </cell>
          <cell r="B432" t="str">
            <v>CONETOR PARAFUSO FENDIDO,CU,S/ESPACADOR,1/0-350  MCM</v>
          </cell>
          <cell r="C432">
            <v>-41</v>
          </cell>
          <cell r="D432">
            <v>-20</v>
          </cell>
          <cell r="F432">
            <v>-73</v>
          </cell>
          <cell r="G432">
            <v>-67</v>
          </cell>
          <cell r="H432">
            <v>-16</v>
          </cell>
          <cell r="J432">
            <v>-26</v>
          </cell>
          <cell r="K432">
            <v>-14</v>
          </cell>
          <cell r="L432">
            <v>-74</v>
          </cell>
          <cell r="M432">
            <v>-1</v>
          </cell>
          <cell r="N432">
            <v>-25</v>
          </cell>
          <cell r="O432">
            <v>-357</v>
          </cell>
          <cell r="P432">
            <v>-10</v>
          </cell>
          <cell r="Q432">
            <v>-15</v>
          </cell>
          <cell r="S432">
            <v>-30</v>
          </cell>
          <cell r="T432">
            <v>-23</v>
          </cell>
          <cell r="U432">
            <v>-25</v>
          </cell>
          <cell r="V432">
            <v>-33</v>
          </cell>
          <cell r="W432">
            <v>-41</v>
          </cell>
          <cell r="X432">
            <v>-57</v>
          </cell>
          <cell r="Y432">
            <v>-79</v>
          </cell>
          <cell r="Z432">
            <v>-32</v>
          </cell>
          <cell r="AA432">
            <v>-60</v>
          </cell>
          <cell r="AB432">
            <v>-405</v>
          </cell>
          <cell r="AC432">
            <v>-30</v>
          </cell>
          <cell r="AE432">
            <v>-20</v>
          </cell>
          <cell r="AF432">
            <v>-36</v>
          </cell>
          <cell r="AG432">
            <v>-30</v>
          </cell>
          <cell r="AH432">
            <v>-36</v>
          </cell>
          <cell r="AI432">
            <v>-74</v>
          </cell>
          <cell r="AJ432">
            <v>-113</v>
          </cell>
          <cell r="AK432">
            <v>-23</v>
          </cell>
          <cell r="AL432">
            <v>-82</v>
          </cell>
          <cell r="AM432">
            <v>-24</v>
          </cell>
          <cell r="AN432">
            <v>-27</v>
          </cell>
          <cell r="AO432">
            <v>-495</v>
          </cell>
          <cell r="AP432">
            <v>-25</v>
          </cell>
          <cell r="AQ432">
            <v>-144</v>
          </cell>
          <cell r="AR432">
            <v>-8</v>
          </cell>
          <cell r="AS432">
            <v>-78</v>
          </cell>
          <cell r="AT432">
            <v>-84</v>
          </cell>
          <cell r="AU432">
            <v>-74</v>
          </cell>
          <cell r="AV432">
            <v>-278</v>
          </cell>
          <cell r="AW432">
            <v>-158</v>
          </cell>
          <cell r="AX432">
            <v>-138</v>
          </cell>
          <cell r="AY432">
            <v>-75</v>
          </cell>
          <cell r="AZ432">
            <v>-17</v>
          </cell>
          <cell r="BA432">
            <v>-65</v>
          </cell>
          <cell r="BB432">
            <v>-1144</v>
          </cell>
          <cell r="BC432">
            <v>-2401</v>
          </cell>
          <cell r="BD432">
            <v>-600.25</v>
          </cell>
          <cell r="BE432">
            <v>-200.08333333333334</v>
          </cell>
        </row>
        <row r="433">
          <cell r="A433">
            <v>32035008</v>
          </cell>
          <cell r="B433" t="str">
            <v>CONECTOR TERMINAL PRESSAO, RETO, CU, CB 400 MM2, BR C/ 1 FUR</v>
          </cell>
          <cell r="C433">
            <v>-96</v>
          </cell>
          <cell r="D433">
            <v>-96</v>
          </cell>
          <cell r="E433">
            <v>-24</v>
          </cell>
          <cell r="G433">
            <v>-97</v>
          </cell>
          <cell r="H433">
            <v>-36</v>
          </cell>
          <cell r="I433">
            <v>-12</v>
          </cell>
          <cell r="J433">
            <v>-24</v>
          </cell>
          <cell r="L433">
            <v>-48</v>
          </cell>
          <cell r="O433">
            <v>-433</v>
          </cell>
          <cell r="P433">
            <v>-144</v>
          </cell>
          <cell r="AB433">
            <v>-144</v>
          </cell>
          <cell r="AG433">
            <v>-72</v>
          </cell>
          <cell r="AO433">
            <v>-72</v>
          </cell>
          <cell r="AR433">
            <v>-16</v>
          </cell>
          <cell r="AT433">
            <v>-144</v>
          </cell>
          <cell r="AV433">
            <v>-48</v>
          </cell>
          <cell r="AW433">
            <v>-81</v>
          </cell>
          <cell r="AX433">
            <v>-395</v>
          </cell>
          <cell r="AY433">
            <v>-16</v>
          </cell>
          <cell r="AZ433">
            <v>-10</v>
          </cell>
          <cell r="BB433">
            <v>-710</v>
          </cell>
          <cell r="BC433">
            <v>-1359</v>
          </cell>
          <cell r="BD433">
            <v>-339.75</v>
          </cell>
          <cell r="BE433">
            <v>-113.25</v>
          </cell>
        </row>
        <row r="434">
          <cell r="A434">
            <v>32035013</v>
          </cell>
          <cell r="B434" t="str">
            <v>CONETOR TERMINAL PRESSAO,RETO, PARA CABO 25 MM2</v>
          </cell>
          <cell r="G434">
            <v>-4</v>
          </cell>
          <cell r="O434">
            <v>-4</v>
          </cell>
          <cell r="T434">
            <v>-8</v>
          </cell>
          <cell r="V434">
            <v>-4</v>
          </cell>
          <cell r="AB434">
            <v>-12</v>
          </cell>
          <cell r="AX434">
            <v>-6</v>
          </cell>
          <cell r="BB434">
            <v>-6</v>
          </cell>
          <cell r="BC434">
            <v>-22</v>
          </cell>
          <cell r="BD434">
            <v>-5.5</v>
          </cell>
          <cell r="BE434">
            <v>-1.8333333333333333</v>
          </cell>
        </row>
        <row r="435">
          <cell r="A435">
            <v>32035016</v>
          </cell>
          <cell r="B435" t="str">
            <v>CONETOR TERMINAL PRESSAO RETO, PARA CABO 16 MM2.</v>
          </cell>
          <cell r="L435">
            <v>-4</v>
          </cell>
          <cell r="O435">
            <v>-4</v>
          </cell>
          <cell r="AS435">
            <v>-40</v>
          </cell>
          <cell r="BB435">
            <v>-40</v>
          </cell>
          <cell r="BC435">
            <v>-44</v>
          </cell>
          <cell r="BD435">
            <v>-11</v>
          </cell>
          <cell r="BE435">
            <v>-3.6666666666666665</v>
          </cell>
        </row>
        <row r="436">
          <cell r="A436">
            <v>32035020</v>
          </cell>
          <cell r="B436" t="str">
            <v>CONETOR TERMINAL PRESSAO,RETO, PARA CABO 50 MM2.</v>
          </cell>
          <cell r="E436">
            <v>-28</v>
          </cell>
          <cell r="F436">
            <v>-16</v>
          </cell>
          <cell r="G436">
            <v>-6</v>
          </cell>
          <cell r="J436">
            <v>-4</v>
          </cell>
          <cell r="L436">
            <v>-88</v>
          </cell>
          <cell r="O436">
            <v>-142</v>
          </cell>
          <cell r="AF436">
            <v>-6</v>
          </cell>
          <cell r="AO436">
            <v>-6</v>
          </cell>
          <cell r="BC436">
            <v>-148</v>
          </cell>
          <cell r="BD436">
            <v>-37</v>
          </cell>
          <cell r="BE436">
            <v>-12.333333333333334</v>
          </cell>
        </row>
        <row r="437">
          <cell r="A437">
            <v>32035021</v>
          </cell>
          <cell r="B437" t="str">
            <v>CONETOR TERMINAL PRESSAO,RETO, PARA CABO 95 MM2</v>
          </cell>
          <cell r="J437">
            <v>-50</v>
          </cell>
          <cell r="O437">
            <v>-50</v>
          </cell>
          <cell r="AF437">
            <v>-16</v>
          </cell>
          <cell r="AO437">
            <v>-16</v>
          </cell>
          <cell r="BC437">
            <v>-66</v>
          </cell>
          <cell r="BD437">
            <v>-16.5</v>
          </cell>
          <cell r="BE437">
            <v>-5.5</v>
          </cell>
        </row>
        <row r="438">
          <cell r="A438">
            <v>32035022</v>
          </cell>
          <cell r="B438" t="str">
            <v>CONETOR TERMINAL PRESSAO,RETO,CU-SN,CB 336.4MCM,BR C/2 FUROS</v>
          </cell>
          <cell r="AN438">
            <v>-6</v>
          </cell>
          <cell r="AO438">
            <v>-6</v>
          </cell>
          <cell r="AP438">
            <v>-24</v>
          </cell>
          <cell r="AQ438">
            <v>-3</v>
          </cell>
          <cell r="AR438">
            <v>-30</v>
          </cell>
          <cell r="AS438">
            <v>-43</v>
          </cell>
          <cell r="AT438">
            <v>-24</v>
          </cell>
          <cell r="AV438">
            <v>-27</v>
          </cell>
          <cell r="BB438">
            <v>-151</v>
          </cell>
          <cell r="BC438">
            <v>-157</v>
          </cell>
          <cell r="BD438">
            <v>-39.25</v>
          </cell>
          <cell r="BE438">
            <v>-13.083333333333334</v>
          </cell>
        </row>
        <row r="439">
          <cell r="A439">
            <v>32035023</v>
          </cell>
          <cell r="B439" t="str">
            <v>CONETOR TERMINAL PRESSAO RETO, PARA CABO 150 MM2.</v>
          </cell>
          <cell r="C439">
            <v>-14</v>
          </cell>
          <cell r="D439">
            <v>-11</v>
          </cell>
          <cell r="J439">
            <v>-47</v>
          </cell>
          <cell r="O439">
            <v>-72</v>
          </cell>
          <cell r="AK439">
            <v>-12</v>
          </cell>
          <cell r="AO439">
            <v>-12</v>
          </cell>
          <cell r="AV439">
            <v>-28</v>
          </cell>
          <cell r="BB439">
            <v>-28</v>
          </cell>
          <cell r="BC439">
            <v>-112</v>
          </cell>
          <cell r="BD439">
            <v>-28</v>
          </cell>
          <cell r="BE439">
            <v>-9.3333333333333339</v>
          </cell>
        </row>
        <row r="440">
          <cell r="A440">
            <v>32035024</v>
          </cell>
          <cell r="B440" t="str">
            <v>CONETOR TERMINAL PRESSAO,RETO, PARA CABO 185 MM2.</v>
          </cell>
          <cell r="AR440">
            <v>-58</v>
          </cell>
          <cell r="AV440">
            <v>-3</v>
          </cell>
          <cell r="BB440">
            <v>-61</v>
          </cell>
          <cell r="BC440">
            <v>-61</v>
          </cell>
          <cell r="BD440">
            <v>-15.25</v>
          </cell>
          <cell r="BE440">
            <v>-5.083333333333333</v>
          </cell>
        </row>
        <row r="441">
          <cell r="A441">
            <v>32035025</v>
          </cell>
          <cell r="B441" t="str">
            <v>CONETOR TERMINAL DE COMPRESSAO CABO-BARRA P/ AL 4 AWG</v>
          </cell>
          <cell r="D441">
            <v>-3</v>
          </cell>
          <cell r="E441">
            <v>-9</v>
          </cell>
          <cell r="I441">
            <v>-6</v>
          </cell>
          <cell r="K441">
            <v>-10</v>
          </cell>
          <cell r="O441">
            <v>-28</v>
          </cell>
          <cell r="P441">
            <v>-6</v>
          </cell>
          <cell r="U441">
            <v>-6</v>
          </cell>
          <cell r="V441">
            <v>-12</v>
          </cell>
          <cell r="AB441">
            <v>-24</v>
          </cell>
          <cell r="AE441">
            <v>-9</v>
          </cell>
          <cell r="AG441">
            <v>-6</v>
          </cell>
          <cell r="AO441">
            <v>-15</v>
          </cell>
          <cell r="AQ441">
            <v>-12</v>
          </cell>
          <cell r="BB441">
            <v>-12</v>
          </cell>
          <cell r="BC441">
            <v>-79</v>
          </cell>
          <cell r="BD441">
            <v>-19.75</v>
          </cell>
          <cell r="BE441">
            <v>-6.583333333333333</v>
          </cell>
        </row>
        <row r="442">
          <cell r="A442">
            <v>32035026</v>
          </cell>
          <cell r="B442" t="str">
            <v>CONETOR TERMINAL DE COMPRESSAO CABO-BARRA P/ AL 2 AWG</v>
          </cell>
          <cell r="I442">
            <v>-3</v>
          </cell>
          <cell r="O442">
            <v>-3</v>
          </cell>
          <cell r="BC442">
            <v>-3</v>
          </cell>
          <cell r="BD442">
            <v>-0.75</v>
          </cell>
          <cell r="BE442">
            <v>-0.25</v>
          </cell>
        </row>
        <row r="443">
          <cell r="A443">
            <v>32035027</v>
          </cell>
          <cell r="B443" t="str">
            <v>CONETOR TERMINAL DE COMPRESSAO CABO-BARRA P/ AL 1/0 AWG</v>
          </cell>
          <cell r="C443">
            <v>-12</v>
          </cell>
          <cell r="D443">
            <v>-15</v>
          </cell>
          <cell r="F443">
            <v>-12</v>
          </cell>
          <cell r="G443">
            <v>-6</v>
          </cell>
          <cell r="H443">
            <v>-29</v>
          </cell>
          <cell r="K443">
            <v>-16</v>
          </cell>
          <cell r="O443">
            <v>-90</v>
          </cell>
          <cell r="P443">
            <v>-18</v>
          </cell>
          <cell r="R443">
            <v>-12</v>
          </cell>
          <cell r="S443">
            <v>-15</v>
          </cell>
          <cell r="T443">
            <v>-17</v>
          </cell>
          <cell r="U443">
            <v>-60</v>
          </cell>
          <cell r="V443">
            <v>-12</v>
          </cell>
          <cell r="W443">
            <v>-12</v>
          </cell>
          <cell r="X443">
            <v>-30</v>
          </cell>
          <cell r="AA443">
            <v>-6</v>
          </cell>
          <cell r="AB443">
            <v>-182</v>
          </cell>
          <cell r="AC443">
            <v>-24</v>
          </cell>
          <cell r="AD443">
            <v>-76</v>
          </cell>
          <cell r="AE443">
            <v>-30</v>
          </cell>
          <cell r="AF443">
            <v>-12</v>
          </cell>
          <cell r="AG443">
            <v>-12</v>
          </cell>
          <cell r="AH443">
            <v>-6</v>
          </cell>
          <cell r="AJ443">
            <v>-18</v>
          </cell>
          <cell r="AK443">
            <v>-6</v>
          </cell>
          <cell r="AM443">
            <v>-12</v>
          </cell>
          <cell r="AN443">
            <v>-30</v>
          </cell>
          <cell r="AO443">
            <v>-226</v>
          </cell>
          <cell r="AP443">
            <v>-66</v>
          </cell>
          <cell r="AQ443">
            <v>-3</v>
          </cell>
          <cell r="AR443">
            <v>-6</v>
          </cell>
          <cell r="AS443">
            <v>-6</v>
          </cell>
          <cell r="AU443">
            <v>-15</v>
          </cell>
          <cell r="AX443">
            <v>-18</v>
          </cell>
          <cell r="AZ443">
            <v>-6</v>
          </cell>
          <cell r="BA443">
            <v>-25</v>
          </cell>
          <cell r="BB443">
            <v>-145</v>
          </cell>
          <cell r="BC443">
            <v>-643</v>
          </cell>
          <cell r="BD443">
            <v>-160.75</v>
          </cell>
          <cell r="BE443">
            <v>-53.583333333333336</v>
          </cell>
        </row>
        <row r="444">
          <cell r="A444">
            <v>32035028</v>
          </cell>
          <cell r="B444" t="str">
            <v>CONETOR TERMINAL DE COMPRESSAO CABO-BARRA P/ AL 4/0 AWG</v>
          </cell>
          <cell r="C444">
            <v>-54</v>
          </cell>
          <cell r="D444">
            <v>-6</v>
          </cell>
          <cell r="E444">
            <v>-6</v>
          </cell>
          <cell r="F444">
            <v>-18</v>
          </cell>
          <cell r="G444">
            <v>-42</v>
          </cell>
          <cell r="H444">
            <v>-33</v>
          </cell>
          <cell r="I444">
            <v>-36</v>
          </cell>
          <cell r="J444">
            <v>-18</v>
          </cell>
          <cell r="M444">
            <v>-24</v>
          </cell>
          <cell r="N444">
            <v>-78</v>
          </cell>
          <cell r="O444">
            <v>-315</v>
          </cell>
          <cell r="Q444">
            <v>-6</v>
          </cell>
          <cell r="R444">
            <v>-12</v>
          </cell>
          <cell r="V444">
            <v>-12</v>
          </cell>
          <cell r="W444">
            <v>-12</v>
          </cell>
          <cell r="X444">
            <v>-18</v>
          </cell>
          <cell r="Y444">
            <v>-6</v>
          </cell>
          <cell r="Z444">
            <v>-24</v>
          </cell>
          <cell r="AA444">
            <v>-6</v>
          </cell>
          <cell r="AB444">
            <v>-96</v>
          </cell>
          <cell r="AE444">
            <v>-18</v>
          </cell>
          <cell r="AF444">
            <v>-30</v>
          </cell>
          <cell r="AG444">
            <v>-3</v>
          </cell>
          <cell r="AK444">
            <v>-12</v>
          </cell>
          <cell r="AM444">
            <v>-6</v>
          </cell>
          <cell r="AN444">
            <v>-12</v>
          </cell>
          <cell r="AO444">
            <v>-81</v>
          </cell>
          <cell r="AP444">
            <v>-6</v>
          </cell>
          <cell r="AQ444">
            <v>-9</v>
          </cell>
          <cell r="AS444">
            <v>-6</v>
          </cell>
          <cell r="AU444">
            <v>-12</v>
          </cell>
          <cell r="BB444">
            <v>-33</v>
          </cell>
          <cell r="BC444">
            <v>-525</v>
          </cell>
          <cell r="BD444">
            <v>-131.25</v>
          </cell>
          <cell r="BE444">
            <v>-43.75</v>
          </cell>
        </row>
        <row r="445">
          <cell r="A445">
            <v>32035029</v>
          </cell>
          <cell r="B445" t="str">
            <v>CONETOR TERMINAL DE COMPRESSAO CABO-BARRA P/ AL 336,4 MCM</v>
          </cell>
          <cell r="C445">
            <v>-60</v>
          </cell>
          <cell r="F445">
            <v>-18</v>
          </cell>
          <cell r="G445">
            <v>-84</v>
          </cell>
          <cell r="I445">
            <v>-57</v>
          </cell>
          <cell r="J445">
            <v>-30</v>
          </cell>
          <cell r="K445">
            <v>-30</v>
          </cell>
          <cell r="L445">
            <v>-42</v>
          </cell>
          <cell r="N445">
            <v>-42</v>
          </cell>
          <cell r="O445">
            <v>-363</v>
          </cell>
          <cell r="P445">
            <v>-69</v>
          </cell>
          <cell r="S445">
            <v>-144</v>
          </cell>
          <cell r="T445">
            <v>-108</v>
          </cell>
          <cell r="U445">
            <v>-84</v>
          </cell>
          <cell r="V445">
            <v>-66</v>
          </cell>
          <cell r="W445">
            <v>-172</v>
          </cell>
          <cell r="X445">
            <v>-136</v>
          </cell>
          <cell r="Y445">
            <v>-18</v>
          </cell>
          <cell r="Z445">
            <v>-12</v>
          </cell>
          <cell r="AA445">
            <v>-33</v>
          </cell>
          <cell r="AB445">
            <v>-842</v>
          </cell>
          <cell r="AC445">
            <v>-132</v>
          </cell>
          <cell r="AD445">
            <v>-122</v>
          </cell>
          <cell r="AE445">
            <v>-75</v>
          </cell>
          <cell r="AF445">
            <v>-172</v>
          </cell>
          <cell r="AG445">
            <v>-18</v>
          </cell>
          <cell r="AH445">
            <v>-133</v>
          </cell>
          <cell r="AI445">
            <v>-62</v>
          </cell>
          <cell r="AJ445">
            <v>-84</v>
          </cell>
          <cell r="AK445">
            <v>-6</v>
          </cell>
          <cell r="AL445">
            <v>-6</v>
          </cell>
          <cell r="AO445">
            <v>-810</v>
          </cell>
          <cell r="AQ445">
            <v>-9</v>
          </cell>
          <cell r="AV445">
            <v>-2</v>
          </cell>
          <cell r="AX445">
            <v>-107</v>
          </cell>
          <cell r="AY445">
            <v>-12</v>
          </cell>
          <cell r="AZ445">
            <v>-6</v>
          </cell>
          <cell r="BA445">
            <v>-66</v>
          </cell>
          <cell r="BB445">
            <v>-202</v>
          </cell>
          <cell r="BC445">
            <v>-2217</v>
          </cell>
          <cell r="BD445">
            <v>-554.25</v>
          </cell>
          <cell r="BE445">
            <v>-184.75</v>
          </cell>
        </row>
        <row r="446">
          <cell r="A446">
            <v>32035030</v>
          </cell>
          <cell r="B446" t="str">
            <v>CONETOR TERMINAL PRESSAO,RETO,CU,CB 636  MCM,BR 2 FUROS NEMA</v>
          </cell>
          <cell r="AP446">
            <v>-104</v>
          </cell>
          <cell r="AT446">
            <v>-12</v>
          </cell>
          <cell r="AU446">
            <v>-58</v>
          </cell>
          <cell r="AV446">
            <v>-6</v>
          </cell>
          <cell r="AW446">
            <v>-102</v>
          </cell>
          <cell r="AX446">
            <v>-12</v>
          </cell>
          <cell r="BB446">
            <v>-294</v>
          </cell>
          <cell r="BC446">
            <v>-294</v>
          </cell>
          <cell r="BD446">
            <v>-73.5</v>
          </cell>
          <cell r="BE446">
            <v>-24.5</v>
          </cell>
        </row>
        <row r="447">
          <cell r="A447">
            <v>32035031</v>
          </cell>
          <cell r="B447" t="str">
            <v>CONETOR TERMINAL PRESSAO,RETO,CU,CB 1/0  AWG,BR C/2  FUROS</v>
          </cell>
          <cell r="P447">
            <v>-8</v>
          </cell>
          <cell r="Q447">
            <v>-8</v>
          </cell>
          <cell r="V447">
            <v>-18</v>
          </cell>
          <cell r="AB447">
            <v>-34</v>
          </cell>
          <cell r="BC447">
            <v>-34</v>
          </cell>
          <cell r="BD447">
            <v>-8.5</v>
          </cell>
          <cell r="BE447">
            <v>-2.8333333333333335</v>
          </cell>
        </row>
        <row r="448">
          <cell r="A448">
            <v>32035032</v>
          </cell>
          <cell r="B448" t="str">
            <v>CONETOR TERMINAL PRESSAO,RETO,CU,CB 4/0  AWG,BR C/2  FUROS</v>
          </cell>
          <cell r="R448">
            <v>-6</v>
          </cell>
          <cell r="T448">
            <v>-4</v>
          </cell>
          <cell r="AB448">
            <v>-10</v>
          </cell>
          <cell r="AF448">
            <v>-4</v>
          </cell>
          <cell r="AO448">
            <v>-4</v>
          </cell>
          <cell r="AX448">
            <v>-12</v>
          </cell>
          <cell r="BB448">
            <v>-12</v>
          </cell>
          <cell r="BC448">
            <v>-26</v>
          </cell>
          <cell r="BD448">
            <v>-6.5</v>
          </cell>
          <cell r="BE448">
            <v>-2.1666666666666665</v>
          </cell>
        </row>
        <row r="449">
          <cell r="A449">
            <v>32035033</v>
          </cell>
          <cell r="B449" t="str">
            <v>CONETOR TERMINAL PRESSAO,RETO, PARA CABO 300 MM2.</v>
          </cell>
          <cell r="C449">
            <v>-96</v>
          </cell>
          <cell r="O449">
            <v>-96</v>
          </cell>
          <cell r="P449">
            <v>-12</v>
          </cell>
          <cell r="AB449">
            <v>-12</v>
          </cell>
          <cell r="AG449">
            <v>-6</v>
          </cell>
          <cell r="AO449">
            <v>-6</v>
          </cell>
          <cell r="AT449">
            <v>-12</v>
          </cell>
          <cell r="BB449">
            <v>-12</v>
          </cell>
          <cell r="BC449">
            <v>-126</v>
          </cell>
          <cell r="BD449">
            <v>-31.5</v>
          </cell>
          <cell r="BE449">
            <v>-10.5</v>
          </cell>
        </row>
        <row r="450">
          <cell r="A450">
            <v>32035047</v>
          </cell>
          <cell r="B450" t="str">
            <v>CONETOR TERMINAL COMPRESSAO, RETO, PARA CABO 240MM2</v>
          </cell>
          <cell r="H450">
            <v>-100</v>
          </cell>
          <cell r="O450">
            <v>-100</v>
          </cell>
          <cell r="AV450">
            <v>-60</v>
          </cell>
          <cell r="AW450">
            <v>-69</v>
          </cell>
          <cell r="AX450">
            <v>-6</v>
          </cell>
          <cell r="BA450">
            <v>-6</v>
          </cell>
          <cell r="BB450">
            <v>-141</v>
          </cell>
          <cell r="BC450">
            <v>-241</v>
          </cell>
          <cell r="BD450">
            <v>-60.25</v>
          </cell>
          <cell r="BE450">
            <v>-20.083333333333332</v>
          </cell>
        </row>
        <row r="451">
          <cell r="A451">
            <v>32035048</v>
          </cell>
          <cell r="B451" t="str">
            <v>CONETOR TERMINAL COMPRESSAO, RETO, PARA CABO 300MM2</v>
          </cell>
          <cell r="I451">
            <v>-24</v>
          </cell>
          <cell r="J451">
            <v>-24</v>
          </cell>
          <cell r="L451">
            <v>-6</v>
          </cell>
          <cell r="M451">
            <v>-8</v>
          </cell>
          <cell r="N451">
            <v>-16</v>
          </cell>
          <cell r="O451">
            <v>-78</v>
          </cell>
          <cell r="P451">
            <v>-16</v>
          </cell>
          <cell r="Q451">
            <v>-4</v>
          </cell>
          <cell r="R451">
            <v>-10</v>
          </cell>
          <cell r="S451">
            <v>-8</v>
          </cell>
          <cell r="T451">
            <v>-25</v>
          </cell>
          <cell r="U451">
            <v>-32</v>
          </cell>
          <cell r="V451">
            <v>-14</v>
          </cell>
          <cell r="W451">
            <v>-8</v>
          </cell>
          <cell r="X451">
            <v>-10</v>
          </cell>
          <cell r="Y451">
            <v>-10</v>
          </cell>
          <cell r="AA451">
            <v>-6</v>
          </cell>
          <cell r="AB451">
            <v>-143</v>
          </cell>
          <cell r="AD451">
            <v>-2</v>
          </cell>
          <cell r="AE451">
            <v>-6</v>
          </cell>
          <cell r="AF451">
            <v>-6</v>
          </cell>
          <cell r="AG451">
            <v>-6</v>
          </cell>
          <cell r="AH451">
            <v>-13</v>
          </cell>
          <cell r="AI451">
            <v>-19</v>
          </cell>
          <cell r="AJ451">
            <v>-22</v>
          </cell>
          <cell r="AK451">
            <v>-24</v>
          </cell>
          <cell r="AL451">
            <v>-26</v>
          </cell>
          <cell r="AM451">
            <v>-12</v>
          </cell>
          <cell r="AN451">
            <v>-16</v>
          </cell>
          <cell r="AO451">
            <v>-152</v>
          </cell>
          <cell r="AP451">
            <v>-10</v>
          </cell>
          <cell r="AQ451">
            <v>-26</v>
          </cell>
          <cell r="AR451">
            <v>-11</v>
          </cell>
          <cell r="AS451">
            <v>-14</v>
          </cell>
          <cell r="AT451">
            <v>-24</v>
          </cell>
          <cell r="AU451">
            <v>-22</v>
          </cell>
          <cell r="AV451">
            <v>-10</v>
          </cell>
          <cell r="AW451">
            <v>-48</v>
          </cell>
          <cell r="AX451">
            <v>-14</v>
          </cell>
          <cell r="AY451">
            <v>-8</v>
          </cell>
          <cell r="AZ451">
            <v>-4</v>
          </cell>
          <cell r="BA451">
            <v>-4</v>
          </cell>
          <cell r="BB451">
            <v>-195</v>
          </cell>
          <cell r="BC451">
            <v>-568</v>
          </cell>
          <cell r="BD451">
            <v>-142</v>
          </cell>
          <cell r="BE451">
            <v>-47.333333333333336</v>
          </cell>
        </row>
        <row r="452">
          <cell r="A452">
            <v>32035049</v>
          </cell>
          <cell r="B452" t="str">
            <v>CONETOR TERMINAL COMPRESSAO, RETO, PARA CABO 400MM2</v>
          </cell>
          <cell r="H452">
            <v>-60</v>
          </cell>
          <cell r="I452">
            <v>-120</v>
          </cell>
          <cell r="J452">
            <v>-213</v>
          </cell>
          <cell r="K452">
            <v>-108</v>
          </cell>
          <cell r="L452">
            <v>-144</v>
          </cell>
          <cell r="M452">
            <v>-96</v>
          </cell>
          <cell r="N452">
            <v>-162</v>
          </cell>
          <cell r="O452">
            <v>-903</v>
          </cell>
          <cell r="P452">
            <v>-168</v>
          </cell>
          <cell r="Q452">
            <v>-48</v>
          </cell>
          <cell r="R452">
            <v>-120</v>
          </cell>
          <cell r="S452">
            <v>-168</v>
          </cell>
          <cell r="T452">
            <v>-230</v>
          </cell>
          <cell r="U452">
            <v>-318</v>
          </cell>
          <cell r="V452">
            <v>-168</v>
          </cell>
          <cell r="W452">
            <v>-72</v>
          </cell>
          <cell r="X452">
            <v>-96</v>
          </cell>
          <cell r="Y452">
            <v>-128</v>
          </cell>
          <cell r="AA452">
            <v>-48</v>
          </cell>
          <cell r="AB452">
            <v>-1564</v>
          </cell>
          <cell r="AD452">
            <v>-12</v>
          </cell>
          <cell r="AE452">
            <v>-54</v>
          </cell>
          <cell r="AF452">
            <v>-48</v>
          </cell>
          <cell r="AG452">
            <v>-174</v>
          </cell>
          <cell r="AH452">
            <v>-210</v>
          </cell>
          <cell r="AI452">
            <v>-166</v>
          </cell>
          <cell r="AJ452">
            <v>-222</v>
          </cell>
          <cell r="AK452">
            <v>-232</v>
          </cell>
          <cell r="AL452">
            <v>-124</v>
          </cell>
          <cell r="AM452">
            <v>-96</v>
          </cell>
          <cell r="AN452">
            <v>-276</v>
          </cell>
          <cell r="AO452">
            <v>-1614</v>
          </cell>
          <cell r="AP452">
            <v>-120</v>
          </cell>
          <cell r="AQ452">
            <v>-306</v>
          </cell>
          <cell r="AR452">
            <v>-132</v>
          </cell>
          <cell r="AS452">
            <v>-126</v>
          </cell>
          <cell r="AT452">
            <v>-318</v>
          </cell>
          <cell r="AU452">
            <v>-133</v>
          </cell>
          <cell r="AW452">
            <v>-60</v>
          </cell>
          <cell r="AX452">
            <v>-18</v>
          </cell>
          <cell r="BB452">
            <v>-1213</v>
          </cell>
          <cell r="BC452">
            <v>-5294</v>
          </cell>
          <cell r="BD452">
            <v>-1323.5</v>
          </cell>
          <cell r="BE452">
            <v>-441.16666666666669</v>
          </cell>
        </row>
        <row r="453">
          <cell r="A453">
            <v>32035050</v>
          </cell>
          <cell r="B453" t="str">
            <v>CONECTOR TERMINAL,TIPO COMPRESSAO,COBRE ESTANHADO, BITOLA  16MM2, C/1FURO 14MM</v>
          </cell>
          <cell r="S453">
            <v>-2</v>
          </cell>
          <cell r="AB453">
            <v>-2</v>
          </cell>
          <cell r="BC453">
            <v>-2</v>
          </cell>
          <cell r="BD453">
            <v>-0.5</v>
          </cell>
          <cell r="BE453">
            <v>-0.16666666666666666</v>
          </cell>
        </row>
        <row r="454">
          <cell r="A454">
            <v>32035051</v>
          </cell>
          <cell r="B454" t="str">
            <v>CONECTOR TERMINAL,TIPO COMPRESSAO,CABO-BARRA, COBRE ESTANHADO, BITOLA  25MM2, C/1FURO 14MM</v>
          </cell>
          <cell r="AI454">
            <v>-4</v>
          </cell>
          <cell r="AJ454">
            <v>-1</v>
          </cell>
          <cell r="AL454">
            <v>-8</v>
          </cell>
          <cell r="AM454">
            <v>-8</v>
          </cell>
          <cell r="AO454">
            <v>-21</v>
          </cell>
          <cell r="AR454">
            <v>-8</v>
          </cell>
          <cell r="AW454">
            <v>-18</v>
          </cell>
          <cell r="BB454">
            <v>-26</v>
          </cell>
          <cell r="BC454">
            <v>-47</v>
          </cell>
          <cell r="BD454">
            <v>-11.75</v>
          </cell>
          <cell r="BE454">
            <v>-3.9166666666666665</v>
          </cell>
        </row>
        <row r="455">
          <cell r="A455">
            <v>32035052</v>
          </cell>
          <cell r="B455" t="str">
            <v>CONECTOR TERMINAL,TIPO COMPRESSAO,CABO-BARRA, COBRE ESTANHADO, BITOLA  35MM2, C/1FURO 14MM</v>
          </cell>
          <cell r="N455">
            <v>-33</v>
          </cell>
          <cell r="O455">
            <v>-33</v>
          </cell>
          <cell r="R455">
            <v>-2</v>
          </cell>
          <cell r="S455">
            <v>-6</v>
          </cell>
          <cell r="T455">
            <v>-107</v>
          </cell>
          <cell r="U455">
            <v>-65</v>
          </cell>
          <cell r="X455">
            <v>-15</v>
          </cell>
          <cell r="Z455">
            <v>-2</v>
          </cell>
          <cell r="AA455">
            <v>-15</v>
          </cell>
          <cell r="AB455">
            <v>-212</v>
          </cell>
          <cell r="AE455">
            <v>-8</v>
          </cell>
          <cell r="AG455">
            <v>-2</v>
          </cell>
          <cell r="AH455">
            <v>-2</v>
          </cell>
          <cell r="AI455">
            <v>-4</v>
          </cell>
          <cell r="AJ455">
            <v>-6</v>
          </cell>
          <cell r="AK455">
            <v>-8</v>
          </cell>
          <cell r="AL455">
            <v>-22</v>
          </cell>
          <cell r="AM455">
            <v>-8</v>
          </cell>
          <cell r="AN455">
            <v>-1</v>
          </cell>
          <cell r="AO455">
            <v>-61</v>
          </cell>
          <cell r="AQ455">
            <v>-24</v>
          </cell>
          <cell r="AR455">
            <v>-10</v>
          </cell>
          <cell r="AS455">
            <v>-2</v>
          </cell>
          <cell r="AT455">
            <v>-35</v>
          </cell>
          <cell r="AU455">
            <v>-17</v>
          </cell>
          <cell r="AW455">
            <v>-11</v>
          </cell>
          <cell r="AX455">
            <v>-12</v>
          </cell>
          <cell r="AY455">
            <v>-16</v>
          </cell>
          <cell r="AZ455">
            <v>-23</v>
          </cell>
          <cell r="BA455">
            <v>-12</v>
          </cell>
          <cell r="BB455">
            <v>-162</v>
          </cell>
          <cell r="BC455">
            <v>-468</v>
          </cell>
          <cell r="BD455">
            <v>-117</v>
          </cell>
          <cell r="BE455">
            <v>-39</v>
          </cell>
        </row>
        <row r="456">
          <cell r="A456">
            <v>32035053</v>
          </cell>
          <cell r="B456" t="str">
            <v>CONECTOR TERMINAL,TIPO COMPRESSAO,CABO-BARRA, COBRE ESTANHADO, BITOLA  50MM2, C/1FURO 14MM</v>
          </cell>
          <cell r="Q456">
            <v>-8</v>
          </cell>
          <cell r="R456">
            <v>-6</v>
          </cell>
          <cell r="S456">
            <v>-33</v>
          </cell>
          <cell r="T456">
            <v>-72</v>
          </cell>
          <cell r="U456">
            <v>-36</v>
          </cell>
          <cell r="X456">
            <v>-6</v>
          </cell>
          <cell r="Z456">
            <v>-6</v>
          </cell>
          <cell r="AB456">
            <v>-167</v>
          </cell>
          <cell r="AE456">
            <v>-8</v>
          </cell>
          <cell r="AG456">
            <v>-10</v>
          </cell>
          <cell r="AH456">
            <v>-6</v>
          </cell>
          <cell r="AJ456">
            <v>-7</v>
          </cell>
          <cell r="AL456">
            <v>-6</v>
          </cell>
          <cell r="AM456">
            <v>-4</v>
          </cell>
          <cell r="AN456">
            <v>-3</v>
          </cell>
          <cell r="AO456">
            <v>-44</v>
          </cell>
          <cell r="AQ456">
            <v>-2</v>
          </cell>
          <cell r="AR456">
            <v>-6</v>
          </cell>
          <cell r="AS456">
            <v>-18</v>
          </cell>
          <cell r="AU456">
            <v>-6</v>
          </cell>
          <cell r="AW456">
            <v>-3</v>
          </cell>
          <cell r="AY456">
            <v>-50</v>
          </cell>
          <cell r="BB456">
            <v>-85</v>
          </cell>
          <cell r="BC456">
            <v>-296</v>
          </cell>
          <cell r="BD456">
            <v>-74</v>
          </cell>
          <cell r="BE456">
            <v>-24.666666666666668</v>
          </cell>
        </row>
        <row r="457">
          <cell r="A457">
            <v>32035054</v>
          </cell>
          <cell r="B457" t="str">
            <v>CONECTOR TERMINAL,TIPO COMPRESSAO,CABO-BARRA, COBRE ESTANHADO, BITOLA  70MM2, C/1FURO 14MM</v>
          </cell>
          <cell r="P457">
            <v>-38</v>
          </cell>
          <cell r="R457">
            <v>-8</v>
          </cell>
          <cell r="S457">
            <v>-64</v>
          </cell>
          <cell r="T457">
            <v>-57</v>
          </cell>
          <cell r="U457">
            <v>-54</v>
          </cell>
          <cell r="W457">
            <v>-6</v>
          </cell>
          <cell r="X457">
            <v>-6</v>
          </cell>
          <cell r="AB457">
            <v>-233</v>
          </cell>
          <cell r="AC457">
            <v>-20</v>
          </cell>
          <cell r="AG457">
            <v>-12</v>
          </cell>
          <cell r="AJ457">
            <v>-21</v>
          </cell>
          <cell r="AK457">
            <v>-4</v>
          </cell>
          <cell r="AL457">
            <v>-4</v>
          </cell>
          <cell r="AM457">
            <v>-2</v>
          </cell>
          <cell r="AN457">
            <v>-12</v>
          </cell>
          <cell r="AO457">
            <v>-75</v>
          </cell>
          <cell r="AQ457">
            <v>-6</v>
          </cell>
          <cell r="AU457">
            <v>-18</v>
          </cell>
          <cell r="AV457">
            <v>-14</v>
          </cell>
          <cell r="AW457">
            <v>-7</v>
          </cell>
          <cell r="AX457">
            <v>-12</v>
          </cell>
          <cell r="BA457">
            <v>-6</v>
          </cell>
          <cell r="BB457">
            <v>-63</v>
          </cell>
          <cell r="BC457">
            <v>-371</v>
          </cell>
          <cell r="BD457">
            <v>-92.75</v>
          </cell>
          <cell r="BE457">
            <v>-30.916666666666668</v>
          </cell>
        </row>
        <row r="458">
          <cell r="A458">
            <v>32035055</v>
          </cell>
          <cell r="B458" t="str">
            <v>CONECTOR TERMINAL,TIPO COMPRESSAO,CABO-BARRA, COBRE ESTANHADO, BITOLA  95MM2, C/1FURO 14MM</v>
          </cell>
          <cell r="E458">
            <v>-13</v>
          </cell>
          <cell r="F458">
            <v>-12</v>
          </cell>
          <cell r="G458">
            <v>-68</v>
          </cell>
          <cell r="H458">
            <v>-4</v>
          </cell>
          <cell r="K458">
            <v>-32</v>
          </cell>
          <cell r="M458">
            <v>-32</v>
          </cell>
          <cell r="N458">
            <v>-12</v>
          </cell>
          <cell r="O458">
            <v>-173</v>
          </cell>
          <cell r="Q458">
            <v>-7</v>
          </cell>
          <cell r="R458">
            <v>-32</v>
          </cell>
          <cell r="S458">
            <v>-26</v>
          </cell>
          <cell r="T458">
            <v>-166</v>
          </cell>
          <cell r="U458">
            <v>-188</v>
          </cell>
          <cell r="V458">
            <v>-12</v>
          </cell>
          <cell r="W458">
            <v>-24</v>
          </cell>
          <cell r="X458">
            <v>-10</v>
          </cell>
          <cell r="Y458">
            <v>-6</v>
          </cell>
          <cell r="Z458">
            <v>-4</v>
          </cell>
          <cell r="AA458">
            <v>-6</v>
          </cell>
          <cell r="AB458">
            <v>-481</v>
          </cell>
          <cell r="AC458">
            <v>-34</v>
          </cell>
          <cell r="AD458">
            <v>-2</v>
          </cell>
          <cell r="AE458">
            <v>-12</v>
          </cell>
          <cell r="AF458">
            <v>-12</v>
          </cell>
          <cell r="AG458">
            <v>-10</v>
          </cell>
          <cell r="AI458">
            <v>-15</v>
          </cell>
          <cell r="AJ458">
            <v>-48</v>
          </cell>
          <cell r="AK458">
            <v>-12</v>
          </cell>
          <cell r="AL458">
            <v>-16</v>
          </cell>
          <cell r="AM458">
            <v>-10</v>
          </cell>
          <cell r="AN458">
            <v>-36</v>
          </cell>
          <cell r="AO458">
            <v>-207</v>
          </cell>
          <cell r="AP458">
            <v>-6</v>
          </cell>
          <cell r="AQ458">
            <v>-20</v>
          </cell>
          <cell r="AR458">
            <v>-13</v>
          </cell>
          <cell r="AS458">
            <v>-27</v>
          </cell>
          <cell r="AT458">
            <v>-20</v>
          </cell>
          <cell r="AU458">
            <v>-15</v>
          </cell>
          <cell r="AV458">
            <v>-36</v>
          </cell>
          <cell r="AW458">
            <v>-34</v>
          </cell>
          <cell r="AX458">
            <v>-67</v>
          </cell>
          <cell r="AY458">
            <v>-148</v>
          </cell>
          <cell r="AZ458">
            <v>-6</v>
          </cell>
          <cell r="BA458">
            <v>-26</v>
          </cell>
          <cell r="BB458">
            <v>-418</v>
          </cell>
          <cell r="BC458">
            <v>-1279</v>
          </cell>
          <cell r="BD458">
            <v>-319.75</v>
          </cell>
          <cell r="BE458">
            <v>-106.58333333333333</v>
          </cell>
        </row>
        <row r="459">
          <cell r="A459">
            <v>32035056</v>
          </cell>
          <cell r="B459" t="str">
            <v>CONECTOR TERMINAL,TIPO COMPRESSAO,CABO-BARRA, COBRE ESTANHADO, BITOLA  120MM2, C/1FURO 14MM</v>
          </cell>
          <cell r="D459">
            <v>-10</v>
          </cell>
          <cell r="E459">
            <v>-33</v>
          </cell>
          <cell r="G459">
            <v>-10</v>
          </cell>
          <cell r="H459">
            <v>-18</v>
          </cell>
          <cell r="J459">
            <v>-5</v>
          </cell>
          <cell r="K459">
            <v>-48</v>
          </cell>
          <cell r="L459">
            <v>-5</v>
          </cell>
          <cell r="M459">
            <v>-19</v>
          </cell>
          <cell r="N459">
            <v>-55</v>
          </cell>
          <cell r="O459">
            <v>-203</v>
          </cell>
          <cell r="P459">
            <v>-35</v>
          </cell>
          <cell r="Q459">
            <v>-24</v>
          </cell>
          <cell r="R459">
            <v>-40</v>
          </cell>
          <cell r="S459">
            <v>-41</v>
          </cell>
          <cell r="T459">
            <v>-242</v>
          </cell>
          <cell r="U459">
            <v>-190</v>
          </cell>
          <cell r="V459">
            <v>-68</v>
          </cell>
          <cell r="W459">
            <v>-28</v>
          </cell>
          <cell r="X459">
            <v>-52</v>
          </cell>
          <cell r="Y459">
            <v>-27</v>
          </cell>
          <cell r="Z459">
            <v>-14</v>
          </cell>
          <cell r="AA459">
            <v>-26</v>
          </cell>
          <cell r="AB459">
            <v>-787</v>
          </cell>
          <cell r="AC459">
            <v>-64</v>
          </cell>
          <cell r="AD459">
            <v>-12</v>
          </cell>
          <cell r="AE459">
            <v>-48</v>
          </cell>
          <cell r="AF459">
            <v>-48</v>
          </cell>
          <cell r="AG459">
            <v>-42</v>
          </cell>
          <cell r="AH459">
            <v>-32</v>
          </cell>
          <cell r="AI459">
            <v>-22</v>
          </cell>
          <cell r="AJ459">
            <v>-40</v>
          </cell>
          <cell r="AK459">
            <v>-10</v>
          </cell>
          <cell r="AL459">
            <v>-34</v>
          </cell>
          <cell r="AM459">
            <v>-32</v>
          </cell>
          <cell r="AN459">
            <v>-29</v>
          </cell>
          <cell r="AO459">
            <v>-413</v>
          </cell>
          <cell r="AP459">
            <v>-41</v>
          </cell>
          <cell r="AQ459">
            <v>-112</v>
          </cell>
          <cell r="AR459">
            <v>-99</v>
          </cell>
          <cell r="AS459">
            <v>-50</v>
          </cell>
          <cell r="AT459">
            <v>-94</v>
          </cell>
          <cell r="AU459">
            <v>-38</v>
          </cell>
          <cell r="AV459">
            <v>-12</v>
          </cell>
          <cell r="AW459">
            <v>-75</v>
          </cell>
          <cell r="AX459">
            <v>-102</v>
          </cell>
          <cell r="AY459">
            <v>-144</v>
          </cell>
          <cell r="AZ459">
            <v>-22</v>
          </cell>
          <cell r="BA459">
            <v>-91</v>
          </cell>
          <cell r="BB459">
            <v>-880</v>
          </cell>
          <cell r="BC459">
            <v>-2283</v>
          </cell>
          <cell r="BD459">
            <v>-570.75</v>
          </cell>
          <cell r="BE459">
            <v>-190.25</v>
          </cell>
        </row>
        <row r="460">
          <cell r="A460">
            <v>32035057</v>
          </cell>
          <cell r="B460" t="str">
            <v>CONECTOR TERMINAL,TIPO COMPRESSAO,CABO-BARRA, COBRE ESTANHADO, BITOLA  150MM2, C/1FURO 14MM</v>
          </cell>
          <cell r="D460">
            <v>-30</v>
          </cell>
          <cell r="E460">
            <v>-84</v>
          </cell>
          <cell r="F460">
            <v>-1</v>
          </cell>
          <cell r="G460">
            <v>-14</v>
          </cell>
          <cell r="H460">
            <v>-28</v>
          </cell>
          <cell r="J460">
            <v>-37</v>
          </cell>
          <cell r="K460">
            <v>-76</v>
          </cell>
          <cell r="L460">
            <v>-117</v>
          </cell>
          <cell r="M460">
            <v>-50</v>
          </cell>
          <cell r="N460">
            <v>-34</v>
          </cell>
          <cell r="O460">
            <v>-471</v>
          </cell>
          <cell r="P460">
            <v>-88</v>
          </cell>
          <cell r="Q460">
            <v>-126</v>
          </cell>
          <cell r="R460">
            <v>-40</v>
          </cell>
          <cell r="S460">
            <v>-40</v>
          </cell>
          <cell r="T460">
            <v>-237</v>
          </cell>
          <cell r="U460">
            <v>-293</v>
          </cell>
          <cell r="V460">
            <v>-112</v>
          </cell>
          <cell r="W460">
            <v>-46</v>
          </cell>
          <cell r="X460">
            <v>-40</v>
          </cell>
          <cell r="Y460">
            <v>-36</v>
          </cell>
          <cell r="Z460">
            <v>-25</v>
          </cell>
          <cell r="AA460">
            <v>-20</v>
          </cell>
          <cell r="AB460">
            <v>-1103</v>
          </cell>
          <cell r="AC460">
            <v>-42</v>
          </cell>
          <cell r="AD460">
            <v>-18</v>
          </cell>
          <cell r="AE460">
            <v>-120</v>
          </cell>
          <cell r="AF460">
            <v>-34</v>
          </cell>
          <cell r="AG460">
            <v>-63</v>
          </cell>
          <cell r="AH460">
            <v>-110</v>
          </cell>
          <cell r="AI460">
            <v>-38</v>
          </cell>
          <cell r="AJ460">
            <v>-75</v>
          </cell>
          <cell r="AK460">
            <v>-6</v>
          </cell>
          <cell r="AL460">
            <v>-24</v>
          </cell>
          <cell r="AM460">
            <v>-34</v>
          </cell>
          <cell r="AN460">
            <v>-24</v>
          </cell>
          <cell r="AO460">
            <v>-588</v>
          </cell>
          <cell r="AP460">
            <v>-6</v>
          </cell>
          <cell r="AQ460">
            <v>-54</v>
          </cell>
          <cell r="AR460">
            <v>-159</v>
          </cell>
          <cell r="AS460">
            <v>-54</v>
          </cell>
          <cell r="AT460">
            <v>-12</v>
          </cell>
          <cell r="AU460">
            <v>-14</v>
          </cell>
          <cell r="AV460">
            <v>-32</v>
          </cell>
          <cell r="AW460">
            <v>-10</v>
          </cell>
          <cell r="AX460">
            <v>-112</v>
          </cell>
          <cell r="AY460">
            <v>-60</v>
          </cell>
          <cell r="AZ460">
            <v>-54</v>
          </cell>
          <cell r="BA460">
            <v>-108</v>
          </cell>
          <cell r="BB460">
            <v>-675</v>
          </cell>
          <cell r="BC460">
            <v>-2837</v>
          </cell>
          <cell r="BD460">
            <v>-709.25</v>
          </cell>
          <cell r="BE460">
            <v>-236.41666666666666</v>
          </cell>
        </row>
        <row r="461">
          <cell r="A461">
            <v>32035058</v>
          </cell>
          <cell r="B461" t="str">
            <v>CONECTOR TERMINAL,TIPO COMPRESSAO,CABO-BARRA, COBRE ESTANHADO, BITOLA  185MM2, C/1FURO 14MM</v>
          </cell>
          <cell r="E461">
            <v>-6</v>
          </cell>
          <cell r="F461">
            <v>-3</v>
          </cell>
          <cell r="G461">
            <v>-6</v>
          </cell>
          <cell r="H461">
            <v>-30</v>
          </cell>
          <cell r="J461">
            <v>-66</v>
          </cell>
          <cell r="K461">
            <v>-68</v>
          </cell>
          <cell r="L461">
            <v>-102</v>
          </cell>
          <cell r="M461">
            <v>-54</v>
          </cell>
          <cell r="N461">
            <v>-78</v>
          </cell>
          <cell r="O461">
            <v>-413</v>
          </cell>
          <cell r="P461">
            <v>-184</v>
          </cell>
          <cell r="Q461">
            <v>-270</v>
          </cell>
          <cell r="R461">
            <v>-102</v>
          </cell>
          <cell r="S461">
            <v>-57</v>
          </cell>
          <cell r="T461">
            <v>-215</v>
          </cell>
          <cell r="U461">
            <v>-354</v>
          </cell>
          <cell r="V461">
            <v>-270</v>
          </cell>
          <cell r="W461">
            <v>-102</v>
          </cell>
          <cell r="X461">
            <v>-36</v>
          </cell>
          <cell r="Y461">
            <v>-28</v>
          </cell>
          <cell r="Z461">
            <v>-57</v>
          </cell>
          <cell r="AA461">
            <v>-45</v>
          </cell>
          <cell r="AB461">
            <v>-1720</v>
          </cell>
          <cell r="AC461">
            <v>-44</v>
          </cell>
          <cell r="AE461">
            <v>-274</v>
          </cell>
          <cell r="AF461">
            <v>-48</v>
          </cell>
          <cell r="AI461">
            <v>-114</v>
          </cell>
          <cell r="AJ461">
            <v>-206</v>
          </cell>
          <cell r="AK461">
            <v>-70</v>
          </cell>
          <cell r="AL461">
            <v>-90</v>
          </cell>
          <cell r="AM461">
            <v>-84</v>
          </cell>
          <cell r="AN461">
            <v>-72</v>
          </cell>
          <cell r="AO461">
            <v>-1002</v>
          </cell>
          <cell r="AQ461">
            <v>-74</v>
          </cell>
          <cell r="AR461">
            <v>-114</v>
          </cell>
          <cell r="AS461">
            <v>-136</v>
          </cell>
          <cell r="AT461">
            <v>-152</v>
          </cell>
          <cell r="AU461">
            <v>-38</v>
          </cell>
          <cell r="AV461">
            <v>-200</v>
          </cell>
          <cell r="AW461">
            <v>-30</v>
          </cell>
          <cell r="AX461">
            <v>-372</v>
          </cell>
          <cell r="AZ461">
            <v>-126</v>
          </cell>
          <cell r="BA461">
            <v>-123</v>
          </cell>
          <cell r="BB461">
            <v>-1365</v>
          </cell>
          <cell r="BC461">
            <v>-4500</v>
          </cell>
          <cell r="BD461">
            <v>-1125</v>
          </cell>
          <cell r="BE461">
            <v>-375</v>
          </cell>
        </row>
        <row r="462">
          <cell r="A462">
            <v>32050001</v>
          </cell>
          <cell r="B462" t="str">
            <v>CONETOR TOMADA MULTIPLA,ISOLADO,P/FIO  4MM2,380V.</v>
          </cell>
          <cell r="AD462">
            <v>-12</v>
          </cell>
          <cell r="AO462">
            <v>-12</v>
          </cell>
          <cell r="BC462">
            <v>-12</v>
          </cell>
          <cell r="BD462">
            <v>-3</v>
          </cell>
          <cell r="BE462">
            <v>-1</v>
          </cell>
        </row>
        <row r="463">
          <cell r="A463">
            <v>32075007</v>
          </cell>
          <cell r="B463" t="str">
            <v>CONETOR PERFURACAO PARA CABO AL, PRINCIPAL 16 / 70 MM2 DERIVACAO 4 / 35 MM2</v>
          </cell>
          <cell r="C463">
            <v>-189</v>
          </cell>
          <cell r="D463">
            <v>-96</v>
          </cell>
          <cell r="E463">
            <v>-521</v>
          </cell>
          <cell r="F463">
            <v>-169</v>
          </cell>
          <cell r="G463">
            <v>-551</v>
          </cell>
          <cell r="H463">
            <v>-234</v>
          </cell>
          <cell r="I463">
            <v>-63</v>
          </cell>
          <cell r="J463">
            <v>-878</v>
          </cell>
          <cell r="L463">
            <v>-99</v>
          </cell>
          <cell r="M463">
            <v>-1674</v>
          </cell>
          <cell r="N463">
            <v>-399</v>
          </cell>
          <cell r="O463">
            <v>-4873</v>
          </cell>
          <cell r="P463">
            <v>-393</v>
          </cell>
          <cell r="Q463">
            <v>-2586</v>
          </cell>
          <cell r="R463">
            <v>-189</v>
          </cell>
          <cell r="S463">
            <v>-160</v>
          </cell>
          <cell r="T463">
            <v>-1123</v>
          </cell>
          <cell r="U463">
            <v>-1185</v>
          </cell>
          <cell r="V463">
            <v>-1778</v>
          </cell>
          <cell r="W463">
            <v>-858</v>
          </cell>
          <cell r="X463">
            <v>-268</v>
          </cell>
          <cell r="Y463">
            <v>-2444</v>
          </cell>
          <cell r="Z463">
            <v>-2756</v>
          </cell>
          <cell r="AA463">
            <v>-252</v>
          </cell>
          <cell r="AB463">
            <v>-13992</v>
          </cell>
          <cell r="AC463">
            <v>-796</v>
          </cell>
          <cell r="AD463">
            <v>-603</v>
          </cell>
          <cell r="AE463">
            <v>-159</v>
          </cell>
          <cell r="AF463">
            <v>-810</v>
          </cell>
          <cell r="AG463">
            <v>-680</v>
          </cell>
          <cell r="AH463">
            <v>-96</v>
          </cell>
          <cell r="AI463">
            <v>-153</v>
          </cell>
          <cell r="AJ463">
            <v>-296</v>
          </cell>
          <cell r="AK463">
            <v>-114</v>
          </cell>
          <cell r="AL463">
            <v>-409</v>
          </cell>
          <cell r="AM463">
            <v>-151</v>
          </cell>
          <cell r="AN463">
            <v>-217</v>
          </cell>
          <cell r="AO463">
            <v>-4484</v>
          </cell>
          <cell r="AP463">
            <v>-448</v>
          </cell>
          <cell r="AQ463">
            <v>-276</v>
          </cell>
          <cell r="AR463">
            <v>-233</v>
          </cell>
          <cell r="AS463">
            <v>-528</v>
          </cell>
          <cell r="AT463">
            <v>-54</v>
          </cell>
          <cell r="AU463">
            <v>-261</v>
          </cell>
          <cell r="AV463">
            <v>-105</v>
          </cell>
          <cell r="AW463">
            <v>-312</v>
          </cell>
          <cell r="AX463">
            <v>-187</v>
          </cell>
          <cell r="AY463">
            <v>-954</v>
          </cell>
          <cell r="AZ463">
            <v>-89</v>
          </cell>
          <cell r="BA463">
            <v>-12</v>
          </cell>
          <cell r="BB463">
            <v>-3459</v>
          </cell>
          <cell r="BC463">
            <v>-26808</v>
          </cell>
          <cell r="BD463">
            <v>-6702</v>
          </cell>
          <cell r="BE463">
            <v>-2234</v>
          </cell>
        </row>
        <row r="464">
          <cell r="A464">
            <v>32075008</v>
          </cell>
          <cell r="B464" t="str">
            <v>CONETOR PERFURACAO PARA CABO AL. REDE PRINCIPAL 35 / 70 MM2 E DERIVACAO 16 / 70 MM2</v>
          </cell>
          <cell r="C464">
            <v>-62</v>
          </cell>
          <cell r="D464">
            <v>-69</v>
          </cell>
          <cell r="E464">
            <v>-38</v>
          </cell>
          <cell r="F464">
            <v>-70</v>
          </cell>
          <cell r="H464">
            <v>-232</v>
          </cell>
          <cell r="I464">
            <v>-99</v>
          </cell>
          <cell r="J464">
            <v>-390</v>
          </cell>
          <cell r="K464">
            <v>-209</v>
          </cell>
          <cell r="L464">
            <v>-99</v>
          </cell>
          <cell r="M464">
            <v>-75</v>
          </cell>
          <cell r="N464">
            <v>-210</v>
          </cell>
          <cell r="O464">
            <v>-1553</v>
          </cell>
          <cell r="P464">
            <v>-463</v>
          </cell>
          <cell r="Q464">
            <v>-148</v>
          </cell>
          <cell r="R464">
            <v>-586</v>
          </cell>
          <cell r="S464">
            <v>-188</v>
          </cell>
          <cell r="T464">
            <v>-24</v>
          </cell>
          <cell r="U464">
            <v>-90</v>
          </cell>
          <cell r="V464">
            <v>-137</v>
          </cell>
          <cell r="W464">
            <v>-266</v>
          </cell>
          <cell r="X464">
            <v>-129</v>
          </cell>
          <cell r="Y464">
            <v>-2892</v>
          </cell>
          <cell r="Z464">
            <v>-4248</v>
          </cell>
          <cell r="AA464">
            <v>-9</v>
          </cell>
          <cell r="AB464">
            <v>-9180</v>
          </cell>
          <cell r="AC464">
            <v>-928</v>
          </cell>
          <cell r="AD464">
            <v>-88</v>
          </cell>
          <cell r="AE464">
            <v>-27</v>
          </cell>
          <cell r="AF464">
            <v>-770</v>
          </cell>
          <cell r="AG464">
            <v>-800</v>
          </cell>
          <cell r="AH464">
            <v>-30</v>
          </cell>
          <cell r="AI464">
            <v>-3</v>
          </cell>
          <cell r="AJ464">
            <v>-396</v>
          </cell>
          <cell r="AK464">
            <v>-40</v>
          </cell>
          <cell r="AL464">
            <v>-259</v>
          </cell>
          <cell r="AM464">
            <v>-11</v>
          </cell>
          <cell r="AN464">
            <v>-145</v>
          </cell>
          <cell r="AO464">
            <v>-3497</v>
          </cell>
          <cell r="AP464">
            <v>-69</v>
          </cell>
          <cell r="AQ464">
            <v>-112</v>
          </cell>
          <cell r="AR464">
            <v>-15</v>
          </cell>
          <cell r="AS464">
            <v>-321</v>
          </cell>
          <cell r="AT464">
            <v>-27</v>
          </cell>
          <cell r="AU464">
            <v>-12</v>
          </cell>
          <cell r="AV464">
            <v>-153</v>
          </cell>
          <cell r="AW464">
            <v>-21</v>
          </cell>
          <cell r="AY464">
            <v>-12</v>
          </cell>
          <cell r="BA464">
            <v>-3</v>
          </cell>
          <cell r="BB464">
            <v>-745</v>
          </cell>
          <cell r="BC464">
            <v>-14975</v>
          </cell>
          <cell r="BD464">
            <v>-3743.75</v>
          </cell>
          <cell r="BE464">
            <v>-1247.9166666666667</v>
          </cell>
        </row>
        <row r="465">
          <cell r="A465">
            <v>32075009</v>
          </cell>
          <cell r="B465" t="str">
            <v>CONETOR PERFURACAO PARA CABO AL. REDE PRINCIPAL 35 / 120 E DERIVACAO 35 / 70 MM2</v>
          </cell>
          <cell r="C465">
            <v>-39</v>
          </cell>
          <cell r="D465">
            <v>-4</v>
          </cell>
          <cell r="E465">
            <v>-6</v>
          </cell>
          <cell r="H465">
            <v>-21</v>
          </cell>
          <cell r="I465">
            <v>-18</v>
          </cell>
          <cell r="K465">
            <v>-12</v>
          </cell>
          <cell r="M465">
            <v>-12</v>
          </cell>
          <cell r="O465">
            <v>-112</v>
          </cell>
          <cell r="P465">
            <v>-45</v>
          </cell>
          <cell r="R465">
            <v>-15</v>
          </cell>
          <cell r="T465">
            <v>-36</v>
          </cell>
          <cell r="U465">
            <v>-33</v>
          </cell>
          <cell r="V465">
            <v>-154</v>
          </cell>
          <cell r="W465">
            <v>-27</v>
          </cell>
          <cell r="X465">
            <v>-99</v>
          </cell>
          <cell r="Y465">
            <v>-63</v>
          </cell>
          <cell r="Z465">
            <v>-9</v>
          </cell>
          <cell r="AA465">
            <v>-12</v>
          </cell>
          <cell r="AB465">
            <v>-493</v>
          </cell>
          <cell r="AC465">
            <v>-6</v>
          </cell>
          <cell r="AH465">
            <v>-9</v>
          </cell>
          <cell r="AI465">
            <v>-3</v>
          </cell>
          <cell r="AK465">
            <v>-3</v>
          </cell>
          <cell r="AL465">
            <v>-18</v>
          </cell>
          <cell r="AM465">
            <v>-33</v>
          </cell>
          <cell r="AN465">
            <v>-18</v>
          </cell>
          <cell r="AO465">
            <v>-90</v>
          </cell>
          <cell r="AP465">
            <v>-19</v>
          </cell>
          <cell r="AQ465">
            <v>-133</v>
          </cell>
          <cell r="AS465">
            <v>-15</v>
          </cell>
          <cell r="AU465">
            <v>-96</v>
          </cell>
          <cell r="AV465">
            <v>-39</v>
          </cell>
          <cell r="AW465">
            <v>-126</v>
          </cell>
          <cell r="AX465">
            <v>-57</v>
          </cell>
          <cell r="BA465">
            <v>-9</v>
          </cell>
          <cell r="BB465">
            <v>-494</v>
          </cell>
          <cell r="BC465">
            <v>-1189</v>
          </cell>
          <cell r="BD465">
            <v>-297.25</v>
          </cell>
          <cell r="BE465">
            <v>-99.083333333333329</v>
          </cell>
        </row>
        <row r="466">
          <cell r="A466">
            <v>32095012</v>
          </cell>
          <cell r="B466" t="str">
            <v>ESTRIBO PARA CONETOR DERIVACAO PARA LINHA VIVA,REF. J990-SG9 FCI</v>
          </cell>
          <cell r="C466">
            <v>-69</v>
          </cell>
          <cell r="D466">
            <v>-49</v>
          </cell>
          <cell r="E466">
            <v>-39</v>
          </cell>
          <cell r="F466">
            <v>-6</v>
          </cell>
          <cell r="G466">
            <v>-278</v>
          </cell>
          <cell r="H466">
            <v>-48</v>
          </cell>
          <cell r="I466">
            <v>-23</v>
          </cell>
          <cell r="J466">
            <v>-84</v>
          </cell>
          <cell r="K466">
            <v>-6</v>
          </cell>
          <cell r="L466">
            <v>-142</v>
          </cell>
          <cell r="M466">
            <v>-111</v>
          </cell>
          <cell r="N466">
            <v>-21</v>
          </cell>
          <cell r="O466">
            <v>-876</v>
          </cell>
          <cell r="P466">
            <v>-76</v>
          </cell>
          <cell r="Q466">
            <v>-117</v>
          </cell>
          <cell r="R466">
            <v>-35</v>
          </cell>
          <cell r="S466">
            <v>-376</v>
          </cell>
          <cell r="T466">
            <v>-356</v>
          </cell>
          <cell r="U466">
            <v>-193</v>
          </cell>
          <cell r="V466">
            <v>-220</v>
          </cell>
          <cell r="W466">
            <v>-116</v>
          </cell>
          <cell r="X466">
            <v>-329</v>
          </cell>
          <cell r="Y466">
            <v>-96</v>
          </cell>
          <cell r="Z466">
            <v>-165</v>
          </cell>
          <cell r="AA466">
            <v>-12</v>
          </cell>
          <cell r="AB466">
            <v>-2091</v>
          </cell>
          <cell r="AC466">
            <v>-423</v>
          </cell>
          <cell r="AD466">
            <v>-72</v>
          </cell>
          <cell r="AE466">
            <v>-413</v>
          </cell>
          <cell r="AF466">
            <v>-187</v>
          </cell>
          <cell r="AG466">
            <v>-13</v>
          </cell>
          <cell r="AH466">
            <v>-36</v>
          </cell>
          <cell r="AI466">
            <v>-45</v>
          </cell>
          <cell r="AJ466">
            <v>-135</v>
          </cell>
          <cell r="AK466">
            <v>-88</v>
          </cell>
          <cell r="AL466">
            <v>-147</v>
          </cell>
          <cell r="AM466">
            <v>-70</v>
          </cell>
          <cell r="AN466">
            <v>-153</v>
          </cell>
          <cell r="AO466">
            <v>-1782</v>
          </cell>
          <cell r="AP466">
            <v>-298</v>
          </cell>
          <cell r="AQ466">
            <v>-378</v>
          </cell>
          <cell r="AR466">
            <v>-36</v>
          </cell>
          <cell r="AS466">
            <v>-81</v>
          </cell>
          <cell r="AT466">
            <v>-121</v>
          </cell>
          <cell r="AU466">
            <v>-21</v>
          </cell>
          <cell r="AV466">
            <v>-19</v>
          </cell>
          <cell r="AW466">
            <v>-24</v>
          </cell>
          <cell r="AX466">
            <v>-77</v>
          </cell>
          <cell r="AY466">
            <v>-216</v>
          </cell>
          <cell r="AZ466">
            <v>-36</v>
          </cell>
          <cell r="BA466">
            <v>-33</v>
          </cell>
          <cell r="BB466">
            <v>-1340</v>
          </cell>
          <cell r="BC466">
            <v>-6089</v>
          </cell>
          <cell r="BD466">
            <v>-1522.25</v>
          </cell>
          <cell r="BE466">
            <v>-507.41666666666669</v>
          </cell>
        </row>
        <row r="467">
          <cell r="A467">
            <v>32095032</v>
          </cell>
          <cell r="B467" t="str">
            <v>DUTO CORRUGADO DE POLIETILENO, DIÂMETRO NOMINAL 63 MM ROLO CONFORME NTD 3.47</v>
          </cell>
          <cell r="D467">
            <v>-650</v>
          </cell>
          <cell r="E467">
            <v>-12</v>
          </cell>
          <cell r="F467">
            <v>-12</v>
          </cell>
          <cell r="G467">
            <v>-229</v>
          </cell>
          <cell r="H467">
            <v>-200</v>
          </cell>
          <cell r="I467">
            <v>-172</v>
          </cell>
          <cell r="J467">
            <v>-10</v>
          </cell>
          <cell r="K467">
            <v>-1068</v>
          </cell>
          <cell r="N467">
            <v>-27</v>
          </cell>
          <cell r="O467">
            <v>-2380</v>
          </cell>
          <cell r="P467">
            <v>-35</v>
          </cell>
          <cell r="Q467">
            <v>-38</v>
          </cell>
          <cell r="R467">
            <v>-12</v>
          </cell>
          <cell r="U467">
            <v>-121</v>
          </cell>
          <cell r="V467">
            <v>-70</v>
          </cell>
          <cell r="X467">
            <v>-214</v>
          </cell>
          <cell r="AA467">
            <v>-61</v>
          </cell>
          <cell r="AB467">
            <v>-551</v>
          </cell>
          <cell r="AC467">
            <v>-20</v>
          </cell>
          <cell r="AD467">
            <v>-33</v>
          </cell>
          <cell r="AG467">
            <v>-23</v>
          </cell>
          <cell r="AM467">
            <v>-5</v>
          </cell>
          <cell r="AN467">
            <v>-79</v>
          </cell>
          <cell r="AO467">
            <v>-160</v>
          </cell>
          <cell r="AQ467">
            <v>-60</v>
          </cell>
          <cell r="AS467">
            <v>-100</v>
          </cell>
          <cell r="AW467">
            <v>-173</v>
          </cell>
          <cell r="BB467">
            <v>-333</v>
          </cell>
          <cell r="BC467">
            <v>-3424</v>
          </cell>
          <cell r="BD467">
            <v>-856</v>
          </cell>
          <cell r="BE467">
            <v>-285.33333333333331</v>
          </cell>
        </row>
        <row r="468">
          <cell r="A468">
            <v>32095033</v>
          </cell>
          <cell r="B468" t="str">
            <v>DUTO CORRUGADO DE POLIETILENO, DIÂMETRO NOMINAL 110 MM ROLO CONFORME NTD 3.47</v>
          </cell>
          <cell r="D468">
            <v>-1730</v>
          </cell>
          <cell r="E468">
            <v>-3</v>
          </cell>
          <cell r="F468">
            <v>-15</v>
          </cell>
          <cell r="G468">
            <v>-92</v>
          </cell>
          <cell r="H468">
            <v>-36</v>
          </cell>
          <cell r="K468">
            <v>-3006</v>
          </cell>
          <cell r="M468">
            <v>-927</v>
          </cell>
          <cell r="O468">
            <v>-5809</v>
          </cell>
          <cell r="P468">
            <v>-18</v>
          </cell>
          <cell r="Q468">
            <v>-13</v>
          </cell>
          <cell r="R468">
            <v>-23</v>
          </cell>
          <cell r="U468">
            <v>-13</v>
          </cell>
          <cell r="X468">
            <v>-44</v>
          </cell>
          <cell r="AB468">
            <v>-111</v>
          </cell>
          <cell r="AJ468">
            <v>-6</v>
          </cell>
          <cell r="AK468">
            <v>-42</v>
          </cell>
          <cell r="AM468">
            <v>-309</v>
          </cell>
          <cell r="AN468">
            <v>-249</v>
          </cell>
          <cell r="AO468">
            <v>-606</v>
          </cell>
          <cell r="AP468">
            <v>-72</v>
          </cell>
          <cell r="AQ468">
            <v>-230</v>
          </cell>
          <cell r="AR468">
            <v>-140</v>
          </cell>
          <cell r="AT468">
            <v>-559</v>
          </cell>
          <cell r="AU468">
            <v>-946</v>
          </cell>
          <cell r="AV468">
            <v>-797</v>
          </cell>
          <cell r="AW468">
            <v>-1804</v>
          </cell>
          <cell r="AX468">
            <v>-151</v>
          </cell>
          <cell r="AY468">
            <v>-331</v>
          </cell>
          <cell r="BA468">
            <v>-138</v>
          </cell>
          <cell r="BB468">
            <v>-5168</v>
          </cell>
          <cell r="BC468">
            <v>-11694</v>
          </cell>
          <cell r="BD468">
            <v>-2923.5</v>
          </cell>
          <cell r="BE468">
            <v>-974.5</v>
          </cell>
        </row>
        <row r="469">
          <cell r="A469">
            <v>32095041</v>
          </cell>
          <cell r="B469" t="str">
            <v>DUTO CORRUGADO DE POLIETILENO, DIÂMETRO NOMINAL 125 MM ROLO CONFORME NTD 3.47</v>
          </cell>
          <cell r="J469">
            <v>-150</v>
          </cell>
          <cell r="K469">
            <v>-200</v>
          </cell>
          <cell r="O469">
            <v>-350</v>
          </cell>
          <cell r="Q469">
            <v>-9000</v>
          </cell>
          <cell r="U469">
            <v>-70</v>
          </cell>
          <cell r="W469">
            <v>-198</v>
          </cell>
          <cell r="X469">
            <v>-2172</v>
          </cell>
          <cell r="Z469">
            <v>-300</v>
          </cell>
          <cell r="AB469">
            <v>-11740</v>
          </cell>
          <cell r="AD469">
            <v>-221</v>
          </cell>
          <cell r="AF469">
            <v>-124</v>
          </cell>
          <cell r="AK469">
            <v>-30</v>
          </cell>
          <cell r="AO469">
            <v>-375</v>
          </cell>
          <cell r="AU469">
            <v>-32</v>
          </cell>
          <cell r="BB469">
            <v>-32</v>
          </cell>
          <cell r="BC469">
            <v>-12497</v>
          </cell>
          <cell r="BD469">
            <v>-3124.25</v>
          </cell>
          <cell r="BE469">
            <v>-1041.4166666666667</v>
          </cell>
        </row>
        <row r="470">
          <cell r="A470">
            <v>32095042</v>
          </cell>
          <cell r="B470" t="str">
            <v>DUTO CORRUGADO DE POLIETILENO, DIÂMETRO NOMINAL 160 MM ROLO CONFORME NTD 3.47</v>
          </cell>
          <cell r="M470">
            <v>-262</v>
          </cell>
          <cell r="O470">
            <v>-262</v>
          </cell>
          <cell r="P470">
            <v>-2</v>
          </cell>
          <cell r="T470">
            <v>-268</v>
          </cell>
          <cell r="AB470">
            <v>-270</v>
          </cell>
          <cell r="AF470">
            <v>-148</v>
          </cell>
          <cell r="AG470">
            <v>-510</v>
          </cell>
          <cell r="AH470">
            <v>-90</v>
          </cell>
          <cell r="AK470">
            <v>-108</v>
          </cell>
          <cell r="AO470">
            <v>-856</v>
          </cell>
          <cell r="AT470">
            <v>-132</v>
          </cell>
          <cell r="AU470">
            <v>-83</v>
          </cell>
          <cell r="AX470">
            <v>-27</v>
          </cell>
          <cell r="BA470">
            <v>-300</v>
          </cell>
          <cell r="BB470">
            <v>-542</v>
          </cell>
          <cell r="BC470">
            <v>-1930</v>
          </cell>
          <cell r="BD470">
            <v>-482.5</v>
          </cell>
          <cell r="BE470">
            <v>-160.83333333333334</v>
          </cell>
        </row>
        <row r="471">
          <cell r="A471">
            <v>33010001</v>
          </cell>
          <cell r="B471" t="str">
            <v>ALCA PREFORMADA DISTR,CA - CAA   2  AWG.</v>
          </cell>
          <cell r="C471">
            <v>-122</v>
          </cell>
          <cell r="D471">
            <v>-193</v>
          </cell>
          <cell r="E471">
            <v>-96</v>
          </cell>
          <cell r="F471">
            <v>-16</v>
          </cell>
          <cell r="G471">
            <v>-114</v>
          </cell>
          <cell r="H471">
            <v>-91</v>
          </cell>
          <cell r="I471">
            <v>-283</v>
          </cell>
          <cell r="J471">
            <v>-48</v>
          </cell>
          <cell r="K471">
            <v>-48</v>
          </cell>
          <cell r="L471">
            <v>-112</v>
          </cell>
          <cell r="M471">
            <v>-43</v>
          </cell>
          <cell r="N471">
            <v>-8</v>
          </cell>
          <cell r="O471">
            <v>-1174</v>
          </cell>
          <cell r="P471">
            <v>-93</v>
          </cell>
          <cell r="Q471">
            <v>-89</v>
          </cell>
          <cell r="R471">
            <v>-131</v>
          </cell>
          <cell r="S471">
            <v>-91</v>
          </cell>
          <cell r="T471">
            <v>-78</v>
          </cell>
          <cell r="U471">
            <v>-176</v>
          </cell>
          <cell r="V471">
            <v>-123</v>
          </cell>
          <cell r="W471">
            <v>-131</v>
          </cell>
          <cell r="X471">
            <v>-88</v>
          </cell>
          <cell r="Y471">
            <v>-110</v>
          </cell>
          <cell r="Z471">
            <v>-64</v>
          </cell>
          <cell r="AA471">
            <v>-70</v>
          </cell>
          <cell r="AB471">
            <v>-1244</v>
          </cell>
          <cell r="AC471">
            <v>-122</v>
          </cell>
          <cell r="AD471">
            <v>-181</v>
          </cell>
          <cell r="AE471">
            <v>-102</v>
          </cell>
          <cell r="AF471">
            <v>-181</v>
          </cell>
          <cell r="AG471">
            <v>-118</v>
          </cell>
          <cell r="AH471">
            <v>-122</v>
          </cell>
          <cell r="AI471">
            <v>-121</v>
          </cell>
          <cell r="AJ471">
            <v>-94</v>
          </cell>
          <cell r="AK471">
            <v>-69</v>
          </cell>
          <cell r="AL471">
            <v>-89</v>
          </cell>
          <cell r="AM471">
            <v>-4</v>
          </cell>
          <cell r="AN471">
            <v>-112</v>
          </cell>
          <cell r="AO471">
            <v>-1315</v>
          </cell>
          <cell r="AP471">
            <v>-41</v>
          </cell>
          <cell r="AQ471">
            <v>-139</v>
          </cell>
          <cell r="AR471">
            <v>-70</v>
          </cell>
          <cell r="AS471">
            <v>-57</v>
          </cell>
          <cell r="AT471">
            <v>-3</v>
          </cell>
          <cell r="AU471">
            <v>-57</v>
          </cell>
          <cell r="AV471">
            <v>-23</v>
          </cell>
          <cell r="AW471">
            <v>-52</v>
          </cell>
          <cell r="AX471">
            <v>-82</v>
          </cell>
          <cell r="AY471">
            <v>-190</v>
          </cell>
          <cell r="AZ471">
            <v>-6</v>
          </cell>
          <cell r="BA471">
            <v>-48</v>
          </cell>
          <cell r="BB471">
            <v>-768</v>
          </cell>
          <cell r="BC471">
            <v>-4501</v>
          </cell>
          <cell r="BD471">
            <v>-1125.25</v>
          </cell>
          <cell r="BE471">
            <v>-375.08333333333331</v>
          </cell>
        </row>
        <row r="472">
          <cell r="A472">
            <v>33010002</v>
          </cell>
          <cell r="B472" t="str">
            <v>ALCA PREFORMADA DISTR,CA - CAA   4  AWG.</v>
          </cell>
          <cell r="C472">
            <v>-45</v>
          </cell>
          <cell r="D472">
            <v>-121</v>
          </cell>
          <cell r="E472">
            <v>-54</v>
          </cell>
          <cell r="F472">
            <v>-11</v>
          </cell>
          <cell r="G472">
            <v>-95</v>
          </cell>
          <cell r="H472">
            <v>-29</v>
          </cell>
          <cell r="I472">
            <v>-56</v>
          </cell>
          <cell r="J472">
            <v>-30</v>
          </cell>
          <cell r="K472">
            <v>-14</v>
          </cell>
          <cell r="L472">
            <v>-37</v>
          </cell>
          <cell r="M472">
            <v>-33</v>
          </cell>
          <cell r="N472">
            <v>-22</v>
          </cell>
          <cell r="O472">
            <v>-547</v>
          </cell>
          <cell r="P472">
            <v>-117</v>
          </cell>
          <cell r="Q472">
            <v>-62</v>
          </cell>
          <cell r="R472">
            <v>-97</v>
          </cell>
          <cell r="S472">
            <v>-71</v>
          </cell>
          <cell r="T472">
            <v>-6</v>
          </cell>
          <cell r="U472">
            <v>-65</v>
          </cell>
          <cell r="V472">
            <v>-37</v>
          </cell>
          <cell r="W472">
            <v>-19</v>
          </cell>
          <cell r="X472">
            <v>-47</v>
          </cell>
          <cell r="Y472">
            <v>-69</v>
          </cell>
          <cell r="Z472">
            <v>-17</v>
          </cell>
          <cell r="AA472">
            <v>-126</v>
          </cell>
          <cell r="AB472">
            <v>-733</v>
          </cell>
          <cell r="AC472">
            <v>-70</v>
          </cell>
          <cell r="AD472">
            <v>-49</v>
          </cell>
          <cell r="AE472">
            <v>-36</v>
          </cell>
          <cell r="AF472">
            <v>-67</v>
          </cell>
          <cell r="AG472">
            <v>-38</v>
          </cell>
          <cell r="AH472">
            <v>-70</v>
          </cell>
          <cell r="AI472">
            <v>-35</v>
          </cell>
          <cell r="AJ472">
            <v>-62</v>
          </cell>
          <cell r="AK472">
            <v>-88</v>
          </cell>
          <cell r="AL472">
            <v>-22</v>
          </cell>
          <cell r="AM472">
            <v>-17</v>
          </cell>
          <cell r="AN472">
            <v>-90</v>
          </cell>
          <cell r="AO472">
            <v>-644</v>
          </cell>
          <cell r="AP472">
            <v>-60</v>
          </cell>
          <cell r="AQ472">
            <v>-102</v>
          </cell>
          <cell r="AR472">
            <v>-31</v>
          </cell>
          <cell r="AS472">
            <v>-26</v>
          </cell>
          <cell r="AT472">
            <v>-61</v>
          </cell>
          <cell r="AU472">
            <v>-41</v>
          </cell>
          <cell r="AV472">
            <v>-24</v>
          </cell>
          <cell r="AW472">
            <v>-59</v>
          </cell>
          <cell r="AX472">
            <v>-45</v>
          </cell>
          <cell r="AY472">
            <v>-82</v>
          </cell>
          <cell r="AZ472">
            <v>-9</v>
          </cell>
          <cell r="BA472">
            <v>-8</v>
          </cell>
          <cell r="BB472">
            <v>-548</v>
          </cell>
          <cell r="BC472">
            <v>-2472</v>
          </cell>
          <cell r="BD472">
            <v>-618</v>
          </cell>
          <cell r="BE472">
            <v>-206</v>
          </cell>
        </row>
        <row r="473">
          <cell r="A473">
            <v>33010004</v>
          </cell>
          <cell r="B473" t="str">
            <v>ALCA PREFORMADA DISTR,CA - CAA  1/0 AWG.</v>
          </cell>
          <cell r="C473">
            <v>-197</v>
          </cell>
          <cell r="D473">
            <v>-240</v>
          </cell>
          <cell r="E473">
            <v>-185</v>
          </cell>
          <cell r="F473">
            <v>-63</v>
          </cell>
          <cell r="G473">
            <v>-140</v>
          </cell>
          <cell r="H473">
            <v>-258</v>
          </cell>
          <cell r="I473">
            <v>-218</v>
          </cell>
          <cell r="J473">
            <v>-165</v>
          </cell>
          <cell r="K473">
            <v>-55</v>
          </cell>
          <cell r="L473">
            <v>-103</v>
          </cell>
          <cell r="M473">
            <v>-281</v>
          </cell>
          <cell r="N473">
            <v>-86</v>
          </cell>
          <cell r="O473">
            <v>-1991</v>
          </cell>
          <cell r="P473">
            <v>-293</v>
          </cell>
          <cell r="Q473">
            <v>-527</v>
          </cell>
          <cell r="R473">
            <v>-77</v>
          </cell>
          <cell r="S473">
            <v>-63</v>
          </cell>
          <cell r="T473">
            <v>-294</v>
          </cell>
          <cell r="U473">
            <v>-263</v>
          </cell>
          <cell r="V473">
            <v>-344</v>
          </cell>
          <cell r="W473">
            <v>-264</v>
          </cell>
          <cell r="X473">
            <v>-252</v>
          </cell>
          <cell r="Y473">
            <v>-916</v>
          </cell>
          <cell r="Z473">
            <v>-786</v>
          </cell>
          <cell r="AA473">
            <v>-107</v>
          </cell>
          <cell r="AB473">
            <v>-4186</v>
          </cell>
          <cell r="AC473">
            <v>-332</v>
          </cell>
          <cell r="AD473">
            <v>-175</v>
          </cell>
          <cell r="AE473">
            <v>-217</v>
          </cell>
          <cell r="AF473">
            <v>-231</v>
          </cell>
          <cell r="AG473">
            <v>-324</v>
          </cell>
          <cell r="AH473">
            <v>-61</v>
          </cell>
          <cell r="AI473">
            <v>-129</v>
          </cell>
          <cell r="AJ473">
            <v>-172</v>
          </cell>
          <cell r="AK473">
            <v>-73</v>
          </cell>
          <cell r="AL473">
            <v>-126</v>
          </cell>
          <cell r="AM473">
            <v>-89</v>
          </cell>
          <cell r="AN473">
            <v>-88</v>
          </cell>
          <cell r="AO473">
            <v>-2017</v>
          </cell>
          <cell r="AP473">
            <v>-98</v>
          </cell>
          <cell r="AQ473">
            <v>-45</v>
          </cell>
          <cell r="AR473">
            <v>-94</v>
          </cell>
          <cell r="AS473">
            <v>-179</v>
          </cell>
          <cell r="AT473">
            <v>-105</v>
          </cell>
          <cell r="AU473">
            <v>-55</v>
          </cell>
          <cell r="AV473">
            <v>-73</v>
          </cell>
          <cell r="AW473">
            <v>-136</v>
          </cell>
          <cell r="AX473">
            <v>-45</v>
          </cell>
          <cell r="AY473">
            <v>-218</v>
          </cell>
          <cell r="BA473">
            <v>-28</v>
          </cell>
          <cell r="BB473">
            <v>-1076</v>
          </cell>
          <cell r="BC473">
            <v>-9270</v>
          </cell>
          <cell r="BD473">
            <v>-2317.5</v>
          </cell>
          <cell r="BE473">
            <v>-772.5</v>
          </cell>
        </row>
        <row r="474">
          <cell r="A474">
            <v>33010005</v>
          </cell>
          <cell r="B474" t="str">
            <v>ALCA PREFORMADA DISTR,CA - CAA  2/0 AWG, COMPRIMENTO 711MM</v>
          </cell>
          <cell r="C474">
            <v>-4</v>
          </cell>
          <cell r="D474">
            <v>-3</v>
          </cell>
          <cell r="E474">
            <v>-5</v>
          </cell>
          <cell r="H474">
            <v>-2</v>
          </cell>
          <cell r="K474">
            <v>-2</v>
          </cell>
          <cell r="M474">
            <v>-2</v>
          </cell>
          <cell r="O474">
            <v>-18</v>
          </cell>
          <cell r="P474">
            <v>-2</v>
          </cell>
          <cell r="U474">
            <v>-2</v>
          </cell>
          <cell r="V474">
            <v>-4</v>
          </cell>
          <cell r="AB474">
            <v>-8</v>
          </cell>
          <cell r="AC474">
            <v>-20</v>
          </cell>
          <cell r="AE474">
            <v>-6</v>
          </cell>
          <cell r="AF474">
            <v>-4</v>
          </cell>
          <cell r="AN474">
            <v>-2</v>
          </cell>
          <cell r="AO474">
            <v>-32</v>
          </cell>
          <cell r="AS474">
            <v>-6</v>
          </cell>
          <cell r="AW474">
            <v>-2</v>
          </cell>
          <cell r="BB474">
            <v>-8</v>
          </cell>
          <cell r="BC474">
            <v>-66</v>
          </cell>
          <cell r="BD474">
            <v>-16.5</v>
          </cell>
          <cell r="BE474">
            <v>-5.5</v>
          </cell>
        </row>
        <row r="475">
          <cell r="A475">
            <v>33010006</v>
          </cell>
          <cell r="B475" t="str">
            <v>ALCA PREFORMADA DISTR,CA - CAA  4/0 AWG.</v>
          </cell>
          <cell r="C475">
            <v>-48</v>
          </cell>
          <cell r="D475">
            <v>-9</v>
          </cell>
          <cell r="E475">
            <v>-30</v>
          </cell>
          <cell r="H475">
            <v>-84</v>
          </cell>
          <cell r="I475">
            <v>-97</v>
          </cell>
          <cell r="J475">
            <v>-3</v>
          </cell>
          <cell r="L475">
            <v>-24</v>
          </cell>
          <cell r="M475">
            <v>-37</v>
          </cell>
          <cell r="N475">
            <v>-24</v>
          </cell>
          <cell r="O475">
            <v>-356</v>
          </cell>
          <cell r="P475">
            <v>-12</v>
          </cell>
          <cell r="Q475">
            <v>-18</v>
          </cell>
          <cell r="R475">
            <v>-3</v>
          </cell>
          <cell r="U475">
            <v>-18</v>
          </cell>
          <cell r="V475">
            <v>-15</v>
          </cell>
          <cell r="W475">
            <v>-12</v>
          </cell>
          <cell r="X475">
            <v>-51</v>
          </cell>
          <cell r="Y475">
            <v>-21</v>
          </cell>
          <cell r="Z475">
            <v>-27</v>
          </cell>
          <cell r="AA475">
            <v>-3</v>
          </cell>
          <cell r="AB475">
            <v>-180</v>
          </cell>
          <cell r="AC475">
            <v>-24</v>
          </cell>
          <cell r="AD475">
            <v>-24</v>
          </cell>
          <cell r="AE475">
            <v>-12</v>
          </cell>
          <cell r="AG475">
            <v>-18</v>
          </cell>
          <cell r="AH475">
            <v>-24</v>
          </cell>
          <cell r="AJ475">
            <v>-6</v>
          </cell>
          <cell r="AM475">
            <v>-6</v>
          </cell>
          <cell r="AN475">
            <v>-6</v>
          </cell>
          <cell r="AO475">
            <v>-120</v>
          </cell>
          <cell r="AP475">
            <v>-6</v>
          </cell>
          <cell r="AQ475">
            <v>-12</v>
          </cell>
          <cell r="AS475">
            <v>-6</v>
          </cell>
          <cell r="AT475">
            <v>-6</v>
          </cell>
          <cell r="AU475">
            <v>-36</v>
          </cell>
          <cell r="AW475">
            <v>-6</v>
          </cell>
          <cell r="AX475">
            <v>-63</v>
          </cell>
          <cell r="BB475">
            <v>-135</v>
          </cell>
          <cell r="BC475">
            <v>-791</v>
          </cell>
          <cell r="BD475">
            <v>-197.75</v>
          </cell>
          <cell r="BE475">
            <v>-65.916666666666671</v>
          </cell>
        </row>
        <row r="476">
          <cell r="A476">
            <v>33010007</v>
          </cell>
          <cell r="B476" t="str">
            <v>ALCA PREFORMADA DISTR,CA - CAA 336.4MCM FORMACAO 30/7.</v>
          </cell>
          <cell r="D476">
            <v>-66</v>
          </cell>
          <cell r="F476">
            <v>-90</v>
          </cell>
          <cell r="H476">
            <v>-100</v>
          </cell>
          <cell r="J476">
            <v>-12</v>
          </cell>
          <cell r="K476">
            <v>-9</v>
          </cell>
          <cell r="O476">
            <v>-277</v>
          </cell>
          <cell r="P476">
            <v>-39</v>
          </cell>
          <cell r="R476">
            <v>-3</v>
          </cell>
          <cell r="V476">
            <v>-15</v>
          </cell>
          <cell r="Y476">
            <v>-36</v>
          </cell>
          <cell r="AB476">
            <v>-93</v>
          </cell>
          <cell r="AC476">
            <v>-60</v>
          </cell>
          <cell r="AH476">
            <v>-105</v>
          </cell>
          <cell r="AI476">
            <v>-20</v>
          </cell>
          <cell r="AJ476">
            <v>-39</v>
          </cell>
          <cell r="AN476">
            <v>-45</v>
          </cell>
          <cell r="AO476">
            <v>-269</v>
          </cell>
          <cell r="AR476">
            <v>-14</v>
          </cell>
          <cell r="AT476">
            <v>-90</v>
          </cell>
          <cell r="AX476">
            <v>-24</v>
          </cell>
          <cell r="BA476">
            <v>-6</v>
          </cell>
          <cell r="BB476">
            <v>-134</v>
          </cell>
          <cell r="BC476">
            <v>-773</v>
          </cell>
          <cell r="BD476">
            <v>-193.25</v>
          </cell>
          <cell r="BE476">
            <v>-64.416666666666671</v>
          </cell>
        </row>
        <row r="477">
          <cell r="A477">
            <v>33010008</v>
          </cell>
          <cell r="B477" t="str">
            <v>ALCA PREFORMADA DISTRIBUIÇÃO CAA 336.4 MCM 26/7E CA 336.4 19 FIOSS,REF.DG-4549 PLP OU SIMILAR</v>
          </cell>
          <cell r="H477">
            <v>-30</v>
          </cell>
          <cell r="I477">
            <v>-177</v>
          </cell>
          <cell r="O477">
            <v>-207</v>
          </cell>
          <cell r="P477">
            <v>-76</v>
          </cell>
          <cell r="R477">
            <v>-51</v>
          </cell>
          <cell r="T477">
            <v>-20</v>
          </cell>
          <cell r="Y477">
            <v>-66</v>
          </cell>
          <cell r="AA477">
            <v>-4</v>
          </cell>
          <cell r="AB477">
            <v>-217</v>
          </cell>
          <cell r="AH477">
            <v>-2</v>
          </cell>
          <cell r="AO477">
            <v>-2</v>
          </cell>
          <cell r="AT477">
            <v>-48</v>
          </cell>
          <cell r="AU477">
            <v>-39</v>
          </cell>
          <cell r="AV477">
            <v>-43</v>
          </cell>
          <cell r="AX477">
            <v>-6</v>
          </cell>
          <cell r="BB477">
            <v>-136</v>
          </cell>
          <cell r="BC477">
            <v>-562</v>
          </cell>
          <cell r="BD477">
            <v>-140.5</v>
          </cell>
          <cell r="BE477">
            <v>-46.833333333333336</v>
          </cell>
        </row>
        <row r="478">
          <cell r="A478">
            <v>33010009</v>
          </cell>
          <cell r="B478" t="str">
            <v>ALCA PREFORMADA PARA CABO COBERTO 35KV, 185mm²</v>
          </cell>
          <cell r="AA478">
            <v>-192</v>
          </cell>
          <cell r="AB478">
            <v>-192</v>
          </cell>
          <cell r="AC478">
            <v>-108</v>
          </cell>
          <cell r="AF478">
            <v>-66</v>
          </cell>
          <cell r="AH478">
            <v>-39</v>
          </cell>
          <cell r="AI478">
            <v>-12</v>
          </cell>
          <cell r="AJ478">
            <v>-18</v>
          </cell>
          <cell r="AO478">
            <v>-243</v>
          </cell>
          <cell r="BC478">
            <v>-435</v>
          </cell>
          <cell r="BD478">
            <v>-108.75</v>
          </cell>
          <cell r="BE478">
            <v>-36.25</v>
          </cell>
        </row>
        <row r="479">
          <cell r="A479">
            <v>33020002</v>
          </cell>
          <cell r="B479" t="str">
            <v>ALCA PREFORMADA SERVICO,CABO ALUMINIO CA 6  AWG.</v>
          </cell>
          <cell r="AI479">
            <v>-2000</v>
          </cell>
          <cell r="AJ479">
            <v>-2000</v>
          </cell>
          <cell r="AO479">
            <v>-4000</v>
          </cell>
          <cell r="AU479">
            <v>-700</v>
          </cell>
          <cell r="AW479">
            <v>-6</v>
          </cell>
          <cell r="BB479">
            <v>-706</v>
          </cell>
          <cell r="BC479">
            <v>-4706</v>
          </cell>
          <cell r="BD479">
            <v>-1176.5</v>
          </cell>
          <cell r="BE479">
            <v>-392.16666666666669</v>
          </cell>
        </row>
        <row r="480">
          <cell r="A480">
            <v>33020005</v>
          </cell>
          <cell r="B480" t="str">
            <v>ALCA PREFORMADA SERVICO,CABO ALUMINIO CA 1/0AWG,SG-4506-PLP</v>
          </cell>
          <cell r="F480">
            <v>-20</v>
          </cell>
          <cell r="O480">
            <v>-20</v>
          </cell>
          <cell r="BC480">
            <v>-20</v>
          </cell>
          <cell r="BD480">
            <v>-5</v>
          </cell>
          <cell r="BE480">
            <v>-1.6666666666666667</v>
          </cell>
        </row>
        <row r="481">
          <cell r="A481">
            <v>33040001</v>
          </cell>
          <cell r="B481" t="str">
            <v>EMENDA PREF.COND.,CB AL CAA 266.8MCM</v>
          </cell>
          <cell r="T481">
            <v>-2</v>
          </cell>
          <cell r="AB481">
            <v>-2</v>
          </cell>
          <cell r="BC481">
            <v>-2</v>
          </cell>
          <cell r="BD481">
            <v>-0.5</v>
          </cell>
          <cell r="BE481">
            <v>-0.16666666666666666</v>
          </cell>
        </row>
        <row r="482">
          <cell r="A482">
            <v>33040002</v>
          </cell>
          <cell r="B482" t="str">
            <v>EMENDA PREFORMADA CONDUTORA,P/ CABO AL. CA 2AWG.</v>
          </cell>
          <cell r="C482">
            <v>-238</v>
          </cell>
          <cell r="D482">
            <v>-389</v>
          </cell>
          <cell r="E482">
            <v>-103</v>
          </cell>
          <cell r="F482">
            <v>-50</v>
          </cell>
          <cell r="G482">
            <v>-40</v>
          </cell>
          <cell r="H482">
            <v>-4</v>
          </cell>
          <cell r="I482">
            <v>-1</v>
          </cell>
          <cell r="J482">
            <v>-104</v>
          </cell>
          <cell r="L482">
            <v>-36</v>
          </cell>
          <cell r="M482">
            <v>-3</v>
          </cell>
          <cell r="N482">
            <v>-30</v>
          </cell>
          <cell r="O482">
            <v>-998</v>
          </cell>
          <cell r="P482">
            <v>-31</v>
          </cell>
          <cell r="Q482">
            <v>-3</v>
          </cell>
          <cell r="R482">
            <v>-3</v>
          </cell>
          <cell r="U482">
            <v>-3</v>
          </cell>
          <cell r="X482">
            <v>-11</v>
          </cell>
          <cell r="Y482">
            <v>-5</v>
          </cell>
          <cell r="Z482">
            <v>-5</v>
          </cell>
          <cell r="AA482">
            <v>-8</v>
          </cell>
          <cell r="AB482">
            <v>-69</v>
          </cell>
          <cell r="AC482">
            <v>-3</v>
          </cell>
          <cell r="AD482">
            <v>-1</v>
          </cell>
          <cell r="AF482">
            <v>-39</v>
          </cell>
          <cell r="AG482">
            <v>-35</v>
          </cell>
          <cell r="AH482">
            <v>-115</v>
          </cell>
          <cell r="AI482">
            <v>-13</v>
          </cell>
          <cell r="AJ482">
            <v>-2</v>
          </cell>
          <cell r="AL482">
            <v>-2</v>
          </cell>
          <cell r="AN482">
            <v>-5</v>
          </cell>
          <cell r="AO482">
            <v>-215</v>
          </cell>
          <cell r="AP482">
            <v>-7</v>
          </cell>
          <cell r="AR482">
            <v>-3</v>
          </cell>
          <cell r="AS482">
            <v>-1</v>
          </cell>
          <cell r="AT482">
            <v>-3</v>
          </cell>
          <cell r="AU482">
            <v>-102</v>
          </cell>
          <cell r="AY482">
            <v>-3</v>
          </cell>
          <cell r="BA482">
            <v>-3</v>
          </cell>
          <cell r="BB482">
            <v>-122</v>
          </cell>
          <cell r="BC482">
            <v>-1404</v>
          </cell>
          <cell r="BD482">
            <v>-351</v>
          </cell>
          <cell r="BE482">
            <v>-117</v>
          </cell>
        </row>
        <row r="483">
          <cell r="A483">
            <v>33040003</v>
          </cell>
          <cell r="B483" t="str">
            <v>EMENDA PREFORMADA CONDUTORA,P/CABO AL. CA 4AWG.</v>
          </cell>
          <cell r="C483">
            <v>-284</v>
          </cell>
          <cell r="D483">
            <v>-396</v>
          </cell>
          <cell r="E483">
            <v>-103</v>
          </cell>
          <cell r="F483">
            <v>-50</v>
          </cell>
          <cell r="G483">
            <v>-30</v>
          </cell>
          <cell r="I483">
            <v>-3</v>
          </cell>
          <cell r="O483">
            <v>-866</v>
          </cell>
          <cell r="Y483">
            <v>-3</v>
          </cell>
          <cell r="Z483">
            <v>-3</v>
          </cell>
          <cell r="AA483">
            <v>-3</v>
          </cell>
          <cell r="AB483">
            <v>-9</v>
          </cell>
          <cell r="AL483">
            <v>-3</v>
          </cell>
          <cell r="AN483">
            <v>-2</v>
          </cell>
          <cell r="AO483">
            <v>-5</v>
          </cell>
          <cell r="AP483">
            <v>-6</v>
          </cell>
          <cell r="AR483">
            <v>-3</v>
          </cell>
          <cell r="AT483">
            <v>-8</v>
          </cell>
          <cell r="AU483">
            <v>-28</v>
          </cell>
          <cell r="BB483">
            <v>-45</v>
          </cell>
          <cell r="BC483">
            <v>-925</v>
          </cell>
          <cell r="BD483">
            <v>-231.25</v>
          </cell>
          <cell r="BE483">
            <v>-77.083333333333329</v>
          </cell>
        </row>
        <row r="484">
          <cell r="A484">
            <v>33040004</v>
          </cell>
          <cell r="B484" t="str">
            <v>EMENDA PREFORMADA CONDUTORA,P/CABO AL. CA 1/0AWG.</v>
          </cell>
          <cell r="C484">
            <v>-103</v>
          </cell>
          <cell r="D484">
            <v>-391</v>
          </cell>
          <cell r="E484">
            <v>-7</v>
          </cell>
          <cell r="G484">
            <v>-20</v>
          </cell>
          <cell r="I484">
            <v>-7</v>
          </cell>
          <cell r="J484">
            <v>-100</v>
          </cell>
          <cell r="K484">
            <v>-1</v>
          </cell>
          <cell r="L484">
            <v>-30</v>
          </cell>
          <cell r="O484">
            <v>-659</v>
          </cell>
          <cell r="S484">
            <v>-3</v>
          </cell>
          <cell r="U484">
            <v>-1</v>
          </cell>
          <cell r="Y484">
            <v>-1</v>
          </cell>
          <cell r="Z484">
            <v>-1</v>
          </cell>
          <cell r="AA484">
            <v>-12</v>
          </cell>
          <cell r="AB484">
            <v>-18</v>
          </cell>
          <cell r="AC484">
            <v>-5</v>
          </cell>
          <cell r="AD484">
            <v>-14</v>
          </cell>
          <cell r="AF484">
            <v>-6</v>
          </cell>
          <cell r="AG484">
            <v>-10</v>
          </cell>
          <cell r="AH484">
            <v>-3</v>
          </cell>
          <cell r="AI484">
            <v>-4</v>
          </cell>
          <cell r="AL484">
            <v>-3</v>
          </cell>
          <cell r="AN484">
            <v>-1</v>
          </cell>
          <cell r="AO484">
            <v>-46</v>
          </cell>
          <cell r="AR484">
            <v>-3</v>
          </cell>
          <cell r="AV484">
            <v>-6</v>
          </cell>
          <cell r="AW484">
            <v>-1</v>
          </cell>
          <cell r="AY484">
            <v>-9</v>
          </cell>
          <cell r="BB484">
            <v>-19</v>
          </cell>
          <cell r="BC484">
            <v>-742</v>
          </cell>
          <cell r="BD484">
            <v>-185.5</v>
          </cell>
          <cell r="BE484">
            <v>-61.833333333333336</v>
          </cell>
        </row>
        <row r="485">
          <cell r="A485">
            <v>33040005</v>
          </cell>
          <cell r="B485" t="str">
            <v>EMENDA PREFORMADA CONDUTORA,P/CABO AL. CA 4/0AWG.</v>
          </cell>
          <cell r="D485">
            <v>-9</v>
          </cell>
          <cell r="G485">
            <v>-6</v>
          </cell>
          <cell r="H485">
            <v>-3</v>
          </cell>
          <cell r="N485">
            <v>-6</v>
          </cell>
          <cell r="O485">
            <v>-24</v>
          </cell>
          <cell r="R485">
            <v>-1</v>
          </cell>
          <cell r="U485">
            <v>-9</v>
          </cell>
          <cell r="V485">
            <v>-6</v>
          </cell>
          <cell r="Y485">
            <v>-10</v>
          </cell>
          <cell r="Z485">
            <v>-3</v>
          </cell>
          <cell r="AA485">
            <v>-9</v>
          </cell>
          <cell r="AB485">
            <v>-38</v>
          </cell>
          <cell r="AM485">
            <v>-3</v>
          </cell>
          <cell r="AO485">
            <v>-3</v>
          </cell>
          <cell r="AW485">
            <v>-1</v>
          </cell>
          <cell r="AX485">
            <v>-3</v>
          </cell>
          <cell r="BB485">
            <v>-4</v>
          </cell>
          <cell r="BC485">
            <v>-69</v>
          </cell>
          <cell r="BD485">
            <v>-17.25</v>
          </cell>
          <cell r="BE485">
            <v>-5.75</v>
          </cell>
        </row>
        <row r="486">
          <cell r="A486">
            <v>33040006</v>
          </cell>
          <cell r="B486" t="str">
            <v>EMENDA PREF.CONDUTORA,CB AL CA 336.4MCM,LS 0138 - PLP</v>
          </cell>
          <cell r="K486">
            <v>-3</v>
          </cell>
          <cell r="O486">
            <v>-3</v>
          </cell>
          <cell r="P486">
            <v>-6</v>
          </cell>
          <cell r="AA486">
            <v>-3</v>
          </cell>
          <cell r="AB486">
            <v>-9</v>
          </cell>
          <cell r="AI486">
            <v>-3</v>
          </cell>
          <cell r="AJ486">
            <v>-45</v>
          </cell>
          <cell r="AO486">
            <v>-48</v>
          </cell>
          <cell r="AV486">
            <v>-3</v>
          </cell>
          <cell r="AX486">
            <v>-9</v>
          </cell>
          <cell r="BB486">
            <v>-12</v>
          </cell>
          <cell r="BC486">
            <v>-72</v>
          </cell>
          <cell r="BD486">
            <v>-18</v>
          </cell>
          <cell r="BE486">
            <v>-6</v>
          </cell>
        </row>
        <row r="487">
          <cell r="A487">
            <v>33040011</v>
          </cell>
          <cell r="B487" t="str">
            <v>EMENDA TOTAL PREFORMADA PARA CABO AL CAA   2  AWG.</v>
          </cell>
          <cell r="K487">
            <v>-1</v>
          </cell>
          <cell r="O487">
            <v>-1</v>
          </cell>
          <cell r="P487">
            <v>-12</v>
          </cell>
          <cell r="R487">
            <v>-3</v>
          </cell>
          <cell r="AB487">
            <v>-15</v>
          </cell>
          <cell r="AY487">
            <v>-1</v>
          </cell>
          <cell r="BB487">
            <v>-1</v>
          </cell>
          <cell r="BC487">
            <v>-17</v>
          </cell>
          <cell r="BD487">
            <v>-4.25</v>
          </cell>
          <cell r="BE487">
            <v>-1.4166666666666667</v>
          </cell>
        </row>
        <row r="488">
          <cell r="A488">
            <v>33040012</v>
          </cell>
          <cell r="B488" t="str">
            <v>EMENDA TOTAL PREFORMADA P/CABO AL. CAA  4 AWG.</v>
          </cell>
          <cell r="C488">
            <v>-6</v>
          </cell>
          <cell r="E488">
            <v>-3</v>
          </cell>
          <cell r="F488">
            <v>-3</v>
          </cell>
          <cell r="G488">
            <v>-2</v>
          </cell>
          <cell r="H488">
            <v>-9</v>
          </cell>
          <cell r="I488">
            <v>-9</v>
          </cell>
          <cell r="K488">
            <v>-6</v>
          </cell>
          <cell r="L488">
            <v>-15</v>
          </cell>
          <cell r="O488">
            <v>-53</v>
          </cell>
          <cell r="P488">
            <v>-34</v>
          </cell>
          <cell r="Q488">
            <v>-3</v>
          </cell>
          <cell r="R488">
            <v>-8</v>
          </cell>
          <cell r="V488">
            <v>-4</v>
          </cell>
          <cell r="Z488">
            <v>-1</v>
          </cell>
          <cell r="AB488">
            <v>-50</v>
          </cell>
          <cell r="AD488">
            <v>-2</v>
          </cell>
          <cell r="AG488">
            <v>-4</v>
          </cell>
          <cell r="AH488">
            <v>-3</v>
          </cell>
          <cell r="AI488">
            <v>-2</v>
          </cell>
          <cell r="AK488">
            <v>-4</v>
          </cell>
          <cell r="AL488">
            <v>-3</v>
          </cell>
          <cell r="AO488">
            <v>-18</v>
          </cell>
          <cell r="AT488">
            <v>-6</v>
          </cell>
          <cell r="AU488">
            <v>-3</v>
          </cell>
          <cell r="AV488">
            <v>-4</v>
          </cell>
          <cell r="BB488">
            <v>-13</v>
          </cell>
          <cell r="BC488">
            <v>-134</v>
          </cell>
          <cell r="BD488">
            <v>-33.5</v>
          </cell>
          <cell r="BE488">
            <v>-11.166666666666666</v>
          </cell>
        </row>
        <row r="489">
          <cell r="A489">
            <v>33040013</v>
          </cell>
          <cell r="B489" t="str">
            <v>EMENDA TOTAL PREFORMADA, PARA CABO ALUMINIO CAA 4/0 AWG</v>
          </cell>
          <cell r="C489">
            <v>-3</v>
          </cell>
          <cell r="E489">
            <v>-6</v>
          </cell>
          <cell r="I489">
            <v>-3</v>
          </cell>
          <cell r="O489">
            <v>-12</v>
          </cell>
          <cell r="V489">
            <v>-3</v>
          </cell>
          <cell r="AA489">
            <v>-3</v>
          </cell>
          <cell r="AB489">
            <v>-6</v>
          </cell>
          <cell r="AW489">
            <v>-3</v>
          </cell>
          <cell r="AY489">
            <v>-3</v>
          </cell>
          <cell r="BB489">
            <v>-6</v>
          </cell>
          <cell r="BC489">
            <v>-24</v>
          </cell>
          <cell r="BD489">
            <v>-6</v>
          </cell>
          <cell r="BE489">
            <v>-2</v>
          </cell>
        </row>
        <row r="490">
          <cell r="A490">
            <v>33040014</v>
          </cell>
          <cell r="B490" t="str">
            <v>EMENDA TOTAL PREFORMADA P/CABO AL. CAA 1/0 AWG.</v>
          </cell>
          <cell r="C490">
            <v>-1</v>
          </cell>
          <cell r="E490">
            <v>-4</v>
          </cell>
          <cell r="F490">
            <v>-50</v>
          </cell>
          <cell r="H490">
            <v>-6</v>
          </cell>
          <cell r="K490">
            <v>-6</v>
          </cell>
          <cell r="O490">
            <v>-67</v>
          </cell>
          <cell r="P490">
            <v>-9</v>
          </cell>
          <cell r="Q490">
            <v>-6</v>
          </cell>
          <cell r="X490">
            <v>-10</v>
          </cell>
          <cell r="AB490">
            <v>-25</v>
          </cell>
          <cell r="AD490">
            <v>-4</v>
          </cell>
          <cell r="AH490">
            <v>-1</v>
          </cell>
          <cell r="AI490">
            <v>-3</v>
          </cell>
          <cell r="AO490">
            <v>-8</v>
          </cell>
          <cell r="AW490">
            <v>-1</v>
          </cell>
          <cell r="BB490">
            <v>-1</v>
          </cell>
          <cell r="BC490">
            <v>-101</v>
          </cell>
          <cell r="BD490">
            <v>-25.25</v>
          </cell>
          <cell r="BE490">
            <v>-8.4166666666666661</v>
          </cell>
        </row>
        <row r="491">
          <cell r="A491">
            <v>33040016</v>
          </cell>
          <cell r="B491" t="str">
            <v>EMENDA TOTAL PREFORMADA,P/CABO ALUMINIO CAA 336.4 MCM</v>
          </cell>
          <cell r="BA491">
            <v>-3</v>
          </cell>
          <cell r="BB491">
            <v>-3</v>
          </cell>
          <cell r="BC491">
            <v>-3</v>
          </cell>
          <cell r="BD491">
            <v>-0.75</v>
          </cell>
          <cell r="BE491">
            <v>-0.25</v>
          </cell>
        </row>
        <row r="492">
          <cell r="A492">
            <v>33045001</v>
          </cell>
          <cell r="B492" t="str">
            <v>EMENDA RETA P/CABO BT, TIPO TERMO-CONTRATIL, 16 A 120MM2.</v>
          </cell>
          <cell r="BA492">
            <v>-20</v>
          </cell>
          <cell r="BB492">
            <v>-20</v>
          </cell>
          <cell r="BC492">
            <v>-20</v>
          </cell>
          <cell r="BD492">
            <v>-5</v>
          </cell>
          <cell r="BE492">
            <v>-1.6666666666666667</v>
          </cell>
        </row>
        <row r="493">
          <cell r="A493">
            <v>33070001</v>
          </cell>
          <cell r="B493" t="str">
            <v>SUPORTE ACO ZINCADO,P/DEGRAU,COMPRIMENTO 601MM,TAMANHO 14</v>
          </cell>
          <cell r="C493">
            <v>-68</v>
          </cell>
          <cell r="D493">
            <v>-13</v>
          </cell>
          <cell r="E493">
            <v>-15</v>
          </cell>
          <cell r="J493">
            <v>-50</v>
          </cell>
          <cell r="K493">
            <v>-14</v>
          </cell>
          <cell r="L493">
            <v>-6</v>
          </cell>
          <cell r="M493">
            <v>-124</v>
          </cell>
          <cell r="N493">
            <v>-145</v>
          </cell>
          <cell r="O493">
            <v>-435</v>
          </cell>
          <cell r="P493">
            <v>-62</v>
          </cell>
          <cell r="Q493">
            <v>-50</v>
          </cell>
          <cell r="R493">
            <v>-79</v>
          </cell>
          <cell r="S493">
            <v>-16</v>
          </cell>
          <cell r="T493">
            <v>-34</v>
          </cell>
          <cell r="U493">
            <v>-10</v>
          </cell>
          <cell r="V493">
            <v>-34</v>
          </cell>
          <cell r="Y493">
            <v>-20</v>
          </cell>
          <cell r="Z493">
            <v>-20</v>
          </cell>
          <cell r="AB493">
            <v>-325</v>
          </cell>
          <cell r="AE493">
            <v>-120</v>
          </cell>
          <cell r="AF493">
            <v>-12</v>
          </cell>
          <cell r="AG493">
            <v>-10</v>
          </cell>
          <cell r="AH493">
            <v>-33</v>
          </cell>
          <cell r="AI493">
            <v>-25</v>
          </cell>
          <cell r="AJ493">
            <v>-10</v>
          </cell>
          <cell r="AL493">
            <v>-100</v>
          </cell>
          <cell r="AM493">
            <v>-2</v>
          </cell>
          <cell r="AN493">
            <v>-11</v>
          </cell>
          <cell r="AO493">
            <v>-323</v>
          </cell>
          <cell r="AP493">
            <v>-38</v>
          </cell>
          <cell r="AQ493">
            <v>-77</v>
          </cell>
          <cell r="AR493">
            <v>-141</v>
          </cell>
          <cell r="AS493">
            <v>-19</v>
          </cell>
          <cell r="AT493">
            <v>-51</v>
          </cell>
          <cell r="AU493">
            <v>-28</v>
          </cell>
          <cell r="AV493">
            <v>-2</v>
          </cell>
          <cell r="AW493">
            <v>-97</v>
          </cell>
          <cell r="AX493">
            <v>-84</v>
          </cell>
          <cell r="AY493">
            <v>-49</v>
          </cell>
          <cell r="BB493">
            <v>-586</v>
          </cell>
          <cell r="BC493">
            <v>-1669</v>
          </cell>
          <cell r="BD493">
            <v>-417.25</v>
          </cell>
          <cell r="BE493">
            <v>-139.08333333333334</v>
          </cell>
        </row>
        <row r="494">
          <cell r="A494">
            <v>33070002</v>
          </cell>
          <cell r="B494" t="str">
            <v>SUPORTE ACO ZINCADO,P/DEGRAU,COMPRIMENTO 751MM,TAMANHO 18</v>
          </cell>
          <cell r="C494">
            <v>-10</v>
          </cell>
          <cell r="H494">
            <v>-100</v>
          </cell>
          <cell r="O494">
            <v>-110</v>
          </cell>
          <cell r="AE494">
            <v>-10</v>
          </cell>
          <cell r="AJ494">
            <v>-10</v>
          </cell>
          <cell r="AO494">
            <v>-20</v>
          </cell>
          <cell r="AX494">
            <v>-20</v>
          </cell>
          <cell r="AY494">
            <v>-32</v>
          </cell>
          <cell r="AZ494">
            <v>-32</v>
          </cell>
          <cell r="BA494">
            <v>-19</v>
          </cell>
          <cell r="BB494">
            <v>-103</v>
          </cell>
          <cell r="BC494">
            <v>-233</v>
          </cell>
          <cell r="BD494">
            <v>-58.25</v>
          </cell>
          <cell r="BE494">
            <v>-19.416666666666668</v>
          </cell>
        </row>
        <row r="495">
          <cell r="A495">
            <v>33070006</v>
          </cell>
          <cell r="B495" t="str">
            <v>DEGRAU,ACO GALVANIZADO,TAMANHO 2 - 200MM</v>
          </cell>
          <cell r="C495">
            <v>-7</v>
          </cell>
          <cell r="D495">
            <v>-13</v>
          </cell>
          <cell r="E495">
            <v>-18</v>
          </cell>
          <cell r="H495">
            <v>-100</v>
          </cell>
          <cell r="J495">
            <v>-63</v>
          </cell>
          <cell r="K495">
            <v>-21</v>
          </cell>
          <cell r="L495">
            <v>-6</v>
          </cell>
          <cell r="M495">
            <v>-268</v>
          </cell>
          <cell r="N495">
            <v>-10</v>
          </cell>
          <cell r="O495">
            <v>-506</v>
          </cell>
          <cell r="P495">
            <v>-12</v>
          </cell>
          <cell r="Q495">
            <v>-30</v>
          </cell>
          <cell r="R495">
            <v>-82</v>
          </cell>
          <cell r="T495">
            <v>-12</v>
          </cell>
          <cell r="U495">
            <v>-10</v>
          </cell>
          <cell r="V495">
            <v>-19</v>
          </cell>
          <cell r="AB495">
            <v>-165</v>
          </cell>
          <cell r="AE495">
            <v>-25</v>
          </cell>
          <cell r="AF495">
            <v>-2</v>
          </cell>
          <cell r="AH495">
            <v>-6</v>
          </cell>
          <cell r="AI495">
            <v>-15</v>
          </cell>
          <cell r="AJ495">
            <v>-10</v>
          </cell>
          <cell r="AK495">
            <v>-18</v>
          </cell>
          <cell r="AL495">
            <v>-106</v>
          </cell>
          <cell r="AM495">
            <v>-2</v>
          </cell>
          <cell r="AN495">
            <v>-11</v>
          </cell>
          <cell r="AO495">
            <v>-195</v>
          </cell>
          <cell r="AP495">
            <v>-38</v>
          </cell>
          <cell r="AQ495">
            <v>-82</v>
          </cell>
          <cell r="AR495">
            <v>-29</v>
          </cell>
          <cell r="AS495">
            <v>-29</v>
          </cell>
          <cell r="AT495">
            <v>-32</v>
          </cell>
          <cell r="AU495">
            <v>-10</v>
          </cell>
          <cell r="AW495">
            <v>-108</v>
          </cell>
          <cell r="AX495">
            <v>-175</v>
          </cell>
          <cell r="AY495">
            <v>-75</v>
          </cell>
          <cell r="AZ495">
            <v>-38</v>
          </cell>
          <cell r="BA495">
            <v>-33</v>
          </cell>
          <cell r="BB495">
            <v>-649</v>
          </cell>
          <cell r="BC495">
            <v>-1515</v>
          </cell>
          <cell r="BD495">
            <v>-378.75</v>
          </cell>
          <cell r="BE495">
            <v>-126.25</v>
          </cell>
        </row>
        <row r="496">
          <cell r="A496">
            <v>33070007</v>
          </cell>
          <cell r="B496" t="str">
            <v>DEGRAU,ACO GALVANIZADO,TAMANHO 3 - 300MM</v>
          </cell>
          <cell r="C496">
            <v>-72</v>
          </cell>
          <cell r="M496">
            <v>-50</v>
          </cell>
          <cell r="N496">
            <v>-340</v>
          </cell>
          <cell r="O496">
            <v>-462</v>
          </cell>
          <cell r="P496">
            <v>-100</v>
          </cell>
          <cell r="Q496">
            <v>-14</v>
          </cell>
          <cell r="R496">
            <v>-20</v>
          </cell>
          <cell r="S496">
            <v>-16</v>
          </cell>
          <cell r="T496">
            <v>-12</v>
          </cell>
          <cell r="V496">
            <v>-34</v>
          </cell>
          <cell r="W496">
            <v>-10</v>
          </cell>
          <cell r="Y496">
            <v>-20</v>
          </cell>
          <cell r="Z496">
            <v>-20</v>
          </cell>
          <cell r="AB496">
            <v>-246</v>
          </cell>
          <cell r="AE496">
            <v>-69</v>
          </cell>
          <cell r="AF496">
            <v>-22</v>
          </cell>
          <cell r="AG496">
            <v>-10</v>
          </cell>
          <cell r="AH496">
            <v>-33</v>
          </cell>
          <cell r="AI496">
            <v>-10</v>
          </cell>
          <cell r="AJ496">
            <v>-10</v>
          </cell>
          <cell r="AN496">
            <v>-5</v>
          </cell>
          <cell r="AO496">
            <v>-159</v>
          </cell>
          <cell r="AQ496">
            <v>-10</v>
          </cell>
          <cell r="AR496">
            <v>-128</v>
          </cell>
          <cell r="AS496">
            <v>-50</v>
          </cell>
          <cell r="AT496">
            <v>-25</v>
          </cell>
          <cell r="AU496">
            <v>-18</v>
          </cell>
          <cell r="AV496">
            <v>-4</v>
          </cell>
          <cell r="AW496">
            <v>-68</v>
          </cell>
          <cell r="AX496">
            <v>-66</v>
          </cell>
          <cell r="AY496">
            <v>-45</v>
          </cell>
          <cell r="AZ496">
            <v>-17</v>
          </cell>
          <cell r="BB496">
            <v>-431</v>
          </cell>
          <cell r="BC496">
            <v>-1298</v>
          </cell>
          <cell r="BD496">
            <v>-324.5</v>
          </cell>
          <cell r="BE496">
            <v>-108.16666666666667</v>
          </cell>
        </row>
        <row r="497">
          <cell r="A497">
            <v>33075005</v>
          </cell>
          <cell r="B497" t="str">
            <v>ABRACADEIRA POLIMERICA AUTO-TRAVANTE</v>
          </cell>
          <cell r="C497">
            <v>-42</v>
          </cell>
          <cell r="D497">
            <v>-6</v>
          </cell>
          <cell r="E497">
            <v>-350</v>
          </cell>
          <cell r="F497">
            <v>-57</v>
          </cell>
          <cell r="G497">
            <v>-120</v>
          </cell>
          <cell r="H497">
            <v>-1135</v>
          </cell>
          <cell r="I497">
            <v>-51</v>
          </cell>
          <cell r="J497">
            <v>-927</v>
          </cell>
          <cell r="K497">
            <v>-606</v>
          </cell>
          <cell r="L497">
            <v>-510</v>
          </cell>
          <cell r="M497">
            <v>-554</v>
          </cell>
          <cell r="N497">
            <v>-418</v>
          </cell>
          <cell r="O497">
            <v>-4776</v>
          </cell>
          <cell r="P497">
            <v>-1158</v>
          </cell>
          <cell r="Q497">
            <v>-694</v>
          </cell>
          <cell r="R497">
            <v>-358</v>
          </cell>
          <cell r="S497">
            <v>-540</v>
          </cell>
          <cell r="T497">
            <v>-1268</v>
          </cell>
          <cell r="U497">
            <v>-933</v>
          </cell>
          <cell r="V497">
            <v>-653</v>
          </cell>
          <cell r="W497">
            <v>-1258</v>
          </cell>
          <cell r="X497">
            <v>-74</v>
          </cell>
          <cell r="Y497">
            <v>-780</v>
          </cell>
          <cell r="Z497">
            <v>-1704</v>
          </cell>
          <cell r="AA497">
            <v>-88</v>
          </cell>
          <cell r="AB497">
            <v>-9508</v>
          </cell>
          <cell r="AC497">
            <v>-388</v>
          </cell>
          <cell r="AD497">
            <v>-185</v>
          </cell>
          <cell r="AE497">
            <v>-412</v>
          </cell>
          <cell r="AF497">
            <v>-636</v>
          </cell>
          <cell r="AG497">
            <v>-65</v>
          </cell>
          <cell r="AH497">
            <v>-335</v>
          </cell>
          <cell r="AI497">
            <v>-612</v>
          </cell>
          <cell r="AJ497">
            <v>-419</v>
          </cell>
          <cell r="AK497">
            <v>-130</v>
          </cell>
          <cell r="AL497">
            <v>-343</v>
          </cell>
          <cell r="AM497">
            <v>-212</v>
          </cell>
          <cell r="AN497">
            <v>-293</v>
          </cell>
          <cell r="AO497">
            <v>-4030</v>
          </cell>
          <cell r="AP497">
            <v>-307</v>
          </cell>
          <cell r="AQ497">
            <v>-579</v>
          </cell>
          <cell r="AR497">
            <v>-413</v>
          </cell>
          <cell r="AS497">
            <v>-413</v>
          </cell>
          <cell r="AT497">
            <v>-442</v>
          </cell>
          <cell r="AU497">
            <v>-204</v>
          </cell>
          <cell r="AV497">
            <v>-62</v>
          </cell>
          <cell r="AY497">
            <v>-3</v>
          </cell>
          <cell r="BB497">
            <v>-2423</v>
          </cell>
          <cell r="BC497">
            <v>-20737</v>
          </cell>
          <cell r="BD497">
            <v>-5184.25</v>
          </cell>
          <cell r="BE497">
            <v>-1728.0833333333333</v>
          </cell>
        </row>
        <row r="498">
          <cell r="A498">
            <v>34010003</v>
          </cell>
          <cell r="B498" t="str">
            <v>EMENDA RETA ENFAIXADA CABO CU, ISOL SOLIDOS,15KV-NA, 35MM2.</v>
          </cell>
          <cell r="D498">
            <v>-9</v>
          </cell>
          <cell r="E498">
            <v>-6</v>
          </cell>
          <cell r="K498">
            <v>-6</v>
          </cell>
          <cell r="N498">
            <v>-3</v>
          </cell>
          <cell r="O498">
            <v>-24</v>
          </cell>
          <cell r="U498">
            <v>-6</v>
          </cell>
          <cell r="Y498">
            <v>-6</v>
          </cell>
          <cell r="AB498">
            <v>-12</v>
          </cell>
          <cell r="AJ498">
            <v>-6</v>
          </cell>
          <cell r="AN498">
            <v>-6</v>
          </cell>
          <cell r="AO498">
            <v>-12</v>
          </cell>
          <cell r="AU498">
            <v>-18</v>
          </cell>
          <cell r="AY498">
            <v>-6</v>
          </cell>
          <cell r="AZ498">
            <v>-3</v>
          </cell>
          <cell r="BA498">
            <v>-10</v>
          </cell>
          <cell r="BB498">
            <v>-37</v>
          </cell>
          <cell r="BC498">
            <v>-85</v>
          </cell>
          <cell r="BD498">
            <v>-21.25</v>
          </cell>
          <cell r="BE498">
            <v>-7.083333333333333</v>
          </cell>
        </row>
        <row r="499">
          <cell r="A499">
            <v>34010004</v>
          </cell>
          <cell r="B499" t="str">
            <v>EMENDA RETA ENFAIXADA, CABO CU, ISOL SOLIDOS,15KV-NA, 95 MM2</v>
          </cell>
          <cell r="F499">
            <v>-6</v>
          </cell>
          <cell r="O499">
            <v>-6</v>
          </cell>
          <cell r="U499">
            <v>-15</v>
          </cell>
          <cell r="V499">
            <v>-12</v>
          </cell>
          <cell r="W499">
            <v>-3</v>
          </cell>
          <cell r="Y499">
            <v>-4</v>
          </cell>
          <cell r="AB499">
            <v>-34</v>
          </cell>
          <cell r="AE499">
            <v>-6</v>
          </cell>
          <cell r="AF499">
            <v>-3</v>
          </cell>
          <cell r="AH499">
            <v>-6</v>
          </cell>
          <cell r="AI499">
            <v>-9</v>
          </cell>
          <cell r="AO499">
            <v>-24</v>
          </cell>
          <cell r="AQ499">
            <v>-9</v>
          </cell>
          <cell r="AU499">
            <v>-49</v>
          </cell>
          <cell r="AY499">
            <v>-3</v>
          </cell>
          <cell r="BB499">
            <v>-61</v>
          </cell>
          <cell r="BC499">
            <v>-125</v>
          </cell>
          <cell r="BD499">
            <v>-31.25</v>
          </cell>
          <cell r="BE499">
            <v>-10.416666666666666</v>
          </cell>
        </row>
        <row r="500">
          <cell r="A500">
            <v>34010009</v>
          </cell>
          <cell r="B500" t="str">
            <v>EMENDA RETA ENFAIXADA,CABO AL ISOL.SOLIDOS, 600V,   4/WAWG</v>
          </cell>
          <cell r="G500">
            <v>-3</v>
          </cell>
          <cell r="O500">
            <v>-3</v>
          </cell>
          <cell r="BC500">
            <v>-3</v>
          </cell>
          <cell r="BD500">
            <v>-0.75</v>
          </cell>
          <cell r="BE500">
            <v>-0.25</v>
          </cell>
        </row>
        <row r="501">
          <cell r="A501">
            <v>34010014</v>
          </cell>
          <cell r="B501" t="str">
            <v>EMENDA DE TRANSICAO TERMOCONTRATIL P/ CABOS DE HP3X 4/0AWG,PARA CABO SECO 3X95MM2/EPR</v>
          </cell>
          <cell r="G501">
            <v>-4</v>
          </cell>
          <cell r="H501">
            <v>-6</v>
          </cell>
          <cell r="I501">
            <v>-5</v>
          </cell>
          <cell r="O501">
            <v>-15</v>
          </cell>
          <cell r="Q501">
            <v>-3</v>
          </cell>
          <cell r="V501">
            <v>-3</v>
          </cell>
          <cell r="W501">
            <v>-1</v>
          </cell>
          <cell r="Y501">
            <v>-5</v>
          </cell>
          <cell r="Z501">
            <v>-2</v>
          </cell>
          <cell r="AB501">
            <v>-14</v>
          </cell>
          <cell r="AF501">
            <v>-6</v>
          </cell>
          <cell r="AG501">
            <v>-4</v>
          </cell>
          <cell r="AI501">
            <v>-2</v>
          </cell>
          <cell r="AM501">
            <v>-2</v>
          </cell>
          <cell r="AO501">
            <v>-14</v>
          </cell>
          <cell r="AQ501">
            <v>-1</v>
          </cell>
          <cell r="AR501">
            <v>-11</v>
          </cell>
          <cell r="AS501">
            <v>-3</v>
          </cell>
          <cell r="AT501">
            <v>-1</v>
          </cell>
          <cell r="AU501">
            <v>-9</v>
          </cell>
          <cell r="AV501">
            <v>-1</v>
          </cell>
          <cell r="AW501">
            <v>-7</v>
          </cell>
          <cell r="AX501">
            <v>-4</v>
          </cell>
          <cell r="BB501">
            <v>-37</v>
          </cell>
          <cell r="BC501">
            <v>-80</v>
          </cell>
          <cell r="BD501">
            <v>-20</v>
          </cell>
          <cell r="BE501">
            <v>-6.666666666666667</v>
          </cell>
        </row>
        <row r="502">
          <cell r="A502">
            <v>34010016</v>
          </cell>
          <cell r="B502" t="str">
            <v>EMENDA RETA, PARA CABO COBRE, ISOLADO SOLIDO,  35 KV-NA, 185 MM2</v>
          </cell>
          <cell r="I502">
            <v>-15</v>
          </cell>
          <cell r="O502">
            <v>-15</v>
          </cell>
          <cell r="BC502">
            <v>-15</v>
          </cell>
          <cell r="BD502">
            <v>-3.75</v>
          </cell>
          <cell r="BE502">
            <v>-1.25</v>
          </cell>
        </row>
        <row r="503">
          <cell r="A503">
            <v>34010017</v>
          </cell>
          <cell r="B503" t="str">
            <v>EMENDA DE TRANSICAO TERMOCONTRATIL PARA CABOS DE HP 3X 2 AWG, PARA CABO SECO 3 X 35MM2/EPR</v>
          </cell>
          <cell r="D503">
            <v>-3</v>
          </cell>
          <cell r="E503">
            <v>-3</v>
          </cell>
          <cell r="G503">
            <v>-9</v>
          </cell>
          <cell r="O503">
            <v>-15</v>
          </cell>
          <cell r="V503">
            <v>-4</v>
          </cell>
          <cell r="W503">
            <v>-2</v>
          </cell>
          <cell r="Y503">
            <v>-3</v>
          </cell>
          <cell r="Z503">
            <v>-2</v>
          </cell>
          <cell r="AB503">
            <v>-11</v>
          </cell>
          <cell r="AF503">
            <v>-2</v>
          </cell>
          <cell r="AG503">
            <v>-2</v>
          </cell>
          <cell r="AH503">
            <v>-1</v>
          </cell>
          <cell r="AM503">
            <v>-2</v>
          </cell>
          <cell r="AO503">
            <v>-7</v>
          </cell>
          <cell r="AQ503">
            <v>-1</v>
          </cell>
          <cell r="AR503">
            <v>-1</v>
          </cell>
          <cell r="AW503">
            <v>-1</v>
          </cell>
          <cell r="AX503">
            <v>-1</v>
          </cell>
          <cell r="BA503">
            <v>-1</v>
          </cell>
          <cell r="BB503">
            <v>-5</v>
          </cell>
          <cell r="BC503">
            <v>-38</v>
          </cell>
          <cell r="BD503">
            <v>-9.5</v>
          </cell>
          <cell r="BE503">
            <v>-3.1666666666666665</v>
          </cell>
        </row>
        <row r="504">
          <cell r="A504">
            <v>34020002</v>
          </cell>
          <cell r="B504" t="str">
            <v>EMENDA RETA ENFAIXADA,CABO AL ISOL SOLIDOS,15KV-NA,   1/0AWG</v>
          </cell>
          <cell r="G504">
            <v>-3</v>
          </cell>
          <cell r="H504">
            <v>-3</v>
          </cell>
          <cell r="I504">
            <v>-12</v>
          </cell>
          <cell r="J504">
            <v>-12</v>
          </cell>
          <cell r="K504">
            <v>-12</v>
          </cell>
          <cell r="L504">
            <v>-9</v>
          </cell>
          <cell r="O504">
            <v>-51</v>
          </cell>
          <cell r="BC504">
            <v>-51</v>
          </cell>
          <cell r="BD504">
            <v>-12.75</v>
          </cell>
          <cell r="BE504">
            <v>-4.25</v>
          </cell>
        </row>
        <row r="505">
          <cell r="A505">
            <v>34020003</v>
          </cell>
          <cell r="B505" t="str">
            <v>EMENDA RETA ENFAIXADA, CABO CU ISOL SOLIDOS, 15KV-NA, 120MM2</v>
          </cell>
          <cell r="G505">
            <v>-3</v>
          </cell>
          <cell r="H505">
            <v>-3</v>
          </cell>
          <cell r="O505">
            <v>-6</v>
          </cell>
          <cell r="S505">
            <v>-21</v>
          </cell>
          <cell r="T505">
            <v>-6</v>
          </cell>
          <cell r="AB505">
            <v>-27</v>
          </cell>
          <cell r="BC505">
            <v>-33</v>
          </cell>
          <cell r="BD505">
            <v>-8.25</v>
          </cell>
          <cell r="BE505">
            <v>-2.75</v>
          </cell>
        </row>
        <row r="506">
          <cell r="A506">
            <v>34020004</v>
          </cell>
          <cell r="B506" t="str">
            <v>EMENDA RETA ENFAIXADA, CABO CU ISOL SOLIDOS, 15KV-NA, 240MM2</v>
          </cell>
          <cell r="X506">
            <v>-6</v>
          </cell>
          <cell r="AB506">
            <v>-6</v>
          </cell>
          <cell r="AF506">
            <v>-1</v>
          </cell>
          <cell r="AG506">
            <v>-9</v>
          </cell>
          <cell r="AH506">
            <v>-6</v>
          </cell>
          <cell r="AJ506">
            <v>-3</v>
          </cell>
          <cell r="AO506">
            <v>-19</v>
          </cell>
          <cell r="AX506">
            <v>-1</v>
          </cell>
          <cell r="BB506">
            <v>-1</v>
          </cell>
          <cell r="BC506">
            <v>-26</v>
          </cell>
          <cell r="BD506">
            <v>-6.5</v>
          </cell>
          <cell r="BE506">
            <v>-2.1666666666666665</v>
          </cell>
        </row>
        <row r="507">
          <cell r="A507">
            <v>34020005</v>
          </cell>
          <cell r="B507" t="str">
            <v>EMENDA RETA ENFAIXADA, CABO AL ISOL. SOLIDOS, 15KV-NA, 300MCM</v>
          </cell>
          <cell r="G507">
            <v>-3</v>
          </cell>
          <cell r="L507">
            <v>-15</v>
          </cell>
          <cell r="O507">
            <v>-18</v>
          </cell>
          <cell r="P507">
            <v>-12</v>
          </cell>
          <cell r="Q507">
            <v>-15</v>
          </cell>
          <cell r="R507">
            <v>-14</v>
          </cell>
          <cell r="S507">
            <v>-9</v>
          </cell>
          <cell r="AB507">
            <v>-50</v>
          </cell>
          <cell r="BC507">
            <v>-68</v>
          </cell>
          <cell r="BD507">
            <v>-17</v>
          </cell>
          <cell r="BE507">
            <v>-5.666666666666667</v>
          </cell>
        </row>
        <row r="508">
          <cell r="A508">
            <v>34020006</v>
          </cell>
          <cell r="B508" t="str">
            <v>LUVA EMENDA COMPRESSAO JUMPER CABO ALUMINIO CA 1/0 - 50MM2</v>
          </cell>
          <cell r="D508">
            <v>-1</v>
          </cell>
          <cell r="G508">
            <v>-6</v>
          </cell>
          <cell r="I508">
            <v>-3</v>
          </cell>
          <cell r="K508">
            <v>-27</v>
          </cell>
          <cell r="N508">
            <v>-9</v>
          </cell>
          <cell r="O508">
            <v>-46</v>
          </cell>
          <cell r="P508">
            <v>-3</v>
          </cell>
          <cell r="R508">
            <v>-3</v>
          </cell>
          <cell r="S508">
            <v>-6</v>
          </cell>
          <cell r="U508">
            <v>-18</v>
          </cell>
          <cell r="V508">
            <v>-9</v>
          </cell>
          <cell r="W508">
            <v>-9</v>
          </cell>
          <cell r="Y508">
            <v>-15</v>
          </cell>
          <cell r="Z508">
            <v>-20</v>
          </cell>
          <cell r="AB508">
            <v>-83</v>
          </cell>
          <cell r="AC508">
            <v>-12</v>
          </cell>
          <cell r="AD508">
            <v>-19</v>
          </cell>
          <cell r="AE508">
            <v>-6</v>
          </cell>
          <cell r="AH508">
            <v>-4</v>
          </cell>
          <cell r="AK508">
            <v>-2</v>
          </cell>
          <cell r="AL508">
            <v>-12</v>
          </cell>
          <cell r="AM508">
            <v>-3</v>
          </cell>
          <cell r="AN508">
            <v>-1</v>
          </cell>
          <cell r="AO508">
            <v>-59</v>
          </cell>
          <cell r="AP508">
            <v>-18</v>
          </cell>
          <cell r="AQ508">
            <v>-12</v>
          </cell>
          <cell r="AR508">
            <v>-3</v>
          </cell>
          <cell r="AT508">
            <v>-1</v>
          </cell>
          <cell r="AV508">
            <v>-5</v>
          </cell>
          <cell r="BB508">
            <v>-39</v>
          </cell>
          <cell r="BC508">
            <v>-227</v>
          </cell>
          <cell r="BD508">
            <v>-56.75</v>
          </cell>
          <cell r="BE508">
            <v>-18.916666666666668</v>
          </cell>
        </row>
        <row r="509">
          <cell r="A509">
            <v>34020007</v>
          </cell>
          <cell r="B509" t="str">
            <v>LUVA EMENDA COMPRESSAO JUMPER CABO ALUM. CA 336,4 MCM-185MM2</v>
          </cell>
          <cell r="C509">
            <v>-45</v>
          </cell>
          <cell r="D509">
            <v>-3</v>
          </cell>
          <cell r="G509">
            <v>-6</v>
          </cell>
          <cell r="J509">
            <v>-6</v>
          </cell>
          <cell r="K509">
            <v>-9</v>
          </cell>
          <cell r="L509">
            <v>-15</v>
          </cell>
          <cell r="M509">
            <v>-6</v>
          </cell>
          <cell r="O509">
            <v>-90</v>
          </cell>
          <cell r="P509">
            <v>-9</v>
          </cell>
          <cell r="U509">
            <v>-18</v>
          </cell>
          <cell r="V509">
            <v>-12</v>
          </cell>
          <cell r="X509">
            <v>-42</v>
          </cell>
          <cell r="Y509">
            <v>-9</v>
          </cell>
          <cell r="Z509">
            <v>-36</v>
          </cell>
          <cell r="AA509">
            <v>-6</v>
          </cell>
          <cell r="AB509">
            <v>-132</v>
          </cell>
          <cell r="AC509">
            <v>-18</v>
          </cell>
          <cell r="AD509">
            <v>-9</v>
          </cell>
          <cell r="AE509">
            <v>-15</v>
          </cell>
          <cell r="AF509">
            <v>-33</v>
          </cell>
          <cell r="AI509">
            <v>-21</v>
          </cell>
          <cell r="AJ509">
            <v>-12</v>
          </cell>
          <cell r="AK509">
            <v>-3</v>
          </cell>
          <cell r="AL509">
            <v>-18</v>
          </cell>
          <cell r="AM509">
            <v>-18</v>
          </cell>
          <cell r="AO509">
            <v>-147</v>
          </cell>
          <cell r="AQ509">
            <v>-18</v>
          </cell>
          <cell r="AR509">
            <v>-6</v>
          </cell>
          <cell r="AS509">
            <v>-9</v>
          </cell>
          <cell r="AT509">
            <v>-12</v>
          </cell>
          <cell r="AV509">
            <v>-15</v>
          </cell>
          <cell r="BA509">
            <v>-6</v>
          </cell>
          <cell r="BB509">
            <v>-66</v>
          </cell>
          <cell r="BC509">
            <v>-435</v>
          </cell>
          <cell r="BD509">
            <v>-108.75</v>
          </cell>
          <cell r="BE509">
            <v>-36.25</v>
          </cell>
        </row>
        <row r="510">
          <cell r="A510">
            <v>34020010</v>
          </cell>
          <cell r="B510" t="str">
            <v>EMENDA RETA ENFAIXADA PARA CABO CU, ISOLADO, 185 MM2, TENSAO 15 KV</v>
          </cell>
          <cell r="M510">
            <v>-12</v>
          </cell>
          <cell r="O510">
            <v>-12</v>
          </cell>
          <cell r="X510">
            <v>-18</v>
          </cell>
          <cell r="AB510">
            <v>-18</v>
          </cell>
          <cell r="AD510">
            <v>-6</v>
          </cell>
          <cell r="AO510">
            <v>-6</v>
          </cell>
          <cell r="AT510">
            <v>-5</v>
          </cell>
          <cell r="BB510">
            <v>-5</v>
          </cell>
          <cell r="BC510">
            <v>-41</v>
          </cell>
          <cell r="BD510">
            <v>-10.25</v>
          </cell>
          <cell r="BE510">
            <v>-3.4166666666666665</v>
          </cell>
        </row>
        <row r="511">
          <cell r="A511">
            <v>34030002</v>
          </cell>
          <cell r="B511" t="str">
            <v>EMENDA DE COMPRESSAO P/ CABO DE COBRE, BITOLA 10 MM2</v>
          </cell>
          <cell r="R511">
            <v>-6</v>
          </cell>
          <cell r="V511">
            <v>-2</v>
          </cell>
          <cell r="AB511">
            <v>-8</v>
          </cell>
          <cell r="BA511">
            <v>-95</v>
          </cell>
          <cell r="BB511">
            <v>-95</v>
          </cell>
          <cell r="BC511">
            <v>-103</v>
          </cell>
          <cell r="BD511">
            <v>-25.75</v>
          </cell>
          <cell r="BE511">
            <v>-8.5833333333333339</v>
          </cell>
        </row>
        <row r="512">
          <cell r="A512">
            <v>34030003</v>
          </cell>
          <cell r="B512" t="str">
            <v>EMENDA DE COMPRESSAO P/ CABO DE COBRE, BITOLA 6 MM2</v>
          </cell>
          <cell r="K512">
            <v>-2</v>
          </cell>
          <cell r="O512">
            <v>-2</v>
          </cell>
          <cell r="BC512">
            <v>-2</v>
          </cell>
          <cell r="BD512">
            <v>-0.5</v>
          </cell>
          <cell r="BE512">
            <v>-0.16666666666666666</v>
          </cell>
        </row>
        <row r="513">
          <cell r="A513">
            <v>34030006</v>
          </cell>
          <cell r="B513" t="str">
            <v>EMENDA DE COMPRESSAO P/ CABO DE COBRE, BITOLA 150 MM2</v>
          </cell>
          <cell r="N513">
            <v>-10</v>
          </cell>
          <cell r="O513">
            <v>-10</v>
          </cell>
          <cell r="Q513">
            <v>-12</v>
          </cell>
          <cell r="R513">
            <v>-27</v>
          </cell>
          <cell r="S513">
            <v>-16</v>
          </cell>
          <cell r="T513">
            <v>-6</v>
          </cell>
          <cell r="W513">
            <v>-2</v>
          </cell>
          <cell r="X513">
            <v>-19</v>
          </cell>
          <cell r="Y513">
            <v>-2</v>
          </cell>
          <cell r="Z513">
            <v>-6</v>
          </cell>
          <cell r="AA513">
            <v>-5</v>
          </cell>
          <cell r="AB513">
            <v>-95</v>
          </cell>
          <cell r="AE513">
            <v>-5</v>
          </cell>
          <cell r="AF513">
            <v>-6</v>
          </cell>
          <cell r="AG513">
            <v>-6</v>
          </cell>
          <cell r="AH513">
            <v>-6</v>
          </cell>
          <cell r="AJ513">
            <v>-23</v>
          </cell>
          <cell r="AO513">
            <v>-46</v>
          </cell>
          <cell r="AR513">
            <v>-22</v>
          </cell>
          <cell r="AS513">
            <v>-6</v>
          </cell>
          <cell r="AT513">
            <v>-6</v>
          </cell>
          <cell r="AU513">
            <v>-6</v>
          </cell>
          <cell r="AW513">
            <v>-3</v>
          </cell>
          <cell r="AX513">
            <v>-2</v>
          </cell>
          <cell r="AY513">
            <v>-15</v>
          </cell>
          <cell r="BA513">
            <v>-7</v>
          </cell>
          <cell r="BB513">
            <v>-67</v>
          </cell>
          <cell r="BC513">
            <v>-218</v>
          </cell>
          <cell r="BD513">
            <v>-54.5</v>
          </cell>
          <cell r="BE513">
            <v>-18.166666666666668</v>
          </cell>
        </row>
        <row r="514">
          <cell r="A514">
            <v>34030007</v>
          </cell>
          <cell r="B514" t="str">
            <v>EMENDA DE COMPRESSAO P/ CABO DE COBRE, BITOLA 120 MM2</v>
          </cell>
          <cell r="D514">
            <v>-1</v>
          </cell>
          <cell r="E514">
            <v>-12</v>
          </cell>
          <cell r="F514">
            <v>-6</v>
          </cell>
          <cell r="H514">
            <v>-6</v>
          </cell>
          <cell r="K514">
            <v>-21</v>
          </cell>
          <cell r="N514">
            <v>-6</v>
          </cell>
          <cell r="O514">
            <v>-52</v>
          </cell>
          <cell r="R514">
            <v>-6</v>
          </cell>
          <cell r="S514">
            <v>-8</v>
          </cell>
          <cell r="T514">
            <v>-7</v>
          </cell>
          <cell r="U514">
            <v>-6</v>
          </cell>
          <cell r="W514">
            <v>-9</v>
          </cell>
          <cell r="X514">
            <v>-16</v>
          </cell>
          <cell r="Y514">
            <v>-10</v>
          </cell>
          <cell r="AB514">
            <v>-62</v>
          </cell>
          <cell r="AC514">
            <v>-11</v>
          </cell>
          <cell r="AF514">
            <v>-26</v>
          </cell>
          <cell r="AG514">
            <v>-12</v>
          </cell>
          <cell r="AH514">
            <v>-2</v>
          </cell>
          <cell r="AI514">
            <v>-12</v>
          </cell>
          <cell r="AO514">
            <v>-63</v>
          </cell>
          <cell r="AQ514">
            <v>-6</v>
          </cell>
          <cell r="AR514">
            <v>-25</v>
          </cell>
          <cell r="AS514">
            <v>-9</v>
          </cell>
          <cell r="AX514">
            <v>-45</v>
          </cell>
          <cell r="AY514">
            <v>-76</v>
          </cell>
          <cell r="AZ514">
            <v>-9</v>
          </cell>
          <cell r="BA514">
            <v>-7</v>
          </cell>
          <cell r="BB514">
            <v>-177</v>
          </cell>
          <cell r="BC514">
            <v>-354</v>
          </cell>
          <cell r="BD514">
            <v>-88.5</v>
          </cell>
          <cell r="BE514">
            <v>-29.5</v>
          </cell>
        </row>
        <row r="515">
          <cell r="A515">
            <v>34030008</v>
          </cell>
          <cell r="B515" t="str">
            <v>EMENDA DE COMPRESSAO P/ CABO DE COBRE, BITOLA 185 MM2</v>
          </cell>
          <cell r="F515">
            <v>-21</v>
          </cell>
          <cell r="H515">
            <v>-9</v>
          </cell>
          <cell r="J515">
            <v>-20</v>
          </cell>
          <cell r="K515">
            <v>-56</v>
          </cell>
          <cell r="L515">
            <v>-28</v>
          </cell>
          <cell r="M515">
            <v>-3</v>
          </cell>
          <cell r="N515">
            <v>-35</v>
          </cell>
          <cell r="O515">
            <v>-172</v>
          </cell>
          <cell r="P515">
            <v>-18</v>
          </cell>
          <cell r="Q515">
            <v>-12</v>
          </cell>
          <cell r="R515">
            <v>-23</v>
          </cell>
          <cell r="S515">
            <v>-15</v>
          </cell>
          <cell r="T515">
            <v>-13</v>
          </cell>
          <cell r="U515">
            <v>-6</v>
          </cell>
          <cell r="W515">
            <v>-25</v>
          </cell>
          <cell r="X515">
            <v>-18</v>
          </cell>
          <cell r="Y515">
            <v>-10</v>
          </cell>
          <cell r="Z515">
            <v>-16</v>
          </cell>
          <cell r="AA515">
            <v>-15</v>
          </cell>
          <cell r="AB515">
            <v>-171</v>
          </cell>
          <cell r="AE515">
            <v>-10</v>
          </cell>
          <cell r="AF515">
            <v>-8</v>
          </cell>
          <cell r="AJ515">
            <v>-24</v>
          </cell>
          <cell r="AK515">
            <v>-6</v>
          </cell>
          <cell r="AL515">
            <v>-10</v>
          </cell>
          <cell r="AO515">
            <v>-58</v>
          </cell>
          <cell r="AQ515">
            <v>-6</v>
          </cell>
          <cell r="AR515">
            <v>-15</v>
          </cell>
          <cell r="AU515">
            <v>-14</v>
          </cell>
          <cell r="AV515">
            <v>-18</v>
          </cell>
          <cell r="AW515">
            <v>-3</v>
          </cell>
          <cell r="AX515">
            <v>-11</v>
          </cell>
          <cell r="AY515">
            <v>-60</v>
          </cell>
          <cell r="BA515">
            <v>-12</v>
          </cell>
          <cell r="BB515">
            <v>-139</v>
          </cell>
          <cell r="BC515">
            <v>-540</v>
          </cell>
          <cell r="BD515">
            <v>-135</v>
          </cell>
          <cell r="BE515">
            <v>-45</v>
          </cell>
        </row>
        <row r="516">
          <cell r="A516">
            <v>34030009</v>
          </cell>
          <cell r="B516" t="str">
            <v>EMENDA DE COMPRESSAO P/ CABO DE COBRE, BITOLA 240 MM2</v>
          </cell>
          <cell r="AW516">
            <v>-25</v>
          </cell>
          <cell r="BB516">
            <v>-25</v>
          </cell>
          <cell r="BC516">
            <v>-25</v>
          </cell>
          <cell r="BD516">
            <v>-6.25</v>
          </cell>
          <cell r="BE516">
            <v>-2.0833333333333335</v>
          </cell>
        </row>
        <row r="517">
          <cell r="A517">
            <v>34030012</v>
          </cell>
          <cell r="B517" t="str">
            <v>EMENDA DE COMPRESSAO P/ CABO DE COBRE, BITOLA 25 MM2</v>
          </cell>
          <cell r="AE517">
            <v>-4</v>
          </cell>
          <cell r="AG517">
            <v>-4</v>
          </cell>
          <cell r="AO517">
            <v>-8</v>
          </cell>
          <cell r="AU517">
            <v>-4</v>
          </cell>
          <cell r="AY517">
            <v>-47</v>
          </cell>
          <cell r="BB517">
            <v>-51</v>
          </cell>
          <cell r="BC517">
            <v>-59</v>
          </cell>
          <cell r="BD517">
            <v>-14.75</v>
          </cell>
          <cell r="BE517">
            <v>-4.916666666666667</v>
          </cell>
        </row>
        <row r="518">
          <cell r="A518">
            <v>34030013</v>
          </cell>
          <cell r="B518" t="str">
            <v>EMENDA DE COMPRESSAO P/ CABO DE COBRE, BITOLA 16 MM2</v>
          </cell>
          <cell r="P518">
            <v>-4</v>
          </cell>
          <cell r="AB518">
            <v>-4</v>
          </cell>
          <cell r="AE518">
            <v>-30</v>
          </cell>
          <cell r="AO518">
            <v>-30</v>
          </cell>
          <cell r="AY518">
            <v>-50</v>
          </cell>
          <cell r="AZ518">
            <v>-30</v>
          </cell>
          <cell r="BB518">
            <v>-80</v>
          </cell>
          <cell r="BC518">
            <v>-114</v>
          </cell>
          <cell r="BD518">
            <v>-28.5</v>
          </cell>
          <cell r="BE518">
            <v>-9.5</v>
          </cell>
        </row>
        <row r="519">
          <cell r="A519">
            <v>34030015</v>
          </cell>
          <cell r="B519" t="str">
            <v>EMENDA DE COMPRESSAO P/ CABO DE COBRE, BITOLA 50 MM2.</v>
          </cell>
          <cell r="C519">
            <v>-4</v>
          </cell>
          <cell r="G519">
            <v>-4</v>
          </cell>
          <cell r="O519">
            <v>-8</v>
          </cell>
          <cell r="Q519">
            <v>-3</v>
          </cell>
          <cell r="S519">
            <v>-12</v>
          </cell>
          <cell r="T519">
            <v>-9</v>
          </cell>
          <cell r="V519">
            <v>-3</v>
          </cell>
          <cell r="AB519">
            <v>-27</v>
          </cell>
          <cell r="AG519">
            <v>-4</v>
          </cell>
          <cell r="AN519">
            <v>-3</v>
          </cell>
          <cell r="AO519">
            <v>-7</v>
          </cell>
          <cell r="AY519">
            <v>-50</v>
          </cell>
          <cell r="BA519">
            <v>-8</v>
          </cell>
          <cell r="BB519">
            <v>-58</v>
          </cell>
          <cell r="BC519">
            <v>-100</v>
          </cell>
          <cell r="BD519">
            <v>-25</v>
          </cell>
          <cell r="BE519">
            <v>-8.3333333333333339</v>
          </cell>
        </row>
        <row r="520">
          <cell r="A520">
            <v>34030016</v>
          </cell>
          <cell r="B520" t="str">
            <v>EMENDA COMPRESSAO,COBRE SN, 2/0AWG.</v>
          </cell>
          <cell r="G520">
            <v>-16</v>
          </cell>
          <cell r="J520">
            <v>-4</v>
          </cell>
          <cell r="O520">
            <v>-20</v>
          </cell>
          <cell r="T520">
            <v>-9</v>
          </cell>
          <cell r="AB520">
            <v>-9</v>
          </cell>
          <cell r="AG520">
            <v>-3</v>
          </cell>
          <cell r="AM520">
            <v>-1</v>
          </cell>
          <cell r="AO520">
            <v>-4</v>
          </cell>
          <cell r="AX520">
            <v>-2</v>
          </cell>
          <cell r="AY520">
            <v>-41</v>
          </cell>
          <cell r="BB520">
            <v>-43</v>
          </cell>
          <cell r="BC520">
            <v>-76</v>
          </cell>
          <cell r="BD520">
            <v>-19</v>
          </cell>
          <cell r="BE520">
            <v>-6.333333333333333</v>
          </cell>
        </row>
        <row r="521">
          <cell r="A521">
            <v>34030017</v>
          </cell>
          <cell r="B521" t="str">
            <v>EMENDA DE COMPRESSAO P/ CABO DE COBRE, BITOLA 95 MM2</v>
          </cell>
          <cell r="D521">
            <v>-8</v>
          </cell>
          <cell r="G521">
            <v>-1</v>
          </cell>
          <cell r="H521">
            <v>-6</v>
          </cell>
          <cell r="K521">
            <v>-12</v>
          </cell>
          <cell r="M521">
            <v>-3</v>
          </cell>
          <cell r="N521">
            <v>-30</v>
          </cell>
          <cell r="O521">
            <v>-60</v>
          </cell>
          <cell r="P521">
            <v>-24</v>
          </cell>
          <cell r="R521">
            <v>-10</v>
          </cell>
          <cell r="S521">
            <v>-15</v>
          </cell>
          <cell r="T521">
            <v>-24</v>
          </cell>
          <cell r="U521">
            <v>-9</v>
          </cell>
          <cell r="W521">
            <v>-8</v>
          </cell>
          <cell r="X521">
            <v>-2</v>
          </cell>
          <cell r="AA521">
            <v>-5</v>
          </cell>
          <cell r="AB521">
            <v>-97</v>
          </cell>
          <cell r="AG521">
            <v>-6</v>
          </cell>
          <cell r="AI521">
            <v>-4</v>
          </cell>
          <cell r="AM521">
            <v>-3</v>
          </cell>
          <cell r="AO521">
            <v>-13</v>
          </cell>
          <cell r="AR521">
            <v>-4</v>
          </cell>
          <cell r="AS521">
            <v>-7</v>
          </cell>
          <cell r="AW521">
            <v>-1</v>
          </cell>
          <cell r="AX521">
            <v>-16</v>
          </cell>
          <cell r="AY521">
            <v>-172</v>
          </cell>
          <cell r="AZ521">
            <v>-3</v>
          </cell>
          <cell r="BA521">
            <v>-50</v>
          </cell>
          <cell r="BB521">
            <v>-253</v>
          </cell>
          <cell r="BC521">
            <v>-423</v>
          </cell>
          <cell r="BD521">
            <v>-105.75</v>
          </cell>
          <cell r="BE521">
            <v>-35.25</v>
          </cell>
        </row>
        <row r="522">
          <cell r="A522">
            <v>34030020</v>
          </cell>
          <cell r="B522" t="str">
            <v>LUVA DE EMENDA DE COBRE ESTANHADA, PARA CABO CU 95-35 MM2</v>
          </cell>
          <cell r="BC522">
            <v>0</v>
          </cell>
          <cell r="BD522">
            <v>0</v>
          </cell>
          <cell r="BE522">
            <v>0</v>
          </cell>
        </row>
        <row r="523">
          <cell r="A523">
            <v>34030021</v>
          </cell>
          <cell r="B523" t="str">
            <v>LUVA EMENDA DE BLOQUEIO CB COBRE HP 3X150MM/EPR 95 MM2, COM DUAS COMPRESSOES</v>
          </cell>
          <cell r="D523">
            <v>-12</v>
          </cell>
          <cell r="H523">
            <v>-18</v>
          </cell>
          <cell r="O523">
            <v>-30</v>
          </cell>
          <cell r="S523">
            <v>-25</v>
          </cell>
          <cell r="V523">
            <v>-1</v>
          </cell>
          <cell r="Y523">
            <v>-20</v>
          </cell>
          <cell r="AB523">
            <v>-46</v>
          </cell>
          <cell r="AF523">
            <v>-25</v>
          </cell>
          <cell r="AG523">
            <v>-20</v>
          </cell>
          <cell r="AH523">
            <v>-20</v>
          </cell>
          <cell r="AI523">
            <v>-48</v>
          </cell>
          <cell r="AM523">
            <v>-6</v>
          </cell>
          <cell r="AO523">
            <v>-119</v>
          </cell>
          <cell r="AR523">
            <v>-40</v>
          </cell>
          <cell r="AS523">
            <v>-12</v>
          </cell>
          <cell r="AT523">
            <v>-8</v>
          </cell>
          <cell r="AU523">
            <v>-34</v>
          </cell>
          <cell r="AW523">
            <v>-18</v>
          </cell>
          <cell r="BB523">
            <v>-112</v>
          </cell>
          <cell r="BC523">
            <v>-307</v>
          </cell>
          <cell r="BD523">
            <v>-76.75</v>
          </cell>
          <cell r="BE523">
            <v>-25.583333333333332</v>
          </cell>
        </row>
        <row r="524">
          <cell r="A524">
            <v>34030022</v>
          </cell>
          <cell r="B524" t="str">
            <v>LUVA EMENDA DE BLOQUEIO CB COBRE HP 3X2 AWG/EPR 35 MM2, COM DUAS COMPRESSOES</v>
          </cell>
          <cell r="Y524">
            <v>-20</v>
          </cell>
          <cell r="AB524">
            <v>-20</v>
          </cell>
          <cell r="AG524">
            <v>-20</v>
          </cell>
          <cell r="AH524">
            <v>-27</v>
          </cell>
          <cell r="AM524">
            <v>-6</v>
          </cell>
          <cell r="AO524">
            <v>-53</v>
          </cell>
          <cell r="AR524">
            <v>-40</v>
          </cell>
          <cell r="AS524">
            <v>-12</v>
          </cell>
          <cell r="AT524">
            <v>-14</v>
          </cell>
          <cell r="AU524">
            <v>-24</v>
          </cell>
          <cell r="AV524">
            <v>-3</v>
          </cell>
          <cell r="AW524">
            <v>-31</v>
          </cell>
          <cell r="AX524">
            <v>-12</v>
          </cell>
          <cell r="BB524">
            <v>-136</v>
          </cell>
          <cell r="BC524">
            <v>-209</v>
          </cell>
          <cell r="BD524">
            <v>-52.25</v>
          </cell>
          <cell r="BE524">
            <v>-17.416666666666668</v>
          </cell>
        </row>
        <row r="525">
          <cell r="A525">
            <v>34030025</v>
          </cell>
          <cell r="B525" t="str">
            <v>LUVA DE EMENDA DE COMPRESSAO P/ CABO DE COBRE, BITOLA 400 MM2</v>
          </cell>
          <cell r="X525">
            <v>-6</v>
          </cell>
          <cell r="AB525">
            <v>-6</v>
          </cell>
          <cell r="AT525">
            <v>-2</v>
          </cell>
          <cell r="BB525">
            <v>-2</v>
          </cell>
          <cell r="BC525">
            <v>-8</v>
          </cell>
          <cell r="BD525">
            <v>-2</v>
          </cell>
          <cell r="BE525">
            <v>-0.66666666666666663</v>
          </cell>
        </row>
        <row r="526">
          <cell r="A526">
            <v>34095007</v>
          </cell>
          <cell r="B526" t="str">
            <v>LUVA EMENDA TERMO-CONTRATIL,P/ISOL EMENDA REF.EBT 30/15</v>
          </cell>
          <cell r="AZ526">
            <v>-9</v>
          </cell>
          <cell r="BA526">
            <v>-10</v>
          </cell>
          <cell r="BB526">
            <v>-19</v>
          </cell>
          <cell r="BC526">
            <v>-19</v>
          </cell>
          <cell r="BD526">
            <v>-4.75</v>
          </cell>
          <cell r="BE526">
            <v>-1.5833333333333333</v>
          </cell>
        </row>
        <row r="527">
          <cell r="A527">
            <v>34095011</v>
          </cell>
          <cell r="B527" t="str">
            <v>LUVA TERMO CONTRATIL, P/ISOL. CONEXOES CABOS DE BT, 30/8MM</v>
          </cell>
          <cell r="G527">
            <v>-3</v>
          </cell>
          <cell r="J527">
            <v>-2</v>
          </cell>
          <cell r="O527">
            <v>-5</v>
          </cell>
          <cell r="U527">
            <v>-50</v>
          </cell>
          <cell r="W527">
            <v>-23</v>
          </cell>
          <cell r="X527">
            <v>-30</v>
          </cell>
          <cell r="Z527">
            <v>-18</v>
          </cell>
          <cell r="AA527">
            <v>-10</v>
          </cell>
          <cell r="AB527">
            <v>-131</v>
          </cell>
          <cell r="AC527">
            <v>-15</v>
          </cell>
          <cell r="AE527">
            <v>-20</v>
          </cell>
          <cell r="AF527">
            <v>-40</v>
          </cell>
          <cell r="AG527">
            <v>-6</v>
          </cell>
          <cell r="AH527">
            <v>-6</v>
          </cell>
          <cell r="AI527">
            <v>-12</v>
          </cell>
          <cell r="AJ527">
            <v>-45</v>
          </cell>
          <cell r="AK527">
            <v>-6</v>
          </cell>
          <cell r="AL527">
            <v>-8</v>
          </cell>
          <cell r="AO527">
            <v>-158</v>
          </cell>
          <cell r="AT527">
            <v>-6</v>
          </cell>
          <cell r="AU527">
            <v>-9</v>
          </cell>
          <cell r="AV527">
            <v>-18</v>
          </cell>
          <cell r="AW527">
            <v>-15</v>
          </cell>
          <cell r="AX527">
            <v>-23</v>
          </cell>
          <cell r="AY527">
            <v>-21</v>
          </cell>
          <cell r="BB527">
            <v>-92</v>
          </cell>
          <cell r="BC527">
            <v>-386</v>
          </cell>
          <cell r="BD527">
            <v>-96.5</v>
          </cell>
          <cell r="BE527">
            <v>-32.166666666666664</v>
          </cell>
        </row>
        <row r="528">
          <cell r="A528">
            <v>34095012</v>
          </cell>
          <cell r="B528" t="str">
            <v>LUVA TERMO CONTRATIL,P/ISOL.CONEXOES CABOS,EBT-38/15-RAYCHEM, OU SIMILAR.</v>
          </cell>
          <cell r="G528">
            <v>-9</v>
          </cell>
          <cell r="H528">
            <v>-4</v>
          </cell>
          <cell r="J528">
            <v>-9</v>
          </cell>
          <cell r="K528">
            <v>-36</v>
          </cell>
          <cell r="L528">
            <v>-6</v>
          </cell>
          <cell r="O528">
            <v>-64</v>
          </cell>
          <cell r="W528">
            <v>-41</v>
          </cell>
          <cell r="AB528">
            <v>-41</v>
          </cell>
          <cell r="AM528">
            <v>-3</v>
          </cell>
          <cell r="AO528">
            <v>-3</v>
          </cell>
          <cell r="AQ528">
            <v>-6</v>
          </cell>
          <cell r="AR528">
            <v>-43</v>
          </cell>
          <cell r="AS528">
            <v>-3</v>
          </cell>
          <cell r="AU528">
            <v>-6</v>
          </cell>
          <cell r="AX528">
            <v>-6</v>
          </cell>
          <cell r="AY528">
            <v>-3</v>
          </cell>
          <cell r="BB528">
            <v>-67</v>
          </cell>
          <cell r="BC528">
            <v>-175</v>
          </cell>
          <cell r="BD528">
            <v>-43.75</v>
          </cell>
          <cell r="BE528">
            <v>-14.583333333333334</v>
          </cell>
        </row>
        <row r="529">
          <cell r="A529">
            <v>34095013</v>
          </cell>
          <cell r="B529" t="str">
            <v>LUVA TERMO-CONTRATIL,P/ISOL.CONEXOES CABOS,EBT-70/28-RAYCHEM, OU SIMILAR.</v>
          </cell>
          <cell r="K529">
            <v>-8</v>
          </cell>
          <cell r="O529">
            <v>-8</v>
          </cell>
          <cell r="T529">
            <v>-6</v>
          </cell>
          <cell r="X529">
            <v>-9</v>
          </cell>
          <cell r="AB529">
            <v>-15</v>
          </cell>
          <cell r="AN529">
            <v>-3</v>
          </cell>
          <cell r="AO529">
            <v>-3</v>
          </cell>
          <cell r="AQ529">
            <v>-6</v>
          </cell>
          <cell r="AR529">
            <v>-6</v>
          </cell>
          <cell r="AS529">
            <v>-18</v>
          </cell>
          <cell r="AY529">
            <v>-10</v>
          </cell>
          <cell r="BB529">
            <v>-40</v>
          </cell>
          <cell r="BC529">
            <v>-66</v>
          </cell>
          <cell r="BD529">
            <v>-16.5</v>
          </cell>
          <cell r="BE529">
            <v>-5.5</v>
          </cell>
        </row>
        <row r="530">
          <cell r="A530">
            <v>34095014</v>
          </cell>
          <cell r="B530" t="str">
            <v>TUBO TERMO-CONTRATIL, P/ISOL. CONEXOES CABOS, ATUM - 40/13 RAYCHEM, OU SIMILAR.</v>
          </cell>
          <cell r="D530">
            <v>-2</v>
          </cell>
          <cell r="E530">
            <v>-2</v>
          </cell>
          <cell r="F530">
            <v>-4</v>
          </cell>
          <cell r="G530">
            <v>-1</v>
          </cell>
          <cell r="H530">
            <v>-4</v>
          </cell>
          <cell r="I530">
            <v>-4</v>
          </cell>
          <cell r="J530">
            <v>-8</v>
          </cell>
          <cell r="K530">
            <v>-8</v>
          </cell>
          <cell r="L530">
            <v>-7</v>
          </cell>
          <cell r="M530">
            <v>-2</v>
          </cell>
          <cell r="N530">
            <v>-2</v>
          </cell>
          <cell r="O530">
            <v>-44</v>
          </cell>
          <cell r="P530">
            <v>-3</v>
          </cell>
          <cell r="Q530">
            <v>-3</v>
          </cell>
          <cell r="T530">
            <v>-8</v>
          </cell>
          <cell r="AB530">
            <v>-14</v>
          </cell>
          <cell r="BC530">
            <v>-58</v>
          </cell>
          <cell r="BD530">
            <v>-14.5</v>
          </cell>
          <cell r="BE530">
            <v>-4.833333333333333</v>
          </cell>
        </row>
        <row r="531">
          <cell r="A531">
            <v>35037006</v>
          </cell>
          <cell r="B531" t="str">
            <v>TERMINAL UNIPOLAR, PARA CABO COBRE, ISOLADO SOLIDO, 35 KV-NA, 185 MM2, CTR</v>
          </cell>
          <cell r="I531">
            <v>-6</v>
          </cell>
          <cell r="J531">
            <v>-3</v>
          </cell>
          <cell r="O531">
            <v>-9</v>
          </cell>
          <cell r="AP531">
            <v>-2</v>
          </cell>
          <cell r="BB531">
            <v>-2</v>
          </cell>
          <cell r="BC531">
            <v>-11</v>
          </cell>
          <cell r="BD531">
            <v>-2.75</v>
          </cell>
          <cell r="BE531">
            <v>-0.91666666666666663</v>
          </cell>
        </row>
        <row r="532">
          <cell r="A532">
            <v>35039002</v>
          </cell>
          <cell r="B532" t="str">
            <v>TERMINAL UNIPOLAR,P/CB CU,ISOL.EXTRUDADO, 15KV-NA  120MM2.</v>
          </cell>
          <cell r="BC532">
            <v>0</v>
          </cell>
          <cell r="BD532">
            <v>0</v>
          </cell>
          <cell r="BE532">
            <v>0</v>
          </cell>
        </row>
        <row r="533">
          <cell r="A533">
            <v>35039003</v>
          </cell>
          <cell r="B533" t="str">
            <v>TERMINAL UNIPOLAR,P/CB CU,ISOL.EXTRUDADO, 15KV-NA  240MM2.</v>
          </cell>
          <cell r="C533">
            <v>-24</v>
          </cell>
          <cell r="F533">
            <v>-12</v>
          </cell>
          <cell r="G533">
            <v>-12</v>
          </cell>
          <cell r="O533">
            <v>-48</v>
          </cell>
          <cell r="P533">
            <v>-12</v>
          </cell>
          <cell r="S533">
            <v>-6</v>
          </cell>
          <cell r="T533">
            <v>-6</v>
          </cell>
          <cell r="V533">
            <v>-12</v>
          </cell>
          <cell r="W533">
            <v>-6</v>
          </cell>
          <cell r="Y533">
            <v>-24</v>
          </cell>
          <cell r="AB533">
            <v>-66</v>
          </cell>
          <cell r="AC533">
            <v>-30</v>
          </cell>
          <cell r="AE533">
            <v>-6</v>
          </cell>
          <cell r="AF533">
            <v>-24</v>
          </cell>
          <cell r="AG533">
            <v>-18</v>
          </cell>
          <cell r="AH533">
            <v>-15</v>
          </cell>
          <cell r="AJ533">
            <v>-12</v>
          </cell>
          <cell r="AN533">
            <v>-33</v>
          </cell>
          <cell r="AO533">
            <v>-138</v>
          </cell>
          <cell r="AP533">
            <v>-15</v>
          </cell>
          <cell r="AQ533">
            <v>-9</v>
          </cell>
          <cell r="AR533">
            <v>-24</v>
          </cell>
          <cell r="AS533">
            <v>-30</v>
          </cell>
          <cell r="AT533">
            <v>-12</v>
          </cell>
          <cell r="AV533">
            <v>-80</v>
          </cell>
          <cell r="AW533">
            <v>-22</v>
          </cell>
          <cell r="AY533">
            <v>-3</v>
          </cell>
          <cell r="BA533">
            <v>-6</v>
          </cell>
          <cell r="BB533">
            <v>-201</v>
          </cell>
          <cell r="BC533">
            <v>-453</v>
          </cell>
          <cell r="BD533">
            <v>-113.25</v>
          </cell>
          <cell r="BE533">
            <v>-37.75</v>
          </cell>
        </row>
        <row r="534">
          <cell r="A534">
            <v>35039005</v>
          </cell>
          <cell r="B534" t="str">
            <v>TERMINAL UNIPOLAR,P/CB CU,ISOL SOLIDOS,15KV-NA, 35 MM2</v>
          </cell>
          <cell r="AU534">
            <v>-6</v>
          </cell>
          <cell r="AX534">
            <v>-3</v>
          </cell>
          <cell r="BB534">
            <v>-9</v>
          </cell>
          <cell r="BC534">
            <v>-9</v>
          </cell>
          <cell r="BD534">
            <v>-2.25</v>
          </cell>
          <cell r="BE534">
            <v>-0.75</v>
          </cell>
        </row>
        <row r="535">
          <cell r="A535">
            <v>35039006</v>
          </cell>
          <cell r="B535" t="str">
            <v>TERMINAL UNIPOLAR,P/CB CU,ISOL.SOLIDO,15KV-NA,    35MM2,CTR</v>
          </cell>
          <cell r="D535">
            <v>-32</v>
          </cell>
          <cell r="E535">
            <v>-11</v>
          </cell>
          <cell r="F535">
            <v>-9</v>
          </cell>
          <cell r="H535">
            <v>-6</v>
          </cell>
          <cell r="I535">
            <v>-6</v>
          </cell>
          <cell r="J535">
            <v>-6</v>
          </cell>
          <cell r="K535">
            <v>-9</v>
          </cell>
          <cell r="L535">
            <v>-6</v>
          </cell>
          <cell r="M535">
            <v>-3</v>
          </cell>
          <cell r="N535">
            <v>-3</v>
          </cell>
          <cell r="O535">
            <v>-91</v>
          </cell>
          <cell r="S535">
            <v>-31</v>
          </cell>
          <cell r="X535">
            <v>-12</v>
          </cell>
          <cell r="Y535">
            <v>-6</v>
          </cell>
          <cell r="Z535">
            <v>-6</v>
          </cell>
          <cell r="AA535">
            <v>-3</v>
          </cell>
          <cell r="AB535">
            <v>-58</v>
          </cell>
          <cell r="AD535">
            <v>-3</v>
          </cell>
          <cell r="AG535">
            <v>-9</v>
          </cell>
          <cell r="AK535">
            <v>-12</v>
          </cell>
          <cell r="AL535">
            <v>-9</v>
          </cell>
          <cell r="AN535">
            <v>-12</v>
          </cell>
          <cell r="AO535">
            <v>-45</v>
          </cell>
          <cell r="AP535">
            <v>-9</v>
          </cell>
          <cell r="AQ535">
            <v>-30</v>
          </cell>
          <cell r="AR535">
            <v>-6</v>
          </cell>
          <cell r="AS535">
            <v>-9</v>
          </cell>
          <cell r="AT535">
            <v>-20</v>
          </cell>
          <cell r="AV535">
            <v>-3</v>
          </cell>
          <cell r="AW535">
            <v>-6</v>
          </cell>
          <cell r="AZ535">
            <v>-6</v>
          </cell>
          <cell r="BA535">
            <v>-24</v>
          </cell>
          <cell r="BB535">
            <v>-113</v>
          </cell>
          <cell r="BC535">
            <v>-307</v>
          </cell>
          <cell r="BD535">
            <v>-76.75</v>
          </cell>
          <cell r="BE535">
            <v>-25.583333333333332</v>
          </cell>
        </row>
        <row r="536">
          <cell r="A536">
            <v>35039008</v>
          </cell>
          <cell r="B536" t="str">
            <v>TERMINAL UNIPOLAR,P/CB CU,ISOL SOLIDOS,15KV-NA,   95 MM2,CTR</v>
          </cell>
          <cell r="D536">
            <v>-6</v>
          </cell>
          <cell r="E536">
            <v>-6</v>
          </cell>
          <cell r="G536">
            <v>-3</v>
          </cell>
          <cell r="H536">
            <v>-3</v>
          </cell>
          <cell r="J536">
            <v>-3</v>
          </cell>
          <cell r="L536">
            <v>-3</v>
          </cell>
          <cell r="N536">
            <v>-9</v>
          </cell>
          <cell r="O536">
            <v>-33</v>
          </cell>
          <cell r="Q536">
            <v>-9</v>
          </cell>
          <cell r="R536">
            <v>-11</v>
          </cell>
          <cell r="U536">
            <v>-6</v>
          </cell>
          <cell r="V536">
            <v>-6</v>
          </cell>
          <cell r="AB536">
            <v>-32</v>
          </cell>
          <cell r="AE536">
            <v>-9</v>
          </cell>
          <cell r="AF536">
            <v>-9</v>
          </cell>
          <cell r="AH536">
            <v>-6</v>
          </cell>
          <cell r="AI536">
            <v>-12</v>
          </cell>
          <cell r="AK536">
            <v>-3</v>
          </cell>
          <cell r="AN536">
            <v>-12</v>
          </cell>
          <cell r="AO536">
            <v>-51</v>
          </cell>
          <cell r="AT536">
            <v>-13</v>
          </cell>
          <cell r="AU536">
            <v>-18</v>
          </cell>
          <cell r="AW536">
            <v>-6</v>
          </cell>
          <cell r="AX536">
            <v>-15</v>
          </cell>
          <cell r="AY536">
            <v>-3</v>
          </cell>
          <cell r="BA536">
            <v>-4</v>
          </cell>
          <cell r="BB536">
            <v>-59</v>
          </cell>
          <cell r="BC536">
            <v>-175</v>
          </cell>
          <cell r="BD536">
            <v>-43.75</v>
          </cell>
          <cell r="BE536">
            <v>-14.583333333333334</v>
          </cell>
        </row>
        <row r="537">
          <cell r="A537">
            <v>35039009</v>
          </cell>
          <cell r="B537" t="str">
            <v>TERMINAL UNIPOLAR,P/CB CU,ISOL.SOLIDOS,35KV-NA,   500MCM</v>
          </cell>
          <cell r="G537">
            <v>-8</v>
          </cell>
          <cell r="J537">
            <v>-14</v>
          </cell>
          <cell r="O537">
            <v>-22</v>
          </cell>
          <cell r="AU537">
            <v>-6</v>
          </cell>
          <cell r="BB537">
            <v>-6</v>
          </cell>
          <cell r="BC537">
            <v>-28</v>
          </cell>
          <cell r="BD537">
            <v>-7</v>
          </cell>
          <cell r="BE537">
            <v>-2.3333333333333335</v>
          </cell>
        </row>
        <row r="538">
          <cell r="A538">
            <v>35039014</v>
          </cell>
          <cell r="B538" t="str">
            <v>TERMINAL UNIPOLAR USO INTERNO/EXTERNO PARA CABO CU, 185 MM2, 15 KV</v>
          </cell>
          <cell r="L538">
            <v>-15</v>
          </cell>
          <cell r="M538">
            <v>-6</v>
          </cell>
          <cell r="N538">
            <v>-36</v>
          </cell>
          <cell r="O538">
            <v>-57</v>
          </cell>
          <cell r="Q538">
            <v>-10</v>
          </cell>
          <cell r="Y538">
            <v>-45</v>
          </cell>
          <cell r="AA538">
            <v>-3</v>
          </cell>
          <cell r="AB538">
            <v>-58</v>
          </cell>
          <cell r="AD538">
            <v>-12</v>
          </cell>
          <cell r="AG538">
            <v>-12</v>
          </cell>
          <cell r="AJ538">
            <v>-15</v>
          </cell>
          <cell r="AL538">
            <v>-6</v>
          </cell>
          <cell r="AO538">
            <v>-45</v>
          </cell>
          <cell r="AT538">
            <v>-9</v>
          </cell>
          <cell r="AW538">
            <v>-36</v>
          </cell>
          <cell r="AX538">
            <v>-16</v>
          </cell>
          <cell r="AY538">
            <v>-8</v>
          </cell>
          <cell r="BB538">
            <v>-69</v>
          </cell>
          <cell r="BC538">
            <v>-229</v>
          </cell>
          <cell r="BD538">
            <v>-57.25</v>
          </cell>
          <cell r="BE538">
            <v>-19.083333333333332</v>
          </cell>
        </row>
        <row r="539">
          <cell r="A539">
            <v>35039015</v>
          </cell>
          <cell r="B539" t="str">
            <v>EMENDA RETA UNIPOLAR, TERMO - CONTRATIL,P/CB CU ISOLADO SOLIDO, 35KV, BITOLA 300MM</v>
          </cell>
          <cell r="S539">
            <v>-6</v>
          </cell>
          <cell r="AB539">
            <v>-6</v>
          </cell>
          <cell r="AS539">
            <v>-15</v>
          </cell>
          <cell r="AX539">
            <v>-9</v>
          </cell>
          <cell r="BB539">
            <v>-24</v>
          </cell>
          <cell r="BC539">
            <v>-30</v>
          </cell>
          <cell r="BD539">
            <v>-7.5</v>
          </cell>
          <cell r="BE539">
            <v>-2.5</v>
          </cell>
        </row>
        <row r="540">
          <cell r="A540">
            <v>35039016</v>
          </cell>
          <cell r="B540" t="str">
            <v>TERMINAL UNIPOLAR,P/CABO CU ISOLADO SOLIDO,35KV-NA, 300MM2, CONEXAO CTR</v>
          </cell>
          <cell r="AA540">
            <v>-6</v>
          </cell>
          <cell r="AB540">
            <v>-6</v>
          </cell>
          <cell r="AH540">
            <v>-12</v>
          </cell>
          <cell r="AO540">
            <v>-12</v>
          </cell>
          <cell r="AR540">
            <v>-3</v>
          </cell>
          <cell r="AS540">
            <v>-6</v>
          </cell>
          <cell r="AX540">
            <v>-6</v>
          </cell>
          <cell r="AY540">
            <v>-4</v>
          </cell>
          <cell r="BB540">
            <v>-19</v>
          </cell>
          <cell r="BC540">
            <v>-37</v>
          </cell>
          <cell r="BD540">
            <v>-9.25</v>
          </cell>
          <cell r="BE540">
            <v>-3.0833333333333335</v>
          </cell>
        </row>
        <row r="541">
          <cell r="A541">
            <v>35039018</v>
          </cell>
          <cell r="B541" t="str">
            <v>TERMINAL UNIPOLAR,P/CABO COBRE,ISOLADO SOLIDOS,15KV-NA, 400MM2, PARA USO INTERNO/EXTERNO</v>
          </cell>
          <cell r="AJ541">
            <v>-4</v>
          </cell>
          <cell r="AO541">
            <v>-4</v>
          </cell>
          <cell r="AR541">
            <v>-3</v>
          </cell>
          <cell r="AT541">
            <v>-9</v>
          </cell>
          <cell r="BB541">
            <v>-12</v>
          </cell>
          <cell r="BC541">
            <v>-16</v>
          </cell>
          <cell r="BD541">
            <v>-4</v>
          </cell>
          <cell r="BE541">
            <v>-1.3333333333333333</v>
          </cell>
        </row>
        <row r="542">
          <cell r="A542">
            <v>35050003</v>
          </cell>
          <cell r="B542" t="str">
            <v>TERMINAL UNIPOLAR,P/CB CU ISOL.SOLIDOS,15KV-NA,  95 MM2,PCDM</v>
          </cell>
          <cell r="C542">
            <v>-12</v>
          </cell>
          <cell r="O542">
            <v>-12</v>
          </cell>
          <cell r="BC542">
            <v>-12</v>
          </cell>
          <cell r="BD542">
            <v>-3</v>
          </cell>
          <cell r="BE542">
            <v>-1</v>
          </cell>
        </row>
        <row r="543">
          <cell r="A543">
            <v>35060001</v>
          </cell>
          <cell r="B543" t="str">
            <v>RECEPTACULO ISOLANTE BLINDADO 200A.</v>
          </cell>
          <cell r="D543">
            <v>-30</v>
          </cell>
          <cell r="O543">
            <v>-30</v>
          </cell>
          <cell r="V543">
            <v>-9</v>
          </cell>
          <cell r="W543">
            <v>-15</v>
          </cell>
          <cell r="AB543">
            <v>-24</v>
          </cell>
          <cell r="AI543">
            <v>-20</v>
          </cell>
          <cell r="AJ543">
            <v>-18</v>
          </cell>
          <cell r="AK543">
            <v>-6</v>
          </cell>
          <cell r="AL543">
            <v>-3</v>
          </cell>
          <cell r="AO543">
            <v>-47</v>
          </cell>
          <cell r="AY543">
            <v>-45</v>
          </cell>
          <cell r="AZ543">
            <v>-3</v>
          </cell>
          <cell r="BA543">
            <v>-3</v>
          </cell>
          <cell r="BB543">
            <v>-51</v>
          </cell>
          <cell r="BC543">
            <v>-152</v>
          </cell>
          <cell r="BD543">
            <v>-38</v>
          </cell>
          <cell r="BE543">
            <v>-12.666666666666666</v>
          </cell>
        </row>
        <row r="544">
          <cell r="A544">
            <v>35060002</v>
          </cell>
          <cell r="B544" t="str">
            <v>PLUG P/ATERRAMENTO REF.PAT-</v>
          </cell>
          <cell r="D544">
            <v>-9</v>
          </cell>
          <cell r="H544">
            <v>-15</v>
          </cell>
          <cell r="O544">
            <v>-24</v>
          </cell>
          <cell r="BC544">
            <v>-24</v>
          </cell>
          <cell r="BD544">
            <v>-6</v>
          </cell>
          <cell r="BE544">
            <v>-2</v>
          </cell>
        </row>
        <row r="545">
          <cell r="A545">
            <v>35060003</v>
          </cell>
          <cell r="B545" t="str">
            <v>PLUG ISOLANTE BLINDADO,REF.PIB-20</v>
          </cell>
          <cell r="AF545">
            <v>-18</v>
          </cell>
          <cell r="AO545">
            <v>-18</v>
          </cell>
          <cell r="BC545">
            <v>-18</v>
          </cell>
          <cell r="BD545">
            <v>-4.5</v>
          </cell>
          <cell r="BE545">
            <v>-1.5</v>
          </cell>
        </row>
        <row r="546">
          <cell r="A546">
            <v>35060004</v>
          </cell>
          <cell r="B546" t="str">
            <v>TERMINAL DESCONECTAVEL COTOVELO, REF.TDC-20K1CC</v>
          </cell>
          <cell r="C546">
            <v>-6</v>
          </cell>
          <cell r="D546">
            <v>-6</v>
          </cell>
          <cell r="E546">
            <v>-183</v>
          </cell>
          <cell r="F546">
            <v>-12</v>
          </cell>
          <cell r="G546">
            <v>-24</v>
          </cell>
          <cell r="H546">
            <v>-57</v>
          </cell>
          <cell r="I546">
            <v>-27</v>
          </cell>
          <cell r="J546">
            <v>-36</v>
          </cell>
          <cell r="K546">
            <v>-18</v>
          </cell>
          <cell r="L546">
            <v>-30</v>
          </cell>
          <cell r="M546">
            <v>-38</v>
          </cell>
          <cell r="N546">
            <v>-39</v>
          </cell>
          <cell r="O546">
            <v>-476</v>
          </cell>
          <cell r="P546">
            <v>-24</v>
          </cell>
          <cell r="Q546">
            <v>-6</v>
          </cell>
          <cell r="R546">
            <v>-95</v>
          </cell>
          <cell r="S546">
            <v>-36</v>
          </cell>
          <cell r="T546">
            <v>-48</v>
          </cell>
          <cell r="U546">
            <v>-75</v>
          </cell>
          <cell r="V546">
            <v>-62</v>
          </cell>
          <cell r="W546">
            <v>-24</v>
          </cell>
          <cell r="X546">
            <v>-72</v>
          </cell>
          <cell r="Y546">
            <v>-57</v>
          </cell>
          <cell r="AA546">
            <v>-27</v>
          </cell>
          <cell r="AB546">
            <v>-526</v>
          </cell>
          <cell r="AD546">
            <v>-3</v>
          </cell>
          <cell r="AF546">
            <v>-3</v>
          </cell>
          <cell r="AG546">
            <v>-18</v>
          </cell>
          <cell r="AH546">
            <v>-27</v>
          </cell>
          <cell r="AI546">
            <v>-12</v>
          </cell>
          <cell r="AJ546">
            <v>-21</v>
          </cell>
          <cell r="AK546">
            <v>-24</v>
          </cell>
          <cell r="AL546">
            <v>-30</v>
          </cell>
          <cell r="AM546">
            <v>-18</v>
          </cell>
          <cell r="AN546">
            <v>-12</v>
          </cell>
          <cell r="AO546">
            <v>-168</v>
          </cell>
          <cell r="AP546">
            <v>-21</v>
          </cell>
          <cell r="AQ546">
            <v>-21</v>
          </cell>
          <cell r="AR546">
            <v>-27</v>
          </cell>
          <cell r="AS546">
            <v>-36</v>
          </cell>
          <cell r="AT546">
            <v>-18</v>
          </cell>
          <cell r="AU546">
            <v>-15</v>
          </cell>
          <cell r="AV546">
            <v>-12</v>
          </cell>
          <cell r="AX546">
            <v>-37</v>
          </cell>
          <cell r="AY546">
            <v>-24</v>
          </cell>
          <cell r="BB546">
            <v>-211</v>
          </cell>
          <cell r="BC546">
            <v>-1381</v>
          </cell>
          <cell r="BD546">
            <v>-345.25</v>
          </cell>
          <cell r="BE546">
            <v>-115.08333333333333</v>
          </cell>
        </row>
        <row r="547">
          <cell r="A547">
            <v>35060007</v>
          </cell>
          <cell r="B547" t="str">
            <v>TERMINAL DESCONECTAVEL,COTOVELO,P/CABO ALUM., EPR, 1/0 AWG.</v>
          </cell>
          <cell r="U547">
            <v>-12</v>
          </cell>
          <cell r="Y547">
            <v>-27</v>
          </cell>
          <cell r="Z547">
            <v>-24</v>
          </cell>
          <cell r="AA547">
            <v>-6</v>
          </cell>
          <cell r="AB547">
            <v>-69</v>
          </cell>
          <cell r="AF547">
            <v>-3</v>
          </cell>
          <cell r="AO547">
            <v>-3</v>
          </cell>
          <cell r="AR547">
            <v>-6</v>
          </cell>
          <cell r="AS547">
            <v>-9</v>
          </cell>
          <cell r="AW547">
            <v>-6</v>
          </cell>
          <cell r="AZ547">
            <v>-12</v>
          </cell>
          <cell r="BB547">
            <v>-33</v>
          </cell>
          <cell r="BC547">
            <v>-105</v>
          </cell>
          <cell r="BD547">
            <v>-26.25</v>
          </cell>
          <cell r="BE547">
            <v>-8.75</v>
          </cell>
        </row>
        <row r="548">
          <cell r="A548">
            <v>35060010</v>
          </cell>
          <cell r="B548" t="str">
            <v>TERMINAL DESCONECAVEL.COTOVELO P/CCBO COBRE, EPR,  2  AWG.</v>
          </cell>
          <cell r="C548">
            <v>-138</v>
          </cell>
          <cell r="E548">
            <v>-9</v>
          </cell>
          <cell r="F548">
            <v>-119</v>
          </cell>
          <cell r="O548">
            <v>-266</v>
          </cell>
          <cell r="P548">
            <v>-27</v>
          </cell>
          <cell r="Q548">
            <v>-21</v>
          </cell>
          <cell r="R548">
            <v>-21</v>
          </cell>
          <cell r="S548">
            <v>-15</v>
          </cell>
          <cell r="U548">
            <v>-12</v>
          </cell>
          <cell r="V548">
            <v>-48</v>
          </cell>
          <cell r="W548">
            <v>-33</v>
          </cell>
          <cell r="X548">
            <v>-16</v>
          </cell>
          <cell r="Z548">
            <v>-30</v>
          </cell>
          <cell r="AA548">
            <v>-18</v>
          </cell>
          <cell r="AB548">
            <v>-241</v>
          </cell>
          <cell r="AG548">
            <v>-36</v>
          </cell>
          <cell r="AI548">
            <v>-6</v>
          </cell>
          <cell r="AK548">
            <v>-54</v>
          </cell>
          <cell r="AM548">
            <v>-6</v>
          </cell>
          <cell r="AN548">
            <v>-27</v>
          </cell>
          <cell r="AO548">
            <v>-129</v>
          </cell>
          <cell r="AP548">
            <v>-9</v>
          </cell>
          <cell r="AQ548">
            <v>-56</v>
          </cell>
          <cell r="AR548">
            <v>-63</v>
          </cell>
          <cell r="AS548">
            <v>-33</v>
          </cell>
          <cell r="AT548">
            <v>-93</v>
          </cell>
          <cell r="AU548">
            <v>-45</v>
          </cell>
          <cell r="AV548">
            <v>-39</v>
          </cell>
          <cell r="AW548">
            <v>-82</v>
          </cell>
          <cell r="AX548">
            <v>-57</v>
          </cell>
          <cell r="AY548">
            <v>-25</v>
          </cell>
          <cell r="AZ548">
            <v>-18</v>
          </cell>
          <cell r="BA548">
            <v>-51</v>
          </cell>
          <cell r="BB548">
            <v>-571</v>
          </cell>
          <cell r="BC548">
            <v>-1207</v>
          </cell>
          <cell r="BD548">
            <v>-301.75</v>
          </cell>
          <cell r="BE548">
            <v>-100.58333333333333</v>
          </cell>
        </row>
        <row r="549">
          <cell r="A549">
            <v>35060014</v>
          </cell>
          <cell r="B549" t="str">
            <v>TERMINAL DESCONECTAVEL RETO,REF.TDR25K-1CC-2AWG,PIRELLI, OU SIMILAR.</v>
          </cell>
          <cell r="I549">
            <v>-21</v>
          </cell>
          <cell r="J549">
            <v>-6</v>
          </cell>
          <cell r="K549">
            <v>-60</v>
          </cell>
          <cell r="L549">
            <v>-6</v>
          </cell>
          <cell r="M549">
            <v>-18</v>
          </cell>
          <cell r="O549">
            <v>-111</v>
          </cell>
          <cell r="P549">
            <v>-33</v>
          </cell>
          <cell r="Q549">
            <v>-12</v>
          </cell>
          <cell r="T549">
            <v>-12</v>
          </cell>
          <cell r="V549">
            <v>-20</v>
          </cell>
          <cell r="W549">
            <v>-15</v>
          </cell>
          <cell r="AB549">
            <v>-92</v>
          </cell>
          <cell r="AK549">
            <v>-6</v>
          </cell>
          <cell r="AO549">
            <v>-6</v>
          </cell>
          <cell r="AT549">
            <v>-27</v>
          </cell>
          <cell r="AW549">
            <v>-6</v>
          </cell>
          <cell r="AX549">
            <v>-6</v>
          </cell>
          <cell r="BB549">
            <v>-39</v>
          </cell>
          <cell r="BC549">
            <v>-248</v>
          </cell>
          <cell r="BD549">
            <v>-62</v>
          </cell>
          <cell r="BE549">
            <v>-20.666666666666668</v>
          </cell>
        </row>
        <row r="550">
          <cell r="A550">
            <v>35060019</v>
          </cell>
          <cell r="B550" t="str">
            <v>BARRAMENTO TRIPLEX,REF.BTX-25-40 PIRELLI, OU SIMILAR.</v>
          </cell>
          <cell r="D550">
            <v>-30</v>
          </cell>
          <cell r="O550">
            <v>-30</v>
          </cell>
          <cell r="S550">
            <v>-6</v>
          </cell>
          <cell r="Z550">
            <v>-3</v>
          </cell>
          <cell r="AB550">
            <v>-9</v>
          </cell>
          <cell r="AF550">
            <v>-9</v>
          </cell>
          <cell r="AI550">
            <v>-3</v>
          </cell>
          <cell r="AO550">
            <v>-12</v>
          </cell>
          <cell r="BC550">
            <v>-51</v>
          </cell>
          <cell r="BD550">
            <v>-12.75</v>
          </cell>
          <cell r="BE550">
            <v>-4.25</v>
          </cell>
        </row>
        <row r="551">
          <cell r="A551">
            <v>35060021</v>
          </cell>
          <cell r="B551" t="str">
            <v>TERMINAL DESCONECTAVEL COTOVELO,REF.TDC-25KV,95MM2,</v>
          </cell>
          <cell r="K551">
            <v>-9</v>
          </cell>
          <cell r="O551">
            <v>-9</v>
          </cell>
          <cell r="R551">
            <v>-18</v>
          </cell>
          <cell r="U551">
            <v>-60</v>
          </cell>
          <cell r="V551">
            <v>-87</v>
          </cell>
          <cell r="W551">
            <v>-9</v>
          </cell>
          <cell r="AB551">
            <v>-174</v>
          </cell>
          <cell r="AE551">
            <v>-24</v>
          </cell>
          <cell r="AF551">
            <v>-28</v>
          </cell>
          <cell r="AG551">
            <v>-30</v>
          </cell>
          <cell r="AH551">
            <v>-39</v>
          </cell>
          <cell r="AI551">
            <v>-36</v>
          </cell>
          <cell r="AJ551">
            <v>-24</v>
          </cell>
          <cell r="AK551">
            <v>-21</v>
          </cell>
          <cell r="AN551">
            <v>-12</v>
          </cell>
          <cell r="AO551">
            <v>-214</v>
          </cell>
          <cell r="AU551">
            <v>-3</v>
          </cell>
          <cell r="AW551">
            <v>-9</v>
          </cell>
          <cell r="AX551">
            <v>-30</v>
          </cell>
          <cell r="AY551">
            <v>-18</v>
          </cell>
          <cell r="BB551">
            <v>-60</v>
          </cell>
          <cell r="BC551">
            <v>-457</v>
          </cell>
          <cell r="BD551">
            <v>-114.25</v>
          </cell>
          <cell r="BE551">
            <v>-38.083333333333336</v>
          </cell>
        </row>
        <row r="552">
          <cell r="A552">
            <v>35060024</v>
          </cell>
          <cell r="B552" t="str">
            <v>DISPOSITIVO ATERRAMENTO,REF.DAT-D2E01 - PIRELLI.</v>
          </cell>
          <cell r="AI552">
            <v>-3</v>
          </cell>
          <cell r="AO552">
            <v>-3</v>
          </cell>
          <cell r="BC552">
            <v>-3</v>
          </cell>
          <cell r="BD552">
            <v>-0.75</v>
          </cell>
          <cell r="BE552">
            <v>-0.25</v>
          </cell>
        </row>
        <row r="553">
          <cell r="A553">
            <v>35060025</v>
          </cell>
          <cell r="B553" t="str">
            <v>RECEPTACULO ISOLANTE BLINDADO RIB-25</v>
          </cell>
          <cell r="G553">
            <v>-24</v>
          </cell>
          <cell r="H553">
            <v>-9</v>
          </cell>
          <cell r="J553">
            <v>-18</v>
          </cell>
          <cell r="L553">
            <v>-15</v>
          </cell>
          <cell r="M553">
            <v>-45</v>
          </cell>
          <cell r="N553">
            <v>-9</v>
          </cell>
          <cell r="O553">
            <v>-120</v>
          </cell>
          <cell r="P553">
            <v>-9</v>
          </cell>
          <cell r="Q553">
            <v>-90</v>
          </cell>
          <cell r="R553">
            <v>-33</v>
          </cell>
          <cell r="S553">
            <v>-36</v>
          </cell>
          <cell r="T553">
            <v>-6</v>
          </cell>
          <cell r="U553">
            <v>-15</v>
          </cell>
          <cell r="W553">
            <v>-12</v>
          </cell>
          <cell r="AB553">
            <v>-201</v>
          </cell>
          <cell r="AT553">
            <v>-30</v>
          </cell>
          <cell r="AU553">
            <v>-3</v>
          </cell>
          <cell r="BB553">
            <v>-33</v>
          </cell>
          <cell r="BC553">
            <v>-354</v>
          </cell>
          <cell r="BD553">
            <v>-88.5</v>
          </cell>
          <cell r="BE553">
            <v>-29.5</v>
          </cell>
        </row>
        <row r="554">
          <cell r="A554">
            <v>35060026</v>
          </cell>
          <cell r="B554" t="str">
            <v>PLUG ISOLANTE BLINDADO PIB-25</v>
          </cell>
          <cell r="C554">
            <v>-6</v>
          </cell>
          <cell r="M554">
            <v>-6</v>
          </cell>
          <cell r="O554">
            <v>-12</v>
          </cell>
          <cell r="Q554">
            <v>-20</v>
          </cell>
          <cell r="AB554">
            <v>-20</v>
          </cell>
          <cell r="AF554">
            <v>-15</v>
          </cell>
          <cell r="AO554">
            <v>-15</v>
          </cell>
          <cell r="BC554">
            <v>-47</v>
          </cell>
          <cell r="BD554">
            <v>-11.75</v>
          </cell>
          <cell r="BE554">
            <v>-3.9166666666666665</v>
          </cell>
        </row>
        <row r="555">
          <cell r="A555">
            <v>35060029</v>
          </cell>
          <cell r="B555" t="str">
            <v>T BASICO BLINDADO,600 A,8.7/15 KV.</v>
          </cell>
          <cell r="C555">
            <v>-12</v>
          </cell>
          <cell r="F555">
            <v>-6</v>
          </cell>
          <cell r="G555">
            <v>-45</v>
          </cell>
          <cell r="H555">
            <v>-36</v>
          </cell>
          <cell r="I555">
            <v>-24</v>
          </cell>
          <cell r="J555">
            <v>-33</v>
          </cell>
          <cell r="K555">
            <v>-15</v>
          </cell>
          <cell r="L555">
            <v>-18</v>
          </cell>
          <cell r="M555">
            <v>-87</v>
          </cell>
          <cell r="N555">
            <v>-60</v>
          </cell>
          <cell r="O555">
            <v>-336</v>
          </cell>
          <cell r="P555">
            <v>-18</v>
          </cell>
          <cell r="Q555">
            <v>-113</v>
          </cell>
          <cell r="R555">
            <v>-117</v>
          </cell>
          <cell r="S555">
            <v>-46</v>
          </cell>
          <cell r="T555">
            <v>-21</v>
          </cell>
          <cell r="U555">
            <v>-93</v>
          </cell>
          <cell r="V555">
            <v>-9</v>
          </cell>
          <cell r="Y555">
            <v>-18</v>
          </cell>
          <cell r="AA555">
            <v>-9</v>
          </cell>
          <cell r="AB555">
            <v>-444</v>
          </cell>
          <cell r="AE555">
            <v>-6</v>
          </cell>
          <cell r="AF555">
            <v>-9</v>
          </cell>
          <cell r="AI555">
            <v>-15</v>
          </cell>
          <cell r="AN555">
            <v>-21</v>
          </cell>
          <cell r="AO555">
            <v>-51</v>
          </cell>
          <cell r="AQ555">
            <v>-21</v>
          </cell>
          <cell r="AR555">
            <v>-9</v>
          </cell>
          <cell r="AS555">
            <v>-21</v>
          </cell>
          <cell r="AT555">
            <v>-45</v>
          </cell>
          <cell r="AU555">
            <v>-34</v>
          </cell>
          <cell r="AV555">
            <v>-6</v>
          </cell>
          <cell r="AW555">
            <v>-13</v>
          </cell>
          <cell r="AY555">
            <v>-17</v>
          </cell>
          <cell r="BB555">
            <v>-166</v>
          </cell>
          <cell r="BC555">
            <v>-997</v>
          </cell>
          <cell r="BD555">
            <v>-249.25</v>
          </cell>
          <cell r="BE555">
            <v>-83.083333333333329</v>
          </cell>
        </row>
        <row r="556">
          <cell r="A556">
            <v>35060030</v>
          </cell>
          <cell r="B556" t="str">
            <v>ADAPTADOR DE CABO,600 A,15/25 KV.</v>
          </cell>
          <cell r="F556">
            <v>-6</v>
          </cell>
          <cell r="H556">
            <v>-3</v>
          </cell>
          <cell r="K556">
            <v>-12</v>
          </cell>
          <cell r="L556">
            <v>-12</v>
          </cell>
          <cell r="M556">
            <v>-24</v>
          </cell>
          <cell r="O556">
            <v>-57</v>
          </cell>
          <cell r="R556">
            <v>-3</v>
          </cell>
          <cell r="AB556">
            <v>-3</v>
          </cell>
          <cell r="AF556">
            <v>-18</v>
          </cell>
          <cell r="AO556">
            <v>-18</v>
          </cell>
          <cell r="AS556">
            <v>-27</v>
          </cell>
          <cell r="AT556">
            <v>-6</v>
          </cell>
          <cell r="AU556">
            <v>-3</v>
          </cell>
          <cell r="AW556">
            <v>-12</v>
          </cell>
          <cell r="BA556">
            <v>-9</v>
          </cell>
          <cell r="BB556">
            <v>-57</v>
          </cell>
          <cell r="BC556">
            <v>-135</v>
          </cell>
          <cell r="BD556">
            <v>-33.75</v>
          </cell>
          <cell r="BE556">
            <v>-11.25</v>
          </cell>
        </row>
        <row r="557">
          <cell r="A557">
            <v>35060031</v>
          </cell>
          <cell r="B557" t="str">
            <v>PLUG DE CONEXAO, 600A,TENSAO 15/25KV.</v>
          </cell>
          <cell r="C557">
            <v>-6</v>
          </cell>
          <cell r="D557">
            <v>-20</v>
          </cell>
          <cell r="H557">
            <v>-9</v>
          </cell>
          <cell r="J557">
            <v>-6</v>
          </cell>
          <cell r="K557">
            <v>-9</v>
          </cell>
          <cell r="L557">
            <v>-6</v>
          </cell>
          <cell r="M557">
            <v>-45</v>
          </cell>
          <cell r="N557">
            <v>-36</v>
          </cell>
          <cell r="O557">
            <v>-137</v>
          </cell>
          <cell r="Q557">
            <v>-54</v>
          </cell>
          <cell r="R557">
            <v>-45</v>
          </cell>
          <cell r="S557">
            <v>-18</v>
          </cell>
          <cell r="T557">
            <v>-15</v>
          </cell>
          <cell r="U557">
            <v>-55</v>
          </cell>
          <cell r="V557">
            <v>-51</v>
          </cell>
          <cell r="W557">
            <v>-30</v>
          </cell>
          <cell r="Y557">
            <v>-18</v>
          </cell>
          <cell r="Z557">
            <v>-9</v>
          </cell>
          <cell r="AA557">
            <v>-3</v>
          </cell>
          <cell r="AB557">
            <v>-298</v>
          </cell>
          <cell r="AE557">
            <v>-6</v>
          </cell>
          <cell r="AF557">
            <v>-18</v>
          </cell>
          <cell r="AG557">
            <v>-13</v>
          </cell>
          <cell r="AH557">
            <v>-27</v>
          </cell>
          <cell r="AI557">
            <v>-42</v>
          </cell>
          <cell r="AJ557">
            <v>-21</v>
          </cell>
          <cell r="AM557">
            <v>-9</v>
          </cell>
          <cell r="AN557">
            <v>-9</v>
          </cell>
          <cell r="AO557">
            <v>-145</v>
          </cell>
          <cell r="AQ557">
            <v>-9</v>
          </cell>
          <cell r="AR557">
            <v>-15</v>
          </cell>
          <cell r="AS557">
            <v>-19</v>
          </cell>
          <cell r="AT557">
            <v>-27</v>
          </cell>
          <cell r="AU557">
            <v>-39</v>
          </cell>
          <cell r="AW557">
            <v>-9</v>
          </cell>
          <cell r="AY557">
            <v>-6</v>
          </cell>
          <cell r="BB557">
            <v>-124</v>
          </cell>
          <cell r="BC557">
            <v>-704</v>
          </cell>
          <cell r="BD557">
            <v>-176</v>
          </cell>
          <cell r="BE557">
            <v>-58.666666666666664</v>
          </cell>
        </row>
        <row r="558">
          <cell r="A558">
            <v>35060032</v>
          </cell>
          <cell r="B558" t="str">
            <v>PLUG DE REDUCAO,600 A PARA 200,COM PINO, 15/25 KV.</v>
          </cell>
          <cell r="C558">
            <v>-12</v>
          </cell>
          <cell r="D558">
            <v>-40</v>
          </cell>
          <cell r="E558">
            <v>-6</v>
          </cell>
          <cell r="F558">
            <v>-12</v>
          </cell>
          <cell r="G558">
            <v>-42</v>
          </cell>
          <cell r="H558">
            <v>-18</v>
          </cell>
          <cell r="I558">
            <v>-9</v>
          </cell>
          <cell r="J558">
            <v>-18</v>
          </cell>
          <cell r="L558">
            <v>-12</v>
          </cell>
          <cell r="M558">
            <v>-30</v>
          </cell>
          <cell r="N558">
            <v>-6</v>
          </cell>
          <cell r="O558">
            <v>-205</v>
          </cell>
          <cell r="P558">
            <v>-27</v>
          </cell>
          <cell r="Q558">
            <v>-93</v>
          </cell>
          <cell r="R558">
            <v>-24</v>
          </cell>
          <cell r="S558">
            <v>-18</v>
          </cell>
          <cell r="T558">
            <v>-21</v>
          </cell>
          <cell r="U558">
            <v>-13</v>
          </cell>
          <cell r="V558">
            <v>-36</v>
          </cell>
          <cell r="W558">
            <v>-40</v>
          </cell>
          <cell r="Y558">
            <v>-6</v>
          </cell>
          <cell r="Z558">
            <v>-24</v>
          </cell>
          <cell r="AA558">
            <v>-12</v>
          </cell>
          <cell r="AB558">
            <v>-314</v>
          </cell>
          <cell r="AF558">
            <v>-15</v>
          </cell>
          <cell r="AG558">
            <v>-4</v>
          </cell>
          <cell r="AN558">
            <v>-5</v>
          </cell>
          <cell r="AO558">
            <v>-24</v>
          </cell>
          <cell r="BC558">
            <v>-543</v>
          </cell>
          <cell r="BD558">
            <v>-135.75</v>
          </cell>
          <cell r="BE558">
            <v>-45.25</v>
          </cell>
        </row>
        <row r="559">
          <cell r="A559">
            <v>35060033</v>
          </cell>
          <cell r="B559" t="str">
            <v>PLUG BASICO ISOLANTE, COM PINO, 15/25KV, 600A, REF. PBI 15 M, PIRELLI, OU SIMILAR</v>
          </cell>
          <cell r="C559">
            <v>-6</v>
          </cell>
          <cell r="E559">
            <v>-60</v>
          </cell>
          <cell r="H559">
            <v>-3</v>
          </cell>
          <cell r="I559">
            <v>-15</v>
          </cell>
          <cell r="J559">
            <v>-18</v>
          </cell>
          <cell r="K559">
            <v>-12</v>
          </cell>
          <cell r="L559">
            <v>-6</v>
          </cell>
          <cell r="M559">
            <v>-21</v>
          </cell>
          <cell r="N559">
            <v>-57</v>
          </cell>
          <cell r="O559">
            <v>-198</v>
          </cell>
          <cell r="Q559">
            <v>-12</v>
          </cell>
          <cell r="R559">
            <v>-36</v>
          </cell>
          <cell r="S559">
            <v>-21</v>
          </cell>
          <cell r="T559">
            <v>-21</v>
          </cell>
          <cell r="U559">
            <v>-57</v>
          </cell>
          <cell r="V559">
            <v>-48</v>
          </cell>
          <cell r="W559">
            <v>-30</v>
          </cell>
          <cell r="Y559">
            <v>-18</v>
          </cell>
          <cell r="Z559">
            <v>-3</v>
          </cell>
          <cell r="AB559">
            <v>-246</v>
          </cell>
          <cell r="AF559">
            <v>-6</v>
          </cell>
          <cell r="AG559">
            <v>-30</v>
          </cell>
          <cell r="AH559">
            <v>-66</v>
          </cell>
          <cell r="AI559">
            <v>-24</v>
          </cell>
          <cell r="AJ559">
            <v>-3</v>
          </cell>
          <cell r="AO559">
            <v>-129</v>
          </cell>
          <cell r="AR559">
            <v>-6</v>
          </cell>
          <cell r="AS559">
            <v>-3</v>
          </cell>
          <cell r="AT559">
            <v>-15</v>
          </cell>
          <cell r="AU559">
            <v>-12</v>
          </cell>
          <cell r="BB559">
            <v>-36</v>
          </cell>
          <cell r="BC559">
            <v>-609</v>
          </cell>
          <cell r="BD559">
            <v>-152.25</v>
          </cell>
          <cell r="BE559">
            <v>-50.75</v>
          </cell>
        </row>
        <row r="560">
          <cell r="A560">
            <v>35060034</v>
          </cell>
          <cell r="B560" t="str">
            <v>PLUG DE REDUCAO,600 A PARA 200,SEM PINO,15/25 KV.</v>
          </cell>
          <cell r="G560">
            <v>-15</v>
          </cell>
          <cell r="H560">
            <v>-33</v>
          </cell>
          <cell r="M560">
            <v>-30</v>
          </cell>
          <cell r="O560">
            <v>-78</v>
          </cell>
          <cell r="R560">
            <v>-72</v>
          </cell>
          <cell r="U560">
            <v>-9</v>
          </cell>
          <cell r="W560">
            <v>-3</v>
          </cell>
          <cell r="AB560">
            <v>-84</v>
          </cell>
          <cell r="AG560">
            <v>-42</v>
          </cell>
          <cell r="AH560">
            <v>-24</v>
          </cell>
          <cell r="AI560">
            <v>-60</v>
          </cell>
          <cell r="AM560">
            <v>-6</v>
          </cell>
          <cell r="AN560">
            <v>-9</v>
          </cell>
          <cell r="AO560">
            <v>-141</v>
          </cell>
          <cell r="AQ560">
            <v>-15</v>
          </cell>
          <cell r="AR560">
            <v>-21</v>
          </cell>
          <cell r="AS560">
            <v>-24</v>
          </cell>
          <cell r="AT560">
            <v>-48</v>
          </cell>
          <cell r="AU560">
            <v>-39</v>
          </cell>
          <cell r="AW560">
            <v>-12</v>
          </cell>
          <cell r="AY560">
            <v>-5</v>
          </cell>
          <cell r="AZ560">
            <v>-9</v>
          </cell>
          <cell r="BB560">
            <v>-173</v>
          </cell>
          <cell r="BC560">
            <v>-476</v>
          </cell>
          <cell r="BD560">
            <v>-119</v>
          </cell>
          <cell r="BE560">
            <v>-39.666666666666664</v>
          </cell>
        </row>
        <row r="561">
          <cell r="A561">
            <v>35060035</v>
          </cell>
          <cell r="B561" t="str">
            <v>PLUG BASICO ISOLANTE PBI - 600 AMPERES,15 KV SEM PINO</v>
          </cell>
          <cell r="K561">
            <v>-3</v>
          </cell>
          <cell r="L561">
            <v>-3</v>
          </cell>
          <cell r="M561">
            <v>-6</v>
          </cell>
          <cell r="O561">
            <v>-12</v>
          </cell>
          <cell r="AQ561">
            <v>-6</v>
          </cell>
          <cell r="BB561">
            <v>-6</v>
          </cell>
          <cell r="BC561">
            <v>-18</v>
          </cell>
          <cell r="BD561">
            <v>-4.5</v>
          </cell>
          <cell r="BE561">
            <v>-1.5</v>
          </cell>
        </row>
        <row r="562">
          <cell r="A562">
            <v>35060036</v>
          </cell>
          <cell r="B562" t="str">
            <v>T  BASICO BLINDADO TBB-25/600</v>
          </cell>
          <cell r="D562">
            <v>-60</v>
          </cell>
          <cell r="O562">
            <v>-60</v>
          </cell>
          <cell r="V562">
            <v>-78</v>
          </cell>
          <cell r="W562">
            <v>-45</v>
          </cell>
          <cell r="Y562">
            <v>-12</v>
          </cell>
          <cell r="Z562">
            <v>-21</v>
          </cell>
          <cell r="AB562">
            <v>-156</v>
          </cell>
          <cell r="AF562">
            <v>-16</v>
          </cell>
          <cell r="AG562">
            <v>-87</v>
          </cell>
          <cell r="AH562">
            <v>-87</v>
          </cell>
          <cell r="AI562">
            <v>-66</v>
          </cell>
          <cell r="AJ562">
            <v>-18</v>
          </cell>
          <cell r="AK562">
            <v>-6</v>
          </cell>
          <cell r="AM562">
            <v>-9</v>
          </cell>
          <cell r="AO562">
            <v>-289</v>
          </cell>
          <cell r="AQ562">
            <v>-6</v>
          </cell>
          <cell r="AR562">
            <v>-15</v>
          </cell>
          <cell r="AU562">
            <v>-18</v>
          </cell>
          <cell r="BA562">
            <v>-9</v>
          </cell>
          <cell r="BB562">
            <v>-48</v>
          </cell>
          <cell r="BC562">
            <v>-553</v>
          </cell>
          <cell r="BD562">
            <v>-138.25</v>
          </cell>
          <cell r="BE562">
            <v>-46.083333333333336</v>
          </cell>
        </row>
        <row r="563">
          <cell r="A563">
            <v>35060039</v>
          </cell>
          <cell r="B563" t="str">
            <v>ADAPTADOR DE CABO 600A, 15KV, CABO COBRE 185 MM2.</v>
          </cell>
          <cell r="D563">
            <v>-60</v>
          </cell>
          <cell r="L563">
            <v>-9</v>
          </cell>
          <cell r="M563">
            <v>-48</v>
          </cell>
          <cell r="O563">
            <v>-117</v>
          </cell>
          <cell r="R563">
            <v>-69</v>
          </cell>
          <cell r="S563">
            <v>-6</v>
          </cell>
          <cell r="Y563">
            <v>-18</v>
          </cell>
          <cell r="AA563">
            <v>-9</v>
          </cell>
          <cell r="AB563">
            <v>-102</v>
          </cell>
          <cell r="AG563">
            <v>-63</v>
          </cell>
          <cell r="AI563">
            <v>-3</v>
          </cell>
          <cell r="AO563">
            <v>-66</v>
          </cell>
          <cell r="AT563">
            <v>-27</v>
          </cell>
          <cell r="AY563">
            <v>-27</v>
          </cell>
          <cell r="BB563">
            <v>-54</v>
          </cell>
          <cell r="BC563">
            <v>-339</v>
          </cell>
          <cell r="BD563">
            <v>-84.75</v>
          </cell>
          <cell r="BE563">
            <v>-28.25</v>
          </cell>
        </row>
        <row r="564">
          <cell r="A564">
            <v>35060041</v>
          </cell>
          <cell r="B564" t="str">
            <v>PLUG ISOLANTE BLINDADO TIPO "DEADBREAK" 15/25kV 200A, FAB. ELASTIMOLD-K1501A1 OU SIMILAR</v>
          </cell>
          <cell r="AK564">
            <v>-9</v>
          </cell>
          <cell r="AL564">
            <v>-3</v>
          </cell>
          <cell r="AO564">
            <v>-12</v>
          </cell>
          <cell r="AR564">
            <v>-1</v>
          </cell>
          <cell r="AS564">
            <v>-18</v>
          </cell>
          <cell r="AZ564">
            <v>-6</v>
          </cell>
          <cell r="BA564">
            <v>-6</v>
          </cell>
          <cell r="BB564">
            <v>-31</v>
          </cell>
          <cell r="BC564">
            <v>-43</v>
          </cell>
          <cell r="BD564">
            <v>-10.75</v>
          </cell>
          <cell r="BE564">
            <v>-3.5833333333333335</v>
          </cell>
        </row>
        <row r="565">
          <cell r="A565">
            <v>36025001</v>
          </cell>
          <cell r="B565" t="str">
            <v>FITA ELETRICA PARA BLINDAGEM, COBRE ESTANHADO, 25 X 30000MM</v>
          </cell>
          <cell r="C565">
            <v>-23</v>
          </cell>
          <cell r="G565">
            <v>-5</v>
          </cell>
          <cell r="H565">
            <v>-17</v>
          </cell>
          <cell r="K565">
            <v>-4</v>
          </cell>
          <cell r="L565">
            <v>-3</v>
          </cell>
          <cell r="O565">
            <v>-52</v>
          </cell>
          <cell r="S565">
            <v>-10</v>
          </cell>
          <cell r="U565">
            <v>-3</v>
          </cell>
          <cell r="X565">
            <v>-6</v>
          </cell>
          <cell r="Y565">
            <v>-6</v>
          </cell>
          <cell r="AB565">
            <v>-25</v>
          </cell>
          <cell r="AC565">
            <v>-4</v>
          </cell>
          <cell r="AF565">
            <v>-6</v>
          </cell>
          <cell r="AO565">
            <v>-10</v>
          </cell>
          <cell r="AU565">
            <v>-12</v>
          </cell>
          <cell r="AW565">
            <v>-12</v>
          </cell>
          <cell r="AX565">
            <v>-10</v>
          </cell>
          <cell r="AY565">
            <v>-9</v>
          </cell>
          <cell r="BA565">
            <v>-16</v>
          </cell>
          <cell r="BB565">
            <v>-59</v>
          </cell>
          <cell r="BC565">
            <v>-146</v>
          </cell>
          <cell r="BD565">
            <v>-36.5</v>
          </cell>
          <cell r="BE565">
            <v>-12.166666666666666</v>
          </cell>
        </row>
        <row r="566">
          <cell r="A566">
            <v>36025002</v>
          </cell>
          <cell r="B566" t="str">
            <v>FITA ELETRICA SEMI-CONDUTORA, LARGURA 19MM, COMPRIMENTO 4.5M</v>
          </cell>
          <cell r="C566">
            <v>-18</v>
          </cell>
          <cell r="D566">
            <v>-2</v>
          </cell>
          <cell r="G566">
            <v>-6</v>
          </cell>
          <cell r="H566">
            <v>-18</v>
          </cell>
          <cell r="I566">
            <v>-9</v>
          </cell>
          <cell r="K566">
            <v>-9</v>
          </cell>
          <cell r="L566">
            <v>-12</v>
          </cell>
          <cell r="O566">
            <v>-74</v>
          </cell>
          <cell r="P566">
            <v>-2</v>
          </cell>
          <cell r="Q566">
            <v>-5</v>
          </cell>
          <cell r="R566">
            <v>-17</v>
          </cell>
          <cell r="S566">
            <v>-10</v>
          </cell>
          <cell r="T566">
            <v>-4</v>
          </cell>
          <cell r="U566">
            <v>-26</v>
          </cell>
          <cell r="V566">
            <v>-13</v>
          </cell>
          <cell r="X566">
            <v>-6</v>
          </cell>
          <cell r="Y566">
            <v>-14</v>
          </cell>
          <cell r="Z566">
            <v>-5</v>
          </cell>
          <cell r="AB566">
            <v>-102</v>
          </cell>
          <cell r="AC566">
            <v>-4</v>
          </cell>
          <cell r="AF566">
            <v>-3</v>
          </cell>
          <cell r="AG566">
            <v>-5</v>
          </cell>
          <cell r="AH566">
            <v>-5</v>
          </cell>
          <cell r="AL566">
            <v>-5</v>
          </cell>
          <cell r="AM566">
            <v>-4</v>
          </cell>
          <cell r="AN566">
            <v>-10</v>
          </cell>
          <cell r="AO566">
            <v>-36</v>
          </cell>
          <cell r="AP566">
            <v>-3</v>
          </cell>
          <cell r="AQ566">
            <v>-2</v>
          </cell>
          <cell r="AT566">
            <v>-8</v>
          </cell>
          <cell r="AW566">
            <v>-10</v>
          </cell>
          <cell r="AY566">
            <v>-23</v>
          </cell>
          <cell r="BA566">
            <v>-8</v>
          </cell>
          <cell r="BB566">
            <v>-54</v>
          </cell>
          <cell r="BC566">
            <v>-266</v>
          </cell>
          <cell r="BD566">
            <v>-66.5</v>
          </cell>
          <cell r="BE566">
            <v>-22.166666666666668</v>
          </cell>
        </row>
        <row r="567">
          <cell r="A567">
            <v>36025003</v>
          </cell>
          <cell r="B567" t="str">
            <v>FITA ELETRICA, SILICONE, 0.38 X 25 X 9000 MM, COR CINZA.</v>
          </cell>
          <cell r="C567">
            <v>-5</v>
          </cell>
          <cell r="D567">
            <v>-12</v>
          </cell>
          <cell r="O567">
            <v>-17</v>
          </cell>
          <cell r="AS567">
            <v>-10</v>
          </cell>
          <cell r="AT567">
            <v>-10</v>
          </cell>
          <cell r="AW567">
            <v>-2</v>
          </cell>
          <cell r="BB567">
            <v>-22</v>
          </cell>
          <cell r="BC567">
            <v>-39</v>
          </cell>
          <cell r="BD567">
            <v>-9.75</v>
          </cell>
          <cell r="BE567">
            <v>-3.25</v>
          </cell>
        </row>
        <row r="568">
          <cell r="A568">
            <v>36040001</v>
          </cell>
          <cell r="B568" t="str">
            <v>FITA ISOLANTE, PVC, LARGURA 19MM, NAO ADESIVA.</v>
          </cell>
          <cell r="C568">
            <v>-29</v>
          </cell>
          <cell r="D568">
            <v>-28</v>
          </cell>
          <cell r="E568">
            <v>-8</v>
          </cell>
          <cell r="G568">
            <v>-22</v>
          </cell>
          <cell r="H568">
            <v>-8</v>
          </cell>
          <cell r="I568">
            <v>-40</v>
          </cell>
          <cell r="J568">
            <v>-51</v>
          </cell>
          <cell r="K568">
            <v>-5</v>
          </cell>
          <cell r="M568">
            <v>-2</v>
          </cell>
          <cell r="O568">
            <v>-193</v>
          </cell>
          <cell r="U568">
            <v>-9</v>
          </cell>
          <cell r="V568">
            <v>-20</v>
          </cell>
          <cell r="W568">
            <v>-16</v>
          </cell>
          <cell r="X568">
            <v>-15</v>
          </cell>
          <cell r="Y568">
            <v>-18</v>
          </cell>
          <cell r="Z568">
            <v>-5</v>
          </cell>
          <cell r="AA568">
            <v>-22</v>
          </cell>
          <cell r="AB568">
            <v>-105</v>
          </cell>
          <cell r="AD568">
            <v>-3</v>
          </cell>
          <cell r="AE568">
            <v>-19</v>
          </cell>
          <cell r="AF568">
            <v>-75</v>
          </cell>
          <cell r="AG568">
            <v>-42</v>
          </cell>
          <cell r="AH568">
            <v>-34</v>
          </cell>
          <cell r="AI568">
            <v>-19</v>
          </cell>
          <cell r="AJ568">
            <v>-19</v>
          </cell>
          <cell r="AK568">
            <v>-16</v>
          </cell>
          <cell r="AL568">
            <v>-4</v>
          </cell>
          <cell r="AM568">
            <v>-32</v>
          </cell>
          <cell r="AN568">
            <v>-7</v>
          </cell>
          <cell r="AO568">
            <v>-270</v>
          </cell>
          <cell r="AP568">
            <v>-38</v>
          </cell>
          <cell r="AQ568">
            <v>-12</v>
          </cell>
          <cell r="AT568">
            <v>-10</v>
          </cell>
          <cell r="AU568">
            <v>-17</v>
          </cell>
          <cell r="AW568">
            <v>-63</v>
          </cell>
          <cell r="AX568">
            <v>-58</v>
          </cell>
          <cell r="AY568">
            <v>-39</v>
          </cell>
          <cell r="AZ568">
            <v>-8</v>
          </cell>
          <cell r="BA568">
            <v>-52</v>
          </cell>
          <cell r="BB568">
            <v>-297</v>
          </cell>
          <cell r="BC568">
            <v>-865</v>
          </cell>
          <cell r="BD568">
            <v>-216.25</v>
          </cell>
          <cell r="BE568">
            <v>-72.083333333333329</v>
          </cell>
        </row>
        <row r="569">
          <cell r="A569">
            <v>36040003</v>
          </cell>
          <cell r="B569" t="str">
            <v>FITA ELETRICA ALTA TENSAO, 19X10000MM. CONF. NORMAS ABNT EB1941</v>
          </cell>
          <cell r="C569">
            <v>-60</v>
          </cell>
          <cell r="D569">
            <v>-172</v>
          </cell>
          <cell r="E569">
            <v>-74</v>
          </cell>
          <cell r="F569">
            <v>-34</v>
          </cell>
          <cell r="G569">
            <v>-68</v>
          </cell>
          <cell r="H569">
            <v>-46</v>
          </cell>
          <cell r="I569">
            <v>-168</v>
          </cell>
          <cell r="J569">
            <v>-176</v>
          </cell>
          <cell r="K569">
            <v>-134</v>
          </cell>
          <cell r="L569">
            <v>-212</v>
          </cell>
          <cell r="M569">
            <v>-170</v>
          </cell>
          <cell r="N569">
            <v>-233</v>
          </cell>
          <cell r="O569">
            <v>-1547</v>
          </cell>
          <cell r="P569">
            <v>-50</v>
          </cell>
          <cell r="Q569">
            <v>-28</v>
          </cell>
          <cell r="R569">
            <v>-15</v>
          </cell>
          <cell r="S569">
            <v>-209</v>
          </cell>
          <cell r="T569">
            <v>-72</v>
          </cell>
          <cell r="U569">
            <v>-53</v>
          </cell>
          <cell r="V569">
            <v>-110</v>
          </cell>
          <cell r="W569">
            <v>-93</v>
          </cell>
          <cell r="X569">
            <v>-242</v>
          </cell>
          <cell r="Y569">
            <v>-64</v>
          </cell>
          <cell r="Z569">
            <v>-174</v>
          </cell>
          <cell r="AA569">
            <v>-64</v>
          </cell>
          <cell r="AB569">
            <v>-1174</v>
          </cell>
          <cell r="AC569">
            <v>-134</v>
          </cell>
          <cell r="AD569">
            <v>-181</v>
          </cell>
          <cell r="AE569">
            <v>-161</v>
          </cell>
          <cell r="AF569">
            <v>-147</v>
          </cell>
          <cell r="AG569">
            <v>-121</v>
          </cell>
          <cell r="AH569">
            <v>-52</v>
          </cell>
          <cell r="AI569">
            <v>-191</v>
          </cell>
          <cell r="AJ569">
            <v>-84</v>
          </cell>
          <cell r="AK569">
            <v>-96</v>
          </cell>
          <cell r="AL569">
            <v>-114</v>
          </cell>
          <cell r="AM569">
            <v>-29</v>
          </cell>
          <cell r="AN569">
            <v>-79</v>
          </cell>
          <cell r="AO569">
            <v>-1389</v>
          </cell>
          <cell r="AP569">
            <v>-96</v>
          </cell>
          <cell r="AQ569">
            <v>-95</v>
          </cell>
          <cell r="AR569">
            <v>-44</v>
          </cell>
          <cell r="AS569">
            <v>-123</v>
          </cell>
          <cell r="AT569">
            <v>-222</v>
          </cell>
          <cell r="AU569">
            <v>-137</v>
          </cell>
          <cell r="AV569">
            <v>-56</v>
          </cell>
          <cell r="AW569">
            <v>-260</v>
          </cell>
          <cell r="AX569">
            <v>-188</v>
          </cell>
          <cell r="AY569">
            <v>-262</v>
          </cell>
          <cell r="AZ569">
            <v>-18</v>
          </cell>
          <cell r="BA569">
            <v>-81</v>
          </cell>
          <cell r="BB569">
            <v>-1582</v>
          </cell>
          <cell r="BC569">
            <v>-5692</v>
          </cell>
          <cell r="BD569">
            <v>-1423</v>
          </cell>
          <cell r="BE569">
            <v>-474.33333333333331</v>
          </cell>
        </row>
        <row r="570">
          <cell r="A570">
            <v>36040004</v>
          </cell>
          <cell r="B570" t="str">
            <v>FITA ADESIVA PLASTICA COLORIDA,AZUL, PARA DEMARCACAO DE SOLO   50X30000MM</v>
          </cell>
          <cell r="V570">
            <v>-20</v>
          </cell>
          <cell r="AB570">
            <v>-20</v>
          </cell>
          <cell r="AR570">
            <v>-11</v>
          </cell>
          <cell r="AS570">
            <v>-3</v>
          </cell>
          <cell r="AW570">
            <v>-11</v>
          </cell>
          <cell r="AX570">
            <v>-2</v>
          </cell>
          <cell r="AY570">
            <v>-1</v>
          </cell>
          <cell r="BB570">
            <v>-28</v>
          </cell>
          <cell r="BC570">
            <v>-48</v>
          </cell>
          <cell r="BD570">
            <v>-12</v>
          </cell>
          <cell r="BE570">
            <v>-4</v>
          </cell>
        </row>
        <row r="571">
          <cell r="A571">
            <v>36040005</v>
          </cell>
          <cell r="B571" t="str">
            <v>FITA ADESIVA PLASTICA COLORIDA,BRANCA, PARA DEMARCACAO DE SOLO 50X30000MM</v>
          </cell>
          <cell r="V571">
            <v>-20</v>
          </cell>
          <cell r="AB571">
            <v>-20</v>
          </cell>
          <cell r="AR571">
            <v>-11</v>
          </cell>
          <cell r="AS571">
            <v>-3</v>
          </cell>
          <cell r="AW571">
            <v>-11</v>
          </cell>
          <cell r="AX571">
            <v>-2</v>
          </cell>
          <cell r="AY571">
            <v>-1</v>
          </cell>
          <cell r="BB571">
            <v>-28</v>
          </cell>
          <cell r="BC571">
            <v>-48</v>
          </cell>
          <cell r="BD571">
            <v>-12</v>
          </cell>
          <cell r="BE571">
            <v>-4</v>
          </cell>
        </row>
        <row r="572">
          <cell r="A572">
            <v>36040007</v>
          </cell>
          <cell r="B572" t="str">
            <v>FITA PLASTICA ISOLANTE, 19X20000MM, CONF. NORMAS ABNT EB561-76</v>
          </cell>
          <cell r="C572">
            <v>-9</v>
          </cell>
          <cell r="D572">
            <v>-52</v>
          </cell>
          <cell r="E572">
            <v>-55</v>
          </cell>
          <cell r="F572">
            <v>-34</v>
          </cell>
          <cell r="G572">
            <v>-66</v>
          </cell>
          <cell r="H572">
            <v>-33</v>
          </cell>
          <cell r="I572">
            <v>-182</v>
          </cell>
          <cell r="J572">
            <v>-186</v>
          </cell>
          <cell r="K572">
            <v>-58</v>
          </cell>
          <cell r="L572">
            <v>-258</v>
          </cell>
          <cell r="M572">
            <v>-142</v>
          </cell>
          <cell r="N572">
            <v>-269</v>
          </cell>
          <cell r="O572">
            <v>-1344</v>
          </cell>
          <cell r="P572">
            <v>-41</v>
          </cell>
          <cell r="Q572">
            <v>-39</v>
          </cell>
          <cell r="R572">
            <v>-33</v>
          </cell>
          <cell r="S572">
            <v>-547</v>
          </cell>
          <cell r="T572">
            <v>-106</v>
          </cell>
          <cell r="U572">
            <v>-500</v>
          </cell>
          <cell r="V572">
            <v>-776</v>
          </cell>
          <cell r="W572">
            <v>-267</v>
          </cell>
          <cell r="X572">
            <v>-145</v>
          </cell>
          <cell r="Y572">
            <v>-166</v>
          </cell>
          <cell r="Z572">
            <v>-144</v>
          </cell>
          <cell r="AA572">
            <v>-409</v>
          </cell>
          <cell r="AB572">
            <v>-3173</v>
          </cell>
          <cell r="AC572">
            <v>-538</v>
          </cell>
          <cell r="AD572">
            <v>-174</v>
          </cell>
          <cell r="AE572">
            <v>-446</v>
          </cell>
          <cell r="AF572">
            <v>-352</v>
          </cell>
          <cell r="AG572">
            <v>-310</v>
          </cell>
          <cell r="AH572">
            <v>-245</v>
          </cell>
          <cell r="AI572">
            <v>-310</v>
          </cell>
          <cell r="AJ572">
            <v>-185</v>
          </cell>
          <cell r="AK572">
            <v>-99</v>
          </cell>
          <cell r="AL572">
            <v>-114</v>
          </cell>
          <cell r="AM572">
            <v>-38</v>
          </cell>
          <cell r="AN572">
            <v>-76</v>
          </cell>
          <cell r="AO572">
            <v>-2887</v>
          </cell>
          <cell r="AP572">
            <v>-105</v>
          </cell>
          <cell r="AQ572">
            <v>-99</v>
          </cell>
          <cell r="AR572">
            <v>-48</v>
          </cell>
          <cell r="AS572">
            <v>-81</v>
          </cell>
          <cell r="AT572">
            <v>-248</v>
          </cell>
          <cell r="AU572">
            <v>-125</v>
          </cell>
          <cell r="AV572">
            <v>-81</v>
          </cell>
          <cell r="AW572">
            <v>-172</v>
          </cell>
          <cell r="AX572">
            <v>-91</v>
          </cell>
          <cell r="AY572">
            <v>-75</v>
          </cell>
          <cell r="BA572">
            <v>-25</v>
          </cell>
          <cell r="BB572">
            <v>-1150</v>
          </cell>
          <cell r="BC572">
            <v>-8554</v>
          </cell>
          <cell r="BD572">
            <v>-2138.5</v>
          </cell>
          <cell r="BE572">
            <v>-712.83333333333337</v>
          </cell>
        </row>
        <row r="573">
          <cell r="A573">
            <v>36040008</v>
          </cell>
          <cell r="B573" t="str">
            <v>FITA ADESIVA PLASTICA COLORIDA, VERMELHA, PARA DEMARCACAO DE SOLO 50X30000MM</v>
          </cell>
          <cell r="V573">
            <v>-20</v>
          </cell>
          <cell r="AB573">
            <v>-20</v>
          </cell>
          <cell r="AR573">
            <v>-11</v>
          </cell>
          <cell r="AS573">
            <v>-3</v>
          </cell>
          <cell r="AW573">
            <v>-11</v>
          </cell>
          <cell r="AX573">
            <v>-2</v>
          </cell>
          <cell r="AY573">
            <v>-1</v>
          </cell>
          <cell r="BB573">
            <v>-28</v>
          </cell>
          <cell r="BC573">
            <v>-48</v>
          </cell>
          <cell r="BD573">
            <v>-12</v>
          </cell>
          <cell r="BE573">
            <v>-4</v>
          </cell>
        </row>
        <row r="574">
          <cell r="A574">
            <v>36095001</v>
          </cell>
          <cell r="B574" t="str">
            <v>FITA PROTECAO CONDUTORES,ALUMINIO MOLE,1X10MM</v>
          </cell>
          <cell r="C574">
            <v>-27</v>
          </cell>
          <cell r="D574">
            <v>-27</v>
          </cell>
          <cell r="E574">
            <v>-47</v>
          </cell>
          <cell r="F574">
            <v>-23</v>
          </cell>
          <cell r="G574">
            <v>-20</v>
          </cell>
          <cell r="H574">
            <v>-14</v>
          </cell>
          <cell r="I574">
            <v>-117</v>
          </cell>
          <cell r="J574">
            <v>-10</v>
          </cell>
          <cell r="K574">
            <v>-3</v>
          </cell>
          <cell r="L574">
            <v>-25</v>
          </cell>
          <cell r="M574">
            <v>-2</v>
          </cell>
          <cell r="N574">
            <v>-15</v>
          </cell>
          <cell r="O574">
            <v>-330</v>
          </cell>
          <cell r="Q574">
            <v>-8</v>
          </cell>
          <cell r="R574">
            <v>-9</v>
          </cell>
          <cell r="S574">
            <v>-18</v>
          </cell>
          <cell r="T574">
            <v>-35</v>
          </cell>
          <cell r="U574">
            <v>-39</v>
          </cell>
          <cell r="V574">
            <v>-35</v>
          </cell>
          <cell r="W574">
            <v>-45</v>
          </cell>
          <cell r="X574">
            <v>-21</v>
          </cell>
          <cell r="Y574">
            <v>-8</v>
          </cell>
          <cell r="Z574">
            <v>-12</v>
          </cell>
          <cell r="AA574">
            <v>-17</v>
          </cell>
          <cell r="AB574">
            <v>-247</v>
          </cell>
          <cell r="AC574">
            <v>-49</v>
          </cell>
          <cell r="AD574">
            <v>-37</v>
          </cell>
          <cell r="AE574">
            <v>-20</v>
          </cell>
          <cell r="AF574">
            <v>-21</v>
          </cell>
          <cell r="AG574">
            <v>-25</v>
          </cell>
          <cell r="AH574">
            <v>-13</v>
          </cell>
          <cell r="AI574">
            <v>-38</v>
          </cell>
          <cell r="AJ574">
            <v>-29</v>
          </cell>
          <cell r="AK574">
            <v>-3</v>
          </cell>
          <cell r="AL574">
            <v>-1</v>
          </cell>
          <cell r="AM574">
            <v>-2</v>
          </cell>
          <cell r="AN574">
            <v>-33</v>
          </cell>
          <cell r="AO574">
            <v>-271</v>
          </cell>
          <cell r="AP574">
            <v>-50</v>
          </cell>
          <cell r="AQ574">
            <v>-2</v>
          </cell>
          <cell r="AR574">
            <v>-8</v>
          </cell>
          <cell r="AT574">
            <v>-1</v>
          </cell>
          <cell r="AW574">
            <v>-2</v>
          </cell>
          <cell r="AX574">
            <v>-5</v>
          </cell>
          <cell r="AY574">
            <v>-19</v>
          </cell>
          <cell r="AZ574">
            <v>-4</v>
          </cell>
          <cell r="BA574">
            <v>-5</v>
          </cell>
          <cell r="BB574">
            <v>-96</v>
          </cell>
          <cell r="BC574">
            <v>-944</v>
          </cell>
          <cell r="BD574">
            <v>-236</v>
          </cell>
          <cell r="BE574">
            <v>-78.666666666666671</v>
          </cell>
        </row>
        <row r="575">
          <cell r="A575">
            <v>51095003</v>
          </cell>
          <cell r="B575" t="str">
            <v>SOLDA DE ESTANHO, PREPARADA, 30 X 70</v>
          </cell>
          <cell r="G575">
            <v>-1</v>
          </cell>
          <cell r="O575">
            <v>-1</v>
          </cell>
          <cell r="AC575">
            <v>-4</v>
          </cell>
          <cell r="AG575">
            <v>-8</v>
          </cell>
          <cell r="AI575">
            <v>-5</v>
          </cell>
          <cell r="AO575">
            <v>-17</v>
          </cell>
          <cell r="AU575">
            <v>-1</v>
          </cell>
          <cell r="AW575">
            <v>-1</v>
          </cell>
          <cell r="BB575">
            <v>-2</v>
          </cell>
          <cell r="BC575">
            <v>-20</v>
          </cell>
          <cell r="BD575">
            <v>-5</v>
          </cell>
          <cell r="BE575">
            <v>-1.6666666666666667</v>
          </cell>
        </row>
        <row r="576">
          <cell r="A576">
            <v>51095009</v>
          </cell>
          <cell r="B576" t="str">
            <v>LACRE TIPO ANCORA, DE POLIPROPILENO, NA COR CINZA, COM CORDOALHA</v>
          </cell>
          <cell r="C576">
            <v>-2900</v>
          </cell>
          <cell r="D576">
            <v>-6</v>
          </cell>
          <cell r="K576">
            <v>-5000</v>
          </cell>
          <cell r="M576">
            <v>-1000</v>
          </cell>
          <cell r="N576">
            <v>-5000</v>
          </cell>
          <cell r="O576">
            <v>-13906</v>
          </cell>
          <cell r="U576">
            <v>-1000</v>
          </cell>
          <cell r="W576">
            <v>-15000</v>
          </cell>
          <cell r="AB576">
            <v>-16000</v>
          </cell>
          <cell r="AC576">
            <v>-10000</v>
          </cell>
          <cell r="AE576">
            <v>-5000</v>
          </cell>
          <cell r="AF576">
            <v>-20000</v>
          </cell>
          <cell r="AH576">
            <v>-1000</v>
          </cell>
          <cell r="AO576">
            <v>-36000</v>
          </cell>
          <cell r="AR576">
            <v>-2000</v>
          </cell>
          <cell r="AS576">
            <v>-6000</v>
          </cell>
          <cell r="AT576">
            <v>-5000</v>
          </cell>
          <cell r="AU576">
            <v>-7000</v>
          </cell>
          <cell r="AW576">
            <v>-8000</v>
          </cell>
          <cell r="AX576">
            <v>-3000</v>
          </cell>
          <cell r="AY576">
            <v>-10000</v>
          </cell>
          <cell r="BB576">
            <v>-41000</v>
          </cell>
          <cell r="BC576">
            <v>-106906</v>
          </cell>
          <cell r="BD576">
            <v>-26726.5</v>
          </cell>
          <cell r="BE576">
            <v>-8908.8333333333339</v>
          </cell>
        </row>
        <row r="577">
          <cell r="A577">
            <v>51095010</v>
          </cell>
          <cell r="B577" t="str">
            <v>LACRE EM CORPO METALICO OU POLIPROPILENO ADITIVADO</v>
          </cell>
          <cell r="F577">
            <v>-2000</v>
          </cell>
          <cell r="O577">
            <v>-2000</v>
          </cell>
          <cell r="T577">
            <v>-1000</v>
          </cell>
          <cell r="V577">
            <v>-500</v>
          </cell>
          <cell r="AB577">
            <v>-1500</v>
          </cell>
          <cell r="BC577">
            <v>-3500</v>
          </cell>
          <cell r="BD577">
            <v>-875</v>
          </cell>
          <cell r="BE577">
            <v>-291.66666666666669</v>
          </cell>
        </row>
        <row r="578">
          <cell r="A578">
            <v>51095015</v>
          </cell>
          <cell r="B578" t="str">
            <v>LACRE TIPO ANCORA, DE POLICARBONATO, COR AMARELA, COM CORDOALHA</v>
          </cell>
          <cell r="C578">
            <v>-20000</v>
          </cell>
          <cell r="O578">
            <v>-20000</v>
          </cell>
          <cell r="T578">
            <v>-10000</v>
          </cell>
          <cell r="X578">
            <v>-10000</v>
          </cell>
          <cell r="AB578">
            <v>-20000</v>
          </cell>
          <cell r="AE578">
            <v>-29961</v>
          </cell>
          <cell r="AO578">
            <v>-29961</v>
          </cell>
          <cell r="AV578">
            <v>-10000</v>
          </cell>
          <cell r="BB578">
            <v>-10000</v>
          </cell>
          <cell r="BC578">
            <v>-79961</v>
          </cell>
          <cell r="BD578">
            <v>-19990.25</v>
          </cell>
          <cell r="BE578">
            <v>-6663.416666666667</v>
          </cell>
        </row>
        <row r="579">
          <cell r="A579">
            <v>51095016</v>
          </cell>
          <cell r="B579" t="str">
            <v>LACRE TIPO ANCORA, DE POLICARBONATO, COR VERMELHA, COM CORDOALHA</v>
          </cell>
          <cell r="E579">
            <v>-10000</v>
          </cell>
          <cell r="O579">
            <v>-10000</v>
          </cell>
          <cell r="Q579">
            <v>-4000</v>
          </cell>
          <cell r="U579">
            <v>-1000</v>
          </cell>
          <cell r="V579">
            <v>-2000</v>
          </cell>
          <cell r="AB579">
            <v>-7000</v>
          </cell>
          <cell r="AC579">
            <v>-2000</v>
          </cell>
          <cell r="AI579">
            <v>-1000</v>
          </cell>
          <cell r="AO579">
            <v>-3000</v>
          </cell>
          <cell r="AP579">
            <v>-2000</v>
          </cell>
          <cell r="AT579">
            <v>-2000</v>
          </cell>
          <cell r="BA579">
            <v>-2000</v>
          </cell>
          <cell r="BB579">
            <v>-6000</v>
          </cell>
          <cell r="BC579">
            <v>-26000</v>
          </cell>
          <cell r="BD579">
            <v>-6500</v>
          </cell>
          <cell r="BE579">
            <v>-2166.6666666666665</v>
          </cell>
        </row>
        <row r="580">
          <cell r="A580">
            <v>51095018</v>
          </cell>
          <cell r="B580" t="str">
            <v>LACRE TIPO ANCORA, DE POLIPROPILENO, NA COR VERDE, COM CORDOALHA</v>
          </cell>
          <cell r="K580">
            <v>-120000</v>
          </cell>
          <cell r="M580">
            <v>-80300</v>
          </cell>
          <cell r="O580">
            <v>-200300</v>
          </cell>
          <cell r="Q580">
            <v>-50000</v>
          </cell>
          <cell r="R580">
            <v>-13500</v>
          </cell>
          <cell r="S580">
            <v>-3300</v>
          </cell>
          <cell r="T580">
            <v>-52000</v>
          </cell>
          <cell r="U580">
            <v>-25000</v>
          </cell>
          <cell r="V580">
            <v>-20000</v>
          </cell>
          <cell r="W580">
            <v>-50000</v>
          </cell>
          <cell r="X580">
            <v>-40000</v>
          </cell>
          <cell r="Y580">
            <v>-60000</v>
          </cell>
          <cell r="Z580">
            <v>-40000</v>
          </cell>
          <cell r="AA580">
            <v>-10000</v>
          </cell>
          <cell r="AB580">
            <v>-363800</v>
          </cell>
          <cell r="AC580">
            <v>-5000</v>
          </cell>
          <cell r="AD580">
            <v>-60000</v>
          </cell>
          <cell r="AE580">
            <v>-6000</v>
          </cell>
          <cell r="AF580">
            <v>-30000</v>
          </cell>
          <cell r="AG580">
            <v>-55000</v>
          </cell>
          <cell r="AI580">
            <v>-35000</v>
          </cell>
          <cell r="AJ580">
            <v>-4000</v>
          </cell>
          <cell r="AK580">
            <v>-65000</v>
          </cell>
          <cell r="AL580">
            <v>-50000</v>
          </cell>
          <cell r="AM580">
            <v>-95000</v>
          </cell>
          <cell r="AN580">
            <v>-2000</v>
          </cell>
          <cell r="AO580">
            <v>-407000</v>
          </cell>
          <cell r="AQ580">
            <v>-21999</v>
          </cell>
          <cell r="AS580">
            <v>-51000</v>
          </cell>
          <cell r="AT580">
            <v>-87000</v>
          </cell>
          <cell r="AU580">
            <v>-2000</v>
          </cell>
          <cell r="AV580">
            <v>-3000</v>
          </cell>
          <cell r="AW580">
            <v>-53000</v>
          </cell>
          <cell r="AX580">
            <v>-113000</v>
          </cell>
          <cell r="AZ580">
            <v>-54000</v>
          </cell>
          <cell r="BA580">
            <v>-2000</v>
          </cell>
          <cell r="BB580">
            <v>-386999</v>
          </cell>
          <cell r="BC580">
            <v>-1358099</v>
          </cell>
          <cell r="BD580">
            <v>-339524.75</v>
          </cell>
          <cell r="BE580">
            <v>-113174.91666666667</v>
          </cell>
        </row>
        <row r="581">
          <cell r="A581">
            <v>51095022</v>
          </cell>
          <cell r="B581" t="str">
            <v>LACRE SEMI-BARREIRA SELO, LACRACAO SEGURANCA METALICO</v>
          </cell>
          <cell r="V581">
            <v>-300</v>
          </cell>
          <cell r="W581">
            <v>-600</v>
          </cell>
          <cell r="AB581">
            <v>-900</v>
          </cell>
          <cell r="AF581">
            <v>-600</v>
          </cell>
          <cell r="AG581">
            <v>-1000</v>
          </cell>
          <cell r="AJ581">
            <v>-2000</v>
          </cell>
          <cell r="AK581">
            <v>-500</v>
          </cell>
          <cell r="AM581">
            <v>-19100</v>
          </cell>
          <cell r="AO581">
            <v>-23200</v>
          </cell>
          <cell r="AT581">
            <v>-500</v>
          </cell>
          <cell r="BB581">
            <v>-500</v>
          </cell>
          <cell r="BC581">
            <v>-24600</v>
          </cell>
          <cell r="BD581">
            <v>-6150</v>
          </cell>
          <cell r="BE581">
            <v>-2050</v>
          </cell>
        </row>
        <row r="582">
          <cell r="A582">
            <v>52010003</v>
          </cell>
          <cell r="B582" t="str">
            <v>ARRUELA DE PRESSAO GALVANIZADA DE 16MM</v>
          </cell>
          <cell r="C582">
            <v>-37</v>
          </cell>
          <cell r="D582">
            <v>-54</v>
          </cell>
          <cell r="E582">
            <v>-716</v>
          </cell>
          <cell r="F582">
            <v>-142</v>
          </cell>
          <cell r="G582">
            <v>-1010</v>
          </cell>
          <cell r="H582">
            <v>-238</v>
          </cell>
          <cell r="I582">
            <v>-469</v>
          </cell>
          <cell r="J582">
            <v>-358</v>
          </cell>
          <cell r="K582">
            <v>-3</v>
          </cell>
          <cell r="L582">
            <v>-57</v>
          </cell>
          <cell r="M582">
            <v>-719</v>
          </cell>
          <cell r="N582">
            <v>-427</v>
          </cell>
          <cell r="O582">
            <v>-4230</v>
          </cell>
          <cell r="P582">
            <v>-410</v>
          </cell>
          <cell r="Q582">
            <v>-1094</v>
          </cell>
          <cell r="R582">
            <v>-300</v>
          </cell>
          <cell r="S582">
            <v>-2767</v>
          </cell>
          <cell r="T582">
            <v>-2827</v>
          </cell>
          <cell r="U582">
            <v>-1806</v>
          </cell>
          <cell r="V582">
            <v>-332</v>
          </cell>
          <cell r="W582">
            <v>-916</v>
          </cell>
          <cell r="X582">
            <v>-550</v>
          </cell>
          <cell r="Y582">
            <v>-917</v>
          </cell>
          <cell r="Z582">
            <v>-1423</v>
          </cell>
          <cell r="AA582">
            <v>-755</v>
          </cell>
          <cell r="AB582">
            <v>-14097</v>
          </cell>
          <cell r="AC582">
            <v>-2179</v>
          </cell>
          <cell r="AD582">
            <v>-238</v>
          </cell>
          <cell r="AE582">
            <v>-875</v>
          </cell>
          <cell r="AF582">
            <v>-542</v>
          </cell>
          <cell r="AG582">
            <v>-461</v>
          </cell>
          <cell r="AH582">
            <v>-167</v>
          </cell>
          <cell r="AI582">
            <v>-275</v>
          </cell>
          <cell r="AJ582">
            <v>-1034</v>
          </cell>
          <cell r="AK582">
            <v>-710</v>
          </cell>
          <cell r="AL582">
            <v>-523</v>
          </cell>
          <cell r="AM582">
            <v>-455</v>
          </cell>
          <cell r="AN582">
            <v>-438</v>
          </cell>
          <cell r="AO582">
            <v>-7897</v>
          </cell>
          <cell r="AP582">
            <v>-1235</v>
          </cell>
          <cell r="AQ582">
            <v>-1603</v>
          </cell>
          <cell r="AR582">
            <v>-33</v>
          </cell>
          <cell r="AS582">
            <v>-1938</v>
          </cell>
          <cell r="AT582">
            <v>-1194</v>
          </cell>
          <cell r="AU582">
            <v>-310</v>
          </cell>
          <cell r="AV582">
            <v>-199</v>
          </cell>
          <cell r="AW582">
            <v>-317</v>
          </cell>
          <cell r="AX582">
            <v>-123</v>
          </cell>
          <cell r="AY582">
            <v>-2371</v>
          </cell>
          <cell r="AZ582">
            <v>-25</v>
          </cell>
          <cell r="BA582">
            <v>-157</v>
          </cell>
          <cell r="BB582">
            <v>-9505</v>
          </cell>
          <cell r="BC582">
            <v>-35729</v>
          </cell>
          <cell r="BD582">
            <v>-8932.25</v>
          </cell>
          <cell r="BE582">
            <v>-2977.4166666666665</v>
          </cell>
        </row>
        <row r="583">
          <cell r="A583">
            <v>52015001</v>
          </cell>
          <cell r="B583" t="str">
            <v>ARRUELA QUADRADA EM ACO LAMINADO ZINCADO A QUENTE, 38MM,CONFORME NORMA DA ABNT NBR 8158,8159 E 6547</v>
          </cell>
          <cell r="C583">
            <v>-1434</v>
          </cell>
          <cell r="D583">
            <v>-681</v>
          </cell>
          <cell r="E583">
            <v>-1013</v>
          </cell>
          <cell r="F583">
            <v>-944</v>
          </cell>
          <cell r="G583">
            <v>-851</v>
          </cell>
          <cell r="H583">
            <v>-1154</v>
          </cell>
          <cell r="I583">
            <v>-1989</v>
          </cell>
          <cell r="J583">
            <v>-1119</v>
          </cell>
          <cell r="K583">
            <v>-247</v>
          </cell>
          <cell r="L583">
            <v>-826</v>
          </cell>
          <cell r="M583">
            <v>-1231</v>
          </cell>
          <cell r="N583">
            <v>-1134</v>
          </cell>
          <cell r="O583">
            <v>-12623</v>
          </cell>
          <cell r="P583">
            <v>-1761</v>
          </cell>
          <cell r="Q583">
            <v>-1423</v>
          </cell>
          <cell r="R583">
            <v>-1340</v>
          </cell>
          <cell r="S583">
            <v>-1698</v>
          </cell>
          <cell r="T583">
            <v>-1169</v>
          </cell>
          <cell r="U583">
            <v>-1993</v>
          </cell>
          <cell r="V583">
            <v>-914</v>
          </cell>
          <cell r="W583">
            <v>-1596</v>
          </cell>
          <cell r="X583">
            <v>-673</v>
          </cell>
          <cell r="Y583">
            <v>-991</v>
          </cell>
          <cell r="Z583">
            <v>-592</v>
          </cell>
          <cell r="AA583">
            <v>-1581</v>
          </cell>
          <cell r="AB583">
            <v>-15731</v>
          </cell>
          <cell r="AC583">
            <v>-2408</v>
          </cell>
          <cell r="AD583">
            <v>-1350</v>
          </cell>
          <cell r="AE583">
            <v>-1326</v>
          </cell>
          <cell r="AF583">
            <v>-1243</v>
          </cell>
          <cell r="AG583">
            <v>-760</v>
          </cell>
          <cell r="AH583">
            <v>-941</v>
          </cell>
          <cell r="AI583">
            <v>-1314</v>
          </cell>
          <cell r="AJ583">
            <v>-1327</v>
          </cell>
          <cell r="AK583">
            <v>-815</v>
          </cell>
          <cell r="AL583">
            <v>-838</v>
          </cell>
          <cell r="AM583">
            <v>-345</v>
          </cell>
          <cell r="AN583">
            <v>-1130</v>
          </cell>
          <cell r="AO583">
            <v>-13797</v>
          </cell>
          <cell r="AP583">
            <v>-1226</v>
          </cell>
          <cell r="AQ583">
            <v>-1166</v>
          </cell>
          <cell r="AR583">
            <v>-852</v>
          </cell>
          <cell r="AS583">
            <v>-833</v>
          </cell>
          <cell r="AT583">
            <v>-1437</v>
          </cell>
          <cell r="AU583">
            <v>-655</v>
          </cell>
          <cell r="AV583">
            <v>-260</v>
          </cell>
          <cell r="AW583">
            <v>-543</v>
          </cell>
          <cell r="AX583">
            <v>-504</v>
          </cell>
          <cell r="AY583">
            <v>-1062</v>
          </cell>
          <cell r="AZ583">
            <v>-202</v>
          </cell>
          <cell r="BA583">
            <v>-435</v>
          </cell>
          <cell r="BB583">
            <v>-9175</v>
          </cell>
          <cell r="BC583">
            <v>-51326</v>
          </cell>
          <cell r="BD583">
            <v>-12831.5</v>
          </cell>
          <cell r="BE583">
            <v>-4277.166666666667</v>
          </cell>
        </row>
        <row r="584">
          <cell r="A584">
            <v>52015002</v>
          </cell>
          <cell r="B584" t="str">
            <v>ARRUELA QUADRADA EM ACO LAMINADO ZINCADO A QUENTE, 100MM,CONFORME NORMA DA ABNT NBR 8158,8159 E 6547</v>
          </cell>
          <cell r="C584">
            <v>-35</v>
          </cell>
          <cell r="D584">
            <v>-15</v>
          </cell>
          <cell r="E584">
            <v>-21</v>
          </cell>
          <cell r="F584">
            <v>-1</v>
          </cell>
          <cell r="G584">
            <v>-34</v>
          </cell>
          <cell r="H584">
            <v>-16</v>
          </cell>
          <cell r="I584">
            <v>-33</v>
          </cell>
          <cell r="J584">
            <v>-28</v>
          </cell>
          <cell r="K584">
            <v>-7</v>
          </cell>
          <cell r="L584">
            <v>-2</v>
          </cell>
          <cell r="M584">
            <v>-66</v>
          </cell>
          <cell r="N584">
            <v>-10</v>
          </cell>
          <cell r="O584">
            <v>-268</v>
          </cell>
          <cell r="P584">
            <v>-54</v>
          </cell>
          <cell r="Q584">
            <v>-30</v>
          </cell>
          <cell r="R584">
            <v>-42</v>
          </cell>
          <cell r="S584">
            <v>-30</v>
          </cell>
          <cell r="T584">
            <v>-7</v>
          </cell>
          <cell r="U584">
            <v>-20</v>
          </cell>
          <cell r="V584">
            <v>-4</v>
          </cell>
          <cell r="W584">
            <v>-5</v>
          </cell>
          <cell r="X584">
            <v>-18</v>
          </cell>
          <cell r="Y584">
            <v>-24</v>
          </cell>
          <cell r="AA584">
            <v>-30</v>
          </cell>
          <cell r="AB584">
            <v>-264</v>
          </cell>
          <cell r="AC584">
            <v>-27</v>
          </cell>
          <cell r="AD584">
            <v>-20</v>
          </cell>
          <cell r="AE584">
            <v>-10</v>
          </cell>
          <cell r="AF584">
            <v>-9</v>
          </cell>
          <cell r="AG584">
            <v>-6</v>
          </cell>
          <cell r="AH584">
            <v>-20</v>
          </cell>
          <cell r="AI584">
            <v>-1</v>
          </cell>
          <cell r="AJ584">
            <v>-75</v>
          </cell>
          <cell r="AK584">
            <v>-17</v>
          </cell>
          <cell r="AL584">
            <v>-9</v>
          </cell>
          <cell r="AM584">
            <v>-9</v>
          </cell>
          <cell r="AN584">
            <v>-31</v>
          </cell>
          <cell r="AO584">
            <v>-234</v>
          </cell>
          <cell r="AP584">
            <v>-4</v>
          </cell>
          <cell r="AQ584">
            <v>-18</v>
          </cell>
          <cell r="AR584">
            <v>-8</v>
          </cell>
          <cell r="AS584">
            <v>-6</v>
          </cell>
          <cell r="AT584">
            <v>-37</v>
          </cell>
          <cell r="AU584">
            <v>-30</v>
          </cell>
          <cell r="AV584">
            <v>-4</v>
          </cell>
          <cell r="AW584">
            <v>-18</v>
          </cell>
          <cell r="AX584">
            <v>-21</v>
          </cell>
          <cell r="AY584">
            <v>-11</v>
          </cell>
          <cell r="BA584">
            <v>-9</v>
          </cell>
          <cell r="BB584">
            <v>-166</v>
          </cell>
          <cell r="BC584">
            <v>-932</v>
          </cell>
          <cell r="BD584">
            <v>-233</v>
          </cell>
          <cell r="BE584">
            <v>-77.666666666666671</v>
          </cell>
        </row>
        <row r="585">
          <cell r="A585">
            <v>52025006</v>
          </cell>
          <cell r="B585" t="str">
            <v>BUCHA NYLON, COMPRIMENTO 60MM, TAMANHO S-12</v>
          </cell>
          <cell r="C585">
            <v>-74</v>
          </cell>
          <cell r="D585">
            <v>-26</v>
          </cell>
          <cell r="E585">
            <v>-36</v>
          </cell>
          <cell r="G585">
            <v>-21</v>
          </cell>
          <cell r="I585">
            <v>-100</v>
          </cell>
          <cell r="J585">
            <v>-220</v>
          </cell>
          <cell r="K585">
            <v>-35</v>
          </cell>
          <cell r="L585">
            <v>-44</v>
          </cell>
          <cell r="M585">
            <v>-191</v>
          </cell>
          <cell r="N585">
            <v>-10</v>
          </cell>
          <cell r="O585">
            <v>-757</v>
          </cell>
          <cell r="R585">
            <v>-100</v>
          </cell>
          <cell r="T585">
            <v>-62</v>
          </cell>
          <cell r="U585">
            <v>-96</v>
          </cell>
          <cell r="V585">
            <v>-300</v>
          </cell>
          <cell r="W585">
            <v>-6</v>
          </cell>
          <cell r="X585">
            <v>-114</v>
          </cell>
          <cell r="Y585">
            <v>-50</v>
          </cell>
          <cell r="Z585">
            <v>-50</v>
          </cell>
          <cell r="AA585">
            <v>-20</v>
          </cell>
          <cell r="AB585">
            <v>-798</v>
          </cell>
          <cell r="AE585">
            <v>-40</v>
          </cell>
          <cell r="AF585">
            <v>-8</v>
          </cell>
          <cell r="AG585">
            <v>-210</v>
          </cell>
          <cell r="AH585">
            <v>-66</v>
          </cell>
          <cell r="AI585">
            <v>-160</v>
          </cell>
          <cell r="AJ585">
            <v>-22</v>
          </cell>
          <cell r="AL585">
            <v>-162</v>
          </cell>
          <cell r="AM585">
            <v>-86</v>
          </cell>
          <cell r="AN585">
            <v>-52</v>
          </cell>
          <cell r="AO585">
            <v>-806</v>
          </cell>
          <cell r="AP585">
            <v>-108</v>
          </cell>
          <cell r="AQ585">
            <v>-242</v>
          </cell>
          <cell r="AR585">
            <v>-282</v>
          </cell>
          <cell r="AS585">
            <v>-88</v>
          </cell>
          <cell r="AT585">
            <v>-152</v>
          </cell>
          <cell r="AU585">
            <v>-104</v>
          </cell>
          <cell r="AV585">
            <v>-4</v>
          </cell>
          <cell r="AW585">
            <v>-246</v>
          </cell>
          <cell r="AX585">
            <v>-246</v>
          </cell>
          <cell r="AY585">
            <v>-124</v>
          </cell>
          <cell r="AZ585">
            <v>-56</v>
          </cell>
          <cell r="BA585">
            <v>-42</v>
          </cell>
          <cell r="BB585">
            <v>-1694</v>
          </cell>
          <cell r="BC585">
            <v>-4055</v>
          </cell>
          <cell r="BD585">
            <v>-1013.75</v>
          </cell>
          <cell r="BE585">
            <v>-337.91666666666669</v>
          </cell>
        </row>
        <row r="586">
          <cell r="A586">
            <v>52040001</v>
          </cell>
          <cell r="B586" t="str">
            <v>PORCA QUADRADA,ACO CARBONO ZINCADO,24X24MM,ROSCA M-16</v>
          </cell>
          <cell r="C586">
            <v>-306</v>
          </cell>
          <cell r="D586">
            <v>-177</v>
          </cell>
          <cell r="E586">
            <v>-212</v>
          </cell>
          <cell r="F586">
            <v>-56</v>
          </cell>
          <cell r="G586">
            <v>-110</v>
          </cell>
          <cell r="H586">
            <v>-312</v>
          </cell>
          <cell r="I586">
            <v>-354</v>
          </cell>
          <cell r="J586">
            <v>-148</v>
          </cell>
          <cell r="K586">
            <v>-66</v>
          </cell>
          <cell r="L586">
            <v>-238</v>
          </cell>
          <cell r="M586">
            <v>-122</v>
          </cell>
          <cell r="N586">
            <v>-175</v>
          </cell>
          <cell r="O586">
            <v>-2276</v>
          </cell>
          <cell r="P586">
            <v>-386</v>
          </cell>
          <cell r="Q586">
            <v>-216</v>
          </cell>
          <cell r="R586">
            <v>-242</v>
          </cell>
          <cell r="S586">
            <v>-217</v>
          </cell>
          <cell r="T586">
            <v>-207</v>
          </cell>
          <cell r="U586">
            <v>-258</v>
          </cell>
          <cell r="V586">
            <v>-198</v>
          </cell>
          <cell r="W586">
            <v>-303</v>
          </cell>
          <cell r="X586">
            <v>-126</v>
          </cell>
          <cell r="Y586">
            <v>-84</v>
          </cell>
          <cell r="Z586">
            <v>-80</v>
          </cell>
          <cell r="AA586">
            <v>-154</v>
          </cell>
          <cell r="AB586">
            <v>-2471</v>
          </cell>
          <cell r="AC586">
            <v>-354</v>
          </cell>
          <cell r="AD586">
            <v>-104</v>
          </cell>
          <cell r="AE586">
            <v>-146</v>
          </cell>
          <cell r="AF586">
            <v>-169</v>
          </cell>
          <cell r="AG586">
            <v>-106</v>
          </cell>
          <cell r="AH586">
            <v>-588</v>
          </cell>
          <cell r="AI586">
            <v>-134</v>
          </cell>
          <cell r="AJ586">
            <v>-156</v>
          </cell>
          <cell r="AK586">
            <v>-156</v>
          </cell>
          <cell r="AL586">
            <v>-84</v>
          </cell>
          <cell r="AM586">
            <v>-98</v>
          </cell>
          <cell r="AN586">
            <v>-226</v>
          </cell>
          <cell r="AO586">
            <v>-2321</v>
          </cell>
          <cell r="AP586">
            <v>-253</v>
          </cell>
          <cell r="AQ586">
            <v>-164</v>
          </cell>
          <cell r="AR586">
            <v>-150</v>
          </cell>
          <cell r="AS586">
            <v>-190</v>
          </cell>
          <cell r="AT586">
            <v>-160</v>
          </cell>
          <cell r="AU586">
            <v>-120</v>
          </cell>
          <cell r="AV586">
            <v>-44</v>
          </cell>
          <cell r="AW586">
            <v>-86</v>
          </cell>
          <cell r="AX586">
            <v>-134</v>
          </cell>
          <cell r="AY586">
            <v>-624</v>
          </cell>
          <cell r="AZ586">
            <v>-20</v>
          </cell>
          <cell r="BA586">
            <v>-94</v>
          </cell>
          <cell r="BB586">
            <v>-2039</v>
          </cell>
          <cell r="BC586">
            <v>-9107</v>
          </cell>
          <cell r="BD586">
            <v>-2276.75</v>
          </cell>
          <cell r="BE586">
            <v>-758.91666666666663</v>
          </cell>
        </row>
        <row r="587">
          <cell r="A587">
            <v>53020001</v>
          </cell>
          <cell r="B587" t="str">
            <v>LAMINA SERRA,ACO RAPIDO, 12.70X304.80MM</v>
          </cell>
          <cell r="AX587">
            <v>-20</v>
          </cell>
          <cell r="BB587">
            <v>-20</v>
          </cell>
          <cell r="BC587">
            <v>-20</v>
          </cell>
          <cell r="BD587">
            <v>-5</v>
          </cell>
          <cell r="BE587">
            <v>-1.6666666666666667</v>
          </cell>
        </row>
        <row r="588">
          <cell r="A588">
            <v>54030011</v>
          </cell>
          <cell r="B588" t="str">
            <v>PARAFUSO CABECA SEXTAVADA,ACO ZINCADO,ROSCA SOBER.3/8 , 76MM</v>
          </cell>
          <cell r="C588">
            <v>-74</v>
          </cell>
          <cell r="D588">
            <v>-26</v>
          </cell>
          <cell r="E588">
            <v>-36</v>
          </cell>
          <cell r="G588">
            <v>-21</v>
          </cell>
          <cell r="H588">
            <v>-200</v>
          </cell>
          <cell r="I588">
            <v>-100</v>
          </cell>
          <cell r="J588">
            <v>-136</v>
          </cell>
          <cell r="K588">
            <v>-63</v>
          </cell>
          <cell r="L588">
            <v>-32</v>
          </cell>
          <cell r="M588">
            <v>-288</v>
          </cell>
          <cell r="N588">
            <v>-340</v>
          </cell>
          <cell r="O588">
            <v>-1316</v>
          </cell>
          <cell r="P588">
            <v>-174</v>
          </cell>
          <cell r="Q588">
            <v>-100</v>
          </cell>
          <cell r="R588">
            <v>-206</v>
          </cell>
          <cell r="V588">
            <v>-316</v>
          </cell>
          <cell r="W588">
            <v>-6</v>
          </cell>
          <cell r="X588">
            <v>-114</v>
          </cell>
          <cell r="Y588">
            <v>-50</v>
          </cell>
          <cell r="Z588">
            <v>-50</v>
          </cell>
          <cell r="AA588">
            <v>-20</v>
          </cell>
          <cell r="AB588">
            <v>-1036</v>
          </cell>
          <cell r="AE588">
            <v>-40</v>
          </cell>
          <cell r="AF588">
            <v>-8</v>
          </cell>
          <cell r="AG588">
            <v>-110</v>
          </cell>
          <cell r="AH588">
            <v>-66</v>
          </cell>
          <cell r="AI588">
            <v>-160</v>
          </cell>
          <cell r="AJ588">
            <v>-22</v>
          </cell>
          <cell r="AK588">
            <v>-16</v>
          </cell>
          <cell r="AL588">
            <v>-230</v>
          </cell>
          <cell r="AM588">
            <v>-86</v>
          </cell>
          <cell r="AN588">
            <v>-46</v>
          </cell>
          <cell r="AO588">
            <v>-784</v>
          </cell>
          <cell r="AP588">
            <v>-100</v>
          </cell>
          <cell r="AQ588">
            <v>-242</v>
          </cell>
          <cell r="AR588">
            <v>-282</v>
          </cell>
          <cell r="AS588">
            <v>-88</v>
          </cell>
          <cell r="AT588">
            <v>-152</v>
          </cell>
          <cell r="AU588">
            <v>-104</v>
          </cell>
          <cell r="AV588">
            <v>-4</v>
          </cell>
          <cell r="AW588">
            <v>-246</v>
          </cell>
          <cell r="AX588">
            <v>-294</v>
          </cell>
          <cell r="AY588">
            <v>-112</v>
          </cell>
          <cell r="AZ588">
            <v>-56</v>
          </cell>
          <cell r="BA588">
            <v>-42</v>
          </cell>
          <cell r="BB588">
            <v>-1722</v>
          </cell>
          <cell r="BC588">
            <v>-4858</v>
          </cell>
          <cell r="BD588">
            <v>-1214.5</v>
          </cell>
          <cell r="BE588">
            <v>-404.83333333333331</v>
          </cell>
        </row>
        <row r="589">
          <cell r="A589">
            <v>54035001</v>
          </cell>
          <cell r="B589" t="str">
            <v>PASTA PARA SOLDA,LATA COM 110 GRAMAS,REF.GE OU SIMILAR</v>
          </cell>
          <cell r="G589">
            <v>-6</v>
          </cell>
          <cell r="O589">
            <v>-6</v>
          </cell>
          <cell r="AL589">
            <v>-2</v>
          </cell>
          <cell r="AO589">
            <v>-2</v>
          </cell>
          <cell r="AU589">
            <v>-1</v>
          </cell>
          <cell r="AW589">
            <v>-11</v>
          </cell>
          <cell r="BA589">
            <v>-1</v>
          </cell>
          <cell r="BB589">
            <v>-13</v>
          </cell>
          <cell r="BC589">
            <v>-21</v>
          </cell>
          <cell r="BD589">
            <v>-5.25</v>
          </cell>
          <cell r="BE589">
            <v>-1.75</v>
          </cell>
        </row>
        <row r="590">
          <cell r="A590">
            <v>54035011</v>
          </cell>
          <cell r="B590" t="str">
            <v>PARAFUSO CABECA SEXTAVADA,LATAO,ROSCA TOTAL W  3/8 POL, 75MM</v>
          </cell>
          <cell r="G590">
            <v>-85</v>
          </cell>
          <cell r="O590">
            <v>-85</v>
          </cell>
          <cell r="BC590">
            <v>-85</v>
          </cell>
          <cell r="BD590">
            <v>-21.25</v>
          </cell>
          <cell r="BE590">
            <v>-7.083333333333333</v>
          </cell>
        </row>
        <row r="591">
          <cell r="A591">
            <v>54040001</v>
          </cell>
          <cell r="B591" t="str">
            <v>PARAFUSO FRANCES, ACO ZINCADO, ROSCA M-16, COMPRIMENTO 45MM,CONFORME NORMAS DA ABNT NBR 8158, 8159 E 6547</v>
          </cell>
          <cell r="C591">
            <v>-1318</v>
          </cell>
          <cell r="D591">
            <v>-293</v>
          </cell>
          <cell r="E591">
            <v>-568</v>
          </cell>
          <cell r="F591">
            <v>-359</v>
          </cell>
          <cell r="G591">
            <v>-986</v>
          </cell>
          <cell r="H591">
            <v>-581</v>
          </cell>
          <cell r="I591">
            <v>-1168</v>
          </cell>
          <cell r="J591">
            <v>-845</v>
          </cell>
          <cell r="K591">
            <v>-118</v>
          </cell>
          <cell r="L591">
            <v>-843</v>
          </cell>
          <cell r="M591">
            <v>-1100</v>
          </cell>
          <cell r="N591">
            <v>-531</v>
          </cell>
          <cell r="O591">
            <v>-8710</v>
          </cell>
          <cell r="P591">
            <v>-844</v>
          </cell>
          <cell r="Q591">
            <v>-1671</v>
          </cell>
          <cell r="R591">
            <v>-569</v>
          </cell>
          <cell r="S591">
            <v>-3827</v>
          </cell>
          <cell r="T591">
            <v>-3371</v>
          </cell>
          <cell r="U591">
            <v>-1874</v>
          </cell>
          <cell r="V591">
            <v>-1826</v>
          </cell>
          <cell r="W591">
            <v>-2408</v>
          </cell>
          <cell r="X591">
            <v>-3399</v>
          </cell>
          <cell r="Y591">
            <v>-436</v>
          </cell>
          <cell r="Z591">
            <v>-1892</v>
          </cell>
          <cell r="AA591">
            <v>-1087</v>
          </cell>
          <cell r="AB591">
            <v>-23204</v>
          </cell>
          <cell r="AC591">
            <v>-2941</v>
          </cell>
          <cell r="AD591">
            <v>-865</v>
          </cell>
          <cell r="AE591">
            <v>-2049</v>
          </cell>
          <cell r="AF591">
            <v>-1792</v>
          </cell>
          <cell r="AG591">
            <v>-995</v>
          </cell>
          <cell r="AH591">
            <v>-634</v>
          </cell>
          <cell r="AI591">
            <v>-629</v>
          </cell>
          <cell r="AJ591">
            <v>-1491</v>
          </cell>
          <cell r="AK591">
            <v>-680</v>
          </cell>
          <cell r="AL591">
            <v>-1554</v>
          </cell>
          <cell r="AM591">
            <v>-719</v>
          </cell>
          <cell r="AN591">
            <v>-1369</v>
          </cell>
          <cell r="AO591">
            <v>-15718</v>
          </cell>
          <cell r="AP591">
            <v>-1477</v>
          </cell>
          <cell r="AQ591">
            <v>-1922</v>
          </cell>
          <cell r="AR591">
            <v>-243</v>
          </cell>
          <cell r="AS591">
            <v>-2841</v>
          </cell>
          <cell r="AT591">
            <v>-1715</v>
          </cell>
          <cell r="AU591">
            <v>-476</v>
          </cell>
          <cell r="AV591">
            <v>-305</v>
          </cell>
          <cell r="AW591">
            <v>-689</v>
          </cell>
          <cell r="AX591">
            <v>-363</v>
          </cell>
          <cell r="AY591">
            <v>-2048</v>
          </cell>
          <cell r="AZ591">
            <v>-1175</v>
          </cell>
          <cell r="BA591">
            <v>-338</v>
          </cell>
          <cell r="BB591">
            <v>-13592</v>
          </cell>
          <cell r="BC591">
            <v>-61224</v>
          </cell>
          <cell r="BD591">
            <v>-15306</v>
          </cell>
          <cell r="BE591">
            <v>-5102</v>
          </cell>
        </row>
        <row r="592">
          <cell r="A592">
            <v>54040002</v>
          </cell>
          <cell r="B592" t="str">
            <v>PARAFUSO FRANCES, ACO ZINCADO, ROSCA M-16, COMPRIMENTO 150MM,CONFORME NORMAS DA ABNT NBR 8158, 8159 E 6547                                -</v>
          </cell>
          <cell r="C592">
            <v>-203</v>
          </cell>
          <cell r="D592">
            <v>-68</v>
          </cell>
          <cell r="E592">
            <v>-116</v>
          </cell>
          <cell r="F592">
            <v>-129</v>
          </cell>
          <cell r="G592">
            <v>-37</v>
          </cell>
          <cell r="H592">
            <v>-128</v>
          </cell>
          <cell r="I592">
            <v>-215</v>
          </cell>
          <cell r="J592">
            <v>-83</v>
          </cell>
          <cell r="K592">
            <v>-33</v>
          </cell>
          <cell r="L592">
            <v>-164</v>
          </cell>
          <cell r="M592">
            <v>-78</v>
          </cell>
          <cell r="N592">
            <v>-61</v>
          </cell>
          <cell r="O592">
            <v>-1315</v>
          </cell>
          <cell r="P592">
            <v>-71</v>
          </cell>
          <cell r="Q592">
            <v>-105</v>
          </cell>
          <cell r="R592">
            <v>-111</v>
          </cell>
          <cell r="S592">
            <v>-75</v>
          </cell>
          <cell r="T592">
            <v>-103</v>
          </cell>
          <cell r="U592">
            <v>-128</v>
          </cell>
          <cell r="V592">
            <v>-167</v>
          </cell>
          <cell r="W592">
            <v>-145</v>
          </cell>
          <cell r="X592">
            <v>-97</v>
          </cell>
          <cell r="Y592">
            <v>-50</v>
          </cell>
          <cell r="Z592">
            <v>-37</v>
          </cell>
          <cell r="AA592">
            <v>-97</v>
          </cell>
          <cell r="AB592">
            <v>-1186</v>
          </cell>
          <cell r="AC592">
            <v>-165</v>
          </cell>
          <cell r="AD592">
            <v>-42</v>
          </cell>
          <cell r="AE592">
            <v>-60</v>
          </cell>
          <cell r="AF592">
            <v>-102</v>
          </cell>
          <cell r="AG592">
            <v>-56</v>
          </cell>
          <cell r="AH592">
            <v>-154</v>
          </cell>
          <cell r="AI592">
            <v>-57</v>
          </cell>
          <cell r="AJ592">
            <v>-109</v>
          </cell>
          <cell r="AK592">
            <v>-63</v>
          </cell>
          <cell r="AL592">
            <v>-50</v>
          </cell>
          <cell r="AM592">
            <v>-75</v>
          </cell>
          <cell r="AN592">
            <v>-70</v>
          </cell>
          <cell r="AO592">
            <v>-1003</v>
          </cell>
          <cell r="AP592">
            <v>-144</v>
          </cell>
          <cell r="AQ592">
            <v>-79</v>
          </cell>
          <cell r="AR592">
            <v>-79</v>
          </cell>
          <cell r="AS592">
            <v>-119</v>
          </cell>
          <cell r="AT592">
            <v>-80</v>
          </cell>
          <cell r="AU592">
            <v>-72</v>
          </cell>
          <cell r="AV592">
            <v>-38</v>
          </cell>
          <cell r="AW592">
            <v>-50</v>
          </cell>
          <cell r="AX592">
            <v>-70</v>
          </cell>
          <cell r="AY592">
            <v>-236</v>
          </cell>
          <cell r="AZ592">
            <v>-89</v>
          </cell>
          <cell r="BA592">
            <v>-51</v>
          </cell>
          <cell r="BB592">
            <v>-1107</v>
          </cell>
          <cell r="BC592">
            <v>-4611</v>
          </cell>
          <cell r="BD592">
            <v>-1152.75</v>
          </cell>
          <cell r="BE592">
            <v>-384.25</v>
          </cell>
        </row>
        <row r="593">
          <cell r="A593">
            <v>54040003</v>
          </cell>
          <cell r="B593" t="str">
            <v>PARAFUSO FRANCES, ACO ZINCADO, ROSCA M-16, COMPRIMENTO 70MM,CONFORME NORMAS DA ABNT NBR 8158, 8159 E 6547                                -</v>
          </cell>
          <cell r="D593">
            <v>-4</v>
          </cell>
          <cell r="N593">
            <v>-26</v>
          </cell>
          <cell r="O593">
            <v>-30</v>
          </cell>
          <cell r="P593">
            <v>-43</v>
          </cell>
          <cell r="Q593">
            <v>-53</v>
          </cell>
          <cell r="R593">
            <v>-24</v>
          </cell>
          <cell r="S593">
            <v>-147</v>
          </cell>
          <cell r="T593">
            <v>-120</v>
          </cell>
          <cell r="U593">
            <v>-47</v>
          </cell>
          <cell r="V593">
            <v>-39</v>
          </cell>
          <cell r="W593">
            <v>-84</v>
          </cell>
          <cell r="X593">
            <v>-76</v>
          </cell>
          <cell r="Y593">
            <v>-10</v>
          </cell>
          <cell r="Z593">
            <v>-62</v>
          </cell>
          <cell r="AA593">
            <v>-18</v>
          </cell>
          <cell r="AB593">
            <v>-723</v>
          </cell>
          <cell r="AC593">
            <v>-124</v>
          </cell>
          <cell r="AD593">
            <v>-30</v>
          </cell>
          <cell r="AE593">
            <v>-85</v>
          </cell>
          <cell r="AF593">
            <v>-392</v>
          </cell>
          <cell r="AG593">
            <v>-317</v>
          </cell>
          <cell r="AH593">
            <v>-5</v>
          </cell>
          <cell r="AI593">
            <v>-10</v>
          </cell>
          <cell r="AJ593">
            <v>-30</v>
          </cell>
          <cell r="AK593">
            <v>-32</v>
          </cell>
          <cell r="AL593">
            <v>-28</v>
          </cell>
          <cell r="AM593">
            <v>-27</v>
          </cell>
          <cell r="AN593">
            <v>-53</v>
          </cell>
          <cell r="AO593">
            <v>-1133</v>
          </cell>
          <cell r="AP593">
            <v>-53</v>
          </cell>
          <cell r="AQ593">
            <v>-107</v>
          </cell>
          <cell r="AR593">
            <v>-2</v>
          </cell>
          <cell r="AS593">
            <v>-42</v>
          </cell>
          <cell r="AT593">
            <v>-36</v>
          </cell>
          <cell r="AU593">
            <v>-5</v>
          </cell>
          <cell r="AV593">
            <v>-14</v>
          </cell>
          <cell r="AW593">
            <v>-89</v>
          </cell>
          <cell r="AX593">
            <v>-30</v>
          </cell>
          <cell r="AY593">
            <v>-83</v>
          </cell>
          <cell r="AZ593">
            <v>-7</v>
          </cell>
          <cell r="BA593">
            <v>-17</v>
          </cell>
          <cell r="BB593">
            <v>-485</v>
          </cell>
          <cell r="BC593">
            <v>-2371</v>
          </cell>
          <cell r="BD593">
            <v>-592.75</v>
          </cell>
          <cell r="BE593">
            <v>-197.58333333333334</v>
          </cell>
        </row>
        <row r="594">
          <cell r="A594">
            <v>54050006</v>
          </cell>
          <cell r="B594" t="str">
            <v>PARAFUSO MAQUINA,ACO ZINCADO,ROSCA M-16,COMPRIMENTO  45MM</v>
          </cell>
          <cell r="J594">
            <v>-4</v>
          </cell>
          <cell r="O594">
            <v>-4</v>
          </cell>
          <cell r="R594">
            <v>-4</v>
          </cell>
          <cell r="S594">
            <v>-2</v>
          </cell>
          <cell r="W594">
            <v>-4</v>
          </cell>
          <cell r="AB594">
            <v>-10</v>
          </cell>
          <cell r="AC594">
            <v>-2</v>
          </cell>
          <cell r="AE594">
            <v>-2</v>
          </cell>
          <cell r="AK594">
            <v>-6</v>
          </cell>
          <cell r="AL594">
            <v>-2</v>
          </cell>
          <cell r="AN594">
            <v>-52</v>
          </cell>
          <cell r="AO594">
            <v>-64</v>
          </cell>
          <cell r="AP594">
            <v>-6</v>
          </cell>
          <cell r="AQ594">
            <v>-8</v>
          </cell>
          <cell r="AR594">
            <v>-2</v>
          </cell>
          <cell r="AU594">
            <v>-2</v>
          </cell>
          <cell r="AW594">
            <v>-84</v>
          </cell>
          <cell r="AX594">
            <v>-8</v>
          </cell>
          <cell r="AY594">
            <v>-648</v>
          </cell>
          <cell r="BA594">
            <v>-2</v>
          </cell>
          <cell r="BB594">
            <v>-760</v>
          </cell>
          <cell r="BC594">
            <v>-838</v>
          </cell>
          <cell r="BD594">
            <v>-209.5</v>
          </cell>
          <cell r="BE594">
            <v>-69.833333333333329</v>
          </cell>
        </row>
        <row r="595">
          <cell r="A595">
            <v>54050007</v>
          </cell>
          <cell r="B595" t="str">
            <v>PARAFUSO MAQUINA, ACO ZINCADO, ROSCA M-16, COMPRIMENTO 130MM,CONFORME NORMAS DA ABNT NBR 8158, 8159 E 6547</v>
          </cell>
          <cell r="I595">
            <v>-398</v>
          </cell>
          <cell r="J595">
            <v>-63</v>
          </cell>
          <cell r="K595">
            <v>-16</v>
          </cell>
          <cell r="L595">
            <v>-170</v>
          </cell>
          <cell r="M595">
            <v>-94</v>
          </cell>
          <cell r="N595">
            <v>-203</v>
          </cell>
          <cell r="O595">
            <v>-944</v>
          </cell>
          <cell r="P595">
            <v>-254</v>
          </cell>
          <cell r="Q595">
            <v>-9</v>
          </cell>
          <cell r="S595">
            <v>-13</v>
          </cell>
          <cell r="W595">
            <v>-8</v>
          </cell>
          <cell r="X595">
            <v>-2</v>
          </cell>
          <cell r="Y595">
            <v>-5</v>
          </cell>
          <cell r="AB595">
            <v>-291</v>
          </cell>
          <cell r="AF595">
            <v>-8</v>
          </cell>
          <cell r="AH595">
            <v>-2</v>
          </cell>
          <cell r="AO595">
            <v>-10</v>
          </cell>
          <cell r="AT595">
            <v>-10</v>
          </cell>
          <cell r="BB595">
            <v>-10</v>
          </cell>
          <cell r="BC595">
            <v>-1255</v>
          </cell>
          <cell r="BD595">
            <v>-313.75</v>
          </cell>
          <cell r="BE595">
            <v>-104.58333333333333</v>
          </cell>
        </row>
        <row r="596">
          <cell r="A596">
            <v>54050008</v>
          </cell>
          <cell r="B596" t="str">
            <v>PARAFUSO MAQUINA, ACO ZINCADO, ROSCA M-16, COMPRIMENTO 150MM,CONFORME NORMAS DA ABNT NBR 8158, 8159 E 6547</v>
          </cell>
          <cell r="C596">
            <v>-5</v>
          </cell>
          <cell r="D596">
            <v>-56</v>
          </cell>
          <cell r="E596">
            <v>-10</v>
          </cell>
          <cell r="F596">
            <v>-36</v>
          </cell>
          <cell r="G596">
            <v>-10</v>
          </cell>
          <cell r="H596">
            <v>-17</v>
          </cell>
          <cell r="I596">
            <v>-76</v>
          </cell>
          <cell r="J596">
            <v>-224</v>
          </cell>
          <cell r="L596">
            <v>-7</v>
          </cell>
          <cell r="M596">
            <v>-260</v>
          </cell>
          <cell r="N596">
            <v>-25</v>
          </cell>
          <cell r="O596">
            <v>-726</v>
          </cell>
          <cell r="P596">
            <v>-69</v>
          </cell>
          <cell r="Q596">
            <v>-102</v>
          </cell>
          <cell r="R596">
            <v>-50</v>
          </cell>
          <cell r="S596">
            <v>-107</v>
          </cell>
          <cell r="T596">
            <v>-77</v>
          </cell>
          <cell r="U596">
            <v>-94</v>
          </cell>
          <cell r="V596">
            <v>-41</v>
          </cell>
          <cell r="W596">
            <v>-198</v>
          </cell>
          <cell r="X596">
            <v>-74</v>
          </cell>
          <cell r="Y596">
            <v>-90</v>
          </cell>
          <cell r="Z596">
            <v>-111</v>
          </cell>
          <cell r="AA596">
            <v>-82</v>
          </cell>
          <cell r="AB596">
            <v>-1095</v>
          </cell>
          <cell r="AC596">
            <v>-202</v>
          </cell>
          <cell r="AD596">
            <v>-106</v>
          </cell>
          <cell r="AE596">
            <v>-11</v>
          </cell>
          <cell r="AF596">
            <v>-140</v>
          </cell>
          <cell r="AG596">
            <v>-81</v>
          </cell>
          <cell r="AH596">
            <v>-29</v>
          </cell>
          <cell r="AI596">
            <v>-14</v>
          </cell>
          <cell r="AJ596">
            <v>-4</v>
          </cell>
          <cell r="AL596">
            <v>-18</v>
          </cell>
          <cell r="AM596">
            <v>-2</v>
          </cell>
          <cell r="AN596">
            <v>-27</v>
          </cell>
          <cell r="AO596">
            <v>-634</v>
          </cell>
          <cell r="AP596">
            <v>-27</v>
          </cell>
          <cell r="AQ596">
            <v>-46</v>
          </cell>
          <cell r="AR596">
            <v>-20</v>
          </cell>
          <cell r="AS596">
            <v>-56</v>
          </cell>
          <cell r="AT596">
            <v>-14</v>
          </cell>
          <cell r="AU596">
            <v>-41</v>
          </cell>
          <cell r="AV596">
            <v>-14</v>
          </cell>
          <cell r="AW596">
            <v>-5</v>
          </cell>
          <cell r="AX596">
            <v>-42</v>
          </cell>
          <cell r="AY596">
            <v>-96</v>
          </cell>
          <cell r="AZ596">
            <v>-10</v>
          </cell>
          <cell r="BB596">
            <v>-371</v>
          </cell>
          <cell r="BC596">
            <v>-2826</v>
          </cell>
          <cell r="BD596">
            <v>-706.5</v>
          </cell>
          <cell r="BE596">
            <v>-235.5</v>
          </cell>
        </row>
        <row r="597">
          <cell r="A597">
            <v>54050009</v>
          </cell>
          <cell r="B597" t="str">
            <v>PARAFUSO MAQUINA,ACO ZINCADO,ROSCA M-16,COMPRIMENTO 340MM,CONFORME NORMAS DA ABNT NBR 8158, 8159 E 6547                                -</v>
          </cell>
          <cell r="W597">
            <v>-200</v>
          </cell>
          <cell r="AB597">
            <v>-200</v>
          </cell>
          <cell r="AH597">
            <v>-24</v>
          </cell>
          <cell r="AO597">
            <v>-24</v>
          </cell>
          <cell r="BC597">
            <v>-224</v>
          </cell>
          <cell r="BD597">
            <v>-56</v>
          </cell>
          <cell r="BE597">
            <v>-18.666666666666668</v>
          </cell>
        </row>
        <row r="598">
          <cell r="A598">
            <v>54050010</v>
          </cell>
          <cell r="B598" t="str">
            <v>PARAFUSO MAQUINA,ACO ZINCADO,ROSCA M-16,COMPRIMENTO 380MM,CONFORME NORMAS DA ABNT NBR 8158, 8159 E 6547                                -</v>
          </cell>
          <cell r="H598">
            <v>-9</v>
          </cell>
          <cell r="N598">
            <v>-6</v>
          </cell>
          <cell r="O598">
            <v>-15</v>
          </cell>
          <cell r="P598">
            <v>-9</v>
          </cell>
          <cell r="S598">
            <v>-3</v>
          </cell>
          <cell r="T598">
            <v>-3</v>
          </cell>
          <cell r="U598">
            <v>-3</v>
          </cell>
          <cell r="X598">
            <v>-3</v>
          </cell>
          <cell r="AA598">
            <v>-6</v>
          </cell>
          <cell r="AB598">
            <v>-27</v>
          </cell>
          <cell r="AC598">
            <v>-30</v>
          </cell>
          <cell r="AE598">
            <v>-12</v>
          </cell>
          <cell r="AI598">
            <v>-9</v>
          </cell>
          <cell r="AN598">
            <v>-6</v>
          </cell>
          <cell r="AO598">
            <v>-57</v>
          </cell>
          <cell r="AQ598">
            <v>-2</v>
          </cell>
          <cell r="AU598">
            <v>-3</v>
          </cell>
          <cell r="AX598">
            <v>-15</v>
          </cell>
          <cell r="BB598">
            <v>-20</v>
          </cell>
          <cell r="BC598">
            <v>-119</v>
          </cell>
          <cell r="BD598">
            <v>-29.75</v>
          </cell>
          <cell r="BE598">
            <v>-9.9166666666666661</v>
          </cell>
        </row>
        <row r="599">
          <cell r="A599">
            <v>54050011</v>
          </cell>
          <cell r="B599" t="str">
            <v>PARAFUSO MAQUINA, ACO ZINCADO, ROSCA M-16, COMPRIMENTO 200MM,CONFORME NORMAS DA ABNT NBR 8158, 8159 E 6547</v>
          </cell>
          <cell r="C599">
            <v>-75</v>
          </cell>
          <cell r="D599">
            <v>-46</v>
          </cell>
          <cell r="E599">
            <v>-56</v>
          </cell>
          <cell r="F599">
            <v>-102</v>
          </cell>
          <cell r="G599">
            <v>-98</v>
          </cell>
          <cell r="H599">
            <v>-55</v>
          </cell>
          <cell r="I599">
            <v>-132</v>
          </cell>
          <cell r="J599">
            <v>-135</v>
          </cell>
          <cell r="K599">
            <v>-68</v>
          </cell>
          <cell r="L599">
            <v>-38</v>
          </cell>
          <cell r="M599">
            <v>-130</v>
          </cell>
          <cell r="N599">
            <v>-106</v>
          </cell>
          <cell r="O599">
            <v>-1041</v>
          </cell>
          <cell r="P599">
            <v>-100</v>
          </cell>
          <cell r="Q599">
            <v>-117</v>
          </cell>
          <cell r="R599">
            <v>-126</v>
          </cell>
          <cell r="S599">
            <v>-119</v>
          </cell>
          <cell r="T599">
            <v>-71</v>
          </cell>
          <cell r="U599">
            <v>-192</v>
          </cell>
          <cell r="V599">
            <v>-189</v>
          </cell>
          <cell r="W599">
            <v>-110</v>
          </cell>
          <cell r="X599">
            <v>-227</v>
          </cell>
          <cell r="Y599">
            <v>-84</v>
          </cell>
          <cell r="Z599">
            <v>-853</v>
          </cell>
          <cell r="AA599">
            <v>-137</v>
          </cell>
          <cell r="AB599">
            <v>-2325</v>
          </cell>
          <cell r="AC599">
            <v>-194</v>
          </cell>
          <cell r="AD599">
            <v>-250</v>
          </cell>
          <cell r="AE599">
            <v>-154</v>
          </cell>
          <cell r="AF599">
            <v>-126</v>
          </cell>
          <cell r="AG599">
            <v>-101</v>
          </cell>
          <cell r="AH599">
            <v>-60</v>
          </cell>
          <cell r="AI599">
            <v>-196</v>
          </cell>
          <cell r="AJ599">
            <v>-143</v>
          </cell>
          <cell r="AK599">
            <v>-96</v>
          </cell>
          <cell r="AL599">
            <v>-77</v>
          </cell>
          <cell r="AM599">
            <v>-5</v>
          </cell>
          <cell r="AN599">
            <v>-88</v>
          </cell>
          <cell r="AO599">
            <v>-1490</v>
          </cell>
          <cell r="AP599">
            <v>-119</v>
          </cell>
          <cell r="AQ599">
            <v>-282</v>
          </cell>
          <cell r="AR599">
            <v>-51</v>
          </cell>
          <cell r="AS599">
            <v>-44</v>
          </cell>
          <cell r="AT599">
            <v>-182</v>
          </cell>
          <cell r="AU599">
            <v>-51</v>
          </cell>
          <cell r="AV599">
            <v>-24</v>
          </cell>
          <cell r="AW599">
            <v>-36</v>
          </cell>
          <cell r="AX599">
            <v>-91</v>
          </cell>
          <cell r="AY599">
            <v>-102</v>
          </cell>
          <cell r="AZ599">
            <v>-10</v>
          </cell>
          <cell r="BA599">
            <v>-14</v>
          </cell>
          <cell r="BB599">
            <v>-1006</v>
          </cell>
          <cell r="BC599">
            <v>-5862</v>
          </cell>
          <cell r="BD599">
            <v>-1465.5</v>
          </cell>
          <cell r="BE599">
            <v>-488.5</v>
          </cell>
        </row>
        <row r="600">
          <cell r="A600">
            <v>54050012</v>
          </cell>
          <cell r="B600" t="str">
            <v>PARAFUSO MAQUINA, ACO ZINCADO, ROSCA M-16, COMPRIMENTO 220MM,CONFORME NORMAS DA ABNT NBR 8158, 8159 E 6547</v>
          </cell>
          <cell r="C600">
            <v>-27</v>
          </cell>
          <cell r="D600">
            <v>-9</v>
          </cell>
          <cell r="E600">
            <v>-6</v>
          </cell>
          <cell r="G600">
            <v>-30</v>
          </cell>
          <cell r="H600">
            <v>-20</v>
          </cell>
          <cell r="I600">
            <v>-46</v>
          </cell>
          <cell r="J600">
            <v>-66</v>
          </cell>
          <cell r="L600">
            <v>-9</v>
          </cell>
          <cell r="M600">
            <v>-57</v>
          </cell>
          <cell r="N600">
            <v>-2</v>
          </cell>
          <cell r="O600">
            <v>-272</v>
          </cell>
          <cell r="P600">
            <v>-21</v>
          </cell>
          <cell r="Q600">
            <v>-39</v>
          </cell>
          <cell r="R600">
            <v>-53</v>
          </cell>
          <cell r="S600">
            <v>-128</v>
          </cell>
          <cell r="T600">
            <v>-76</v>
          </cell>
          <cell r="U600">
            <v>-98</v>
          </cell>
          <cell r="V600">
            <v>-96</v>
          </cell>
          <cell r="W600">
            <v>-31</v>
          </cell>
          <cell r="X600">
            <v>-108</v>
          </cell>
          <cell r="Y600">
            <v>-12</v>
          </cell>
          <cell r="Z600">
            <v>-13</v>
          </cell>
          <cell r="AA600">
            <v>-14</v>
          </cell>
          <cell r="AB600">
            <v>-689</v>
          </cell>
          <cell r="AC600">
            <v>-111</v>
          </cell>
          <cell r="AD600">
            <v>-71</v>
          </cell>
          <cell r="AE600">
            <v>-28</v>
          </cell>
          <cell r="AF600">
            <v>-98</v>
          </cell>
          <cell r="AG600">
            <v>-31</v>
          </cell>
          <cell r="AH600">
            <v>-17</v>
          </cell>
          <cell r="AI600">
            <v>-16</v>
          </cell>
          <cell r="AJ600">
            <v>-35</v>
          </cell>
          <cell r="AK600">
            <v>-53</v>
          </cell>
          <cell r="AL600">
            <v>-58</v>
          </cell>
          <cell r="AM600">
            <v>-2</v>
          </cell>
          <cell r="AN600">
            <v>-22</v>
          </cell>
          <cell r="AO600">
            <v>-542</v>
          </cell>
          <cell r="AP600">
            <v>-12</v>
          </cell>
          <cell r="AQ600">
            <v>-44</v>
          </cell>
          <cell r="AR600">
            <v>-8</v>
          </cell>
          <cell r="AS600">
            <v>-17</v>
          </cell>
          <cell r="AT600">
            <v>-51</v>
          </cell>
          <cell r="AU600">
            <v>-25</v>
          </cell>
          <cell r="AV600">
            <v>-11</v>
          </cell>
          <cell r="AW600">
            <v>-14</v>
          </cell>
          <cell r="AX600">
            <v>-1</v>
          </cell>
          <cell r="AY600">
            <v>-94</v>
          </cell>
          <cell r="AZ600">
            <v>-18</v>
          </cell>
          <cell r="BA600">
            <v>-9</v>
          </cell>
          <cell r="BB600">
            <v>-304</v>
          </cell>
          <cell r="BC600">
            <v>-1807</v>
          </cell>
          <cell r="BD600">
            <v>-451.75</v>
          </cell>
          <cell r="BE600">
            <v>-150.58333333333334</v>
          </cell>
        </row>
        <row r="601">
          <cell r="A601">
            <v>54050013</v>
          </cell>
          <cell r="B601" t="str">
            <v>PARAFUSO MAQUINA, ACO ZINCADO, ROSCA M-16, COMPRIMENTO 450MM,CONFORME NORMAS DA ABNT NBR 8158, 8159 E 6547                                -</v>
          </cell>
          <cell r="C601">
            <v>-15</v>
          </cell>
          <cell r="D601">
            <v>-10</v>
          </cell>
          <cell r="E601">
            <v>-21</v>
          </cell>
          <cell r="F601">
            <v>-6</v>
          </cell>
          <cell r="G601">
            <v>-11</v>
          </cell>
          <cell r="I601">
            <v>-33</v>
          </cell>
          <cell r="J601">
            <v>-8</v>
          </cell>
          <cell r="K601">
            <v>-2</v>
          </cell>
          <cell r="L601">
            <v>-15</v>
          </cell>
          <cell r="M601">
            <v>-10</v>
          </cell>
          <cell r="N601">
            <v>-3</v>
          </cell>
          <cell r="O601">
            <v>-134</v>
          </cell>
          <cell r="P601">
            <v>-26</v>
          </cell>
          <cell r="Q601">
            <v>-29</v>
          </cell>
          <cell r="R601">
            <v>-6</v>
          </cell>
          <cell r="S601">
            <v>-9</v>
          </cell>
          <cell r="U601">
            <v>-12</v>
          </cell>
          <cell r="V601">
            <v>-10</v>
          </cell>
          <cell r="W601">
            <v>-5</v>
          </cell>
          <cell r="X601">
            <v>-13</v>
          </cell>
          <cell r="Y601">
            <v>-5</v>
          </cell>
          <cell r="Z601">
            <v>-5</v>
          </cell>
          <cell r="AA601">
            <v>-6</v>
          </cell>
          <cell r="AB601">
            <v>-126</v>
          </cell>
          <cell r="AC601">
            <v>-20</v>
          </cell>
          <cell r="AD601">
            <v>-15</v>
          </cell>
          <cell r="AE601">
            <v>-10</v>
          </cell>
          <cell r="AF601">
            <v>-7</v>
          </cell>
          <cell r="AG601">
            <v>-29</v>
          </cell>
          <cell r="AH601">
            <v>-10</v>
          </cell>
          <cell r="AI601">
            <v>-24</v>
          </cell>
          <cell r="AK601">
            <v>-5</v>
          </cell>
          <cell r="AL601">
            <v>-11</v>
          </cell>
          <cell r="AM601">
            <v>-4</v>
          </cell>
          <cell r="AN601">
            <v>-22</v>
          </cell>
          <cell r="AO601">
            <v>-157</v>
          </cell>
          <cell r="AP601">
            <v>-18</v>
          </cell>
          <cell r="AQ601">
            <v>-16</v>
          </cell>
          <cell r="AR601">
            <v>-10</v>
          </cell>
          <cell r="AT601">
            <v>-15</v>
          </cell>
          <cell r="AU601">
            <v>-22</v>
          </cell>
          <cell r="AV601">
            <v>-3</v>
          </cell>
          <cell r="AW601">
            <v>-3</v>
          </cell>
          <cell r="AX601">
            <v>-3</v>
          </cell>
          <cell r="AY601">
            <v>-4</v>
          </cell>
          <cell r="BA601">
            <v>-12</v>
          </cell>
          <cell r="BB601">
            <v>-106</v>
          </cell>
          <cell r="BC601">
            <v>-523</v>
          </cell>
          <cell r="BD601">
            <v>-130.75</v>
          </cell>
          <cell r="BE601">
            <v>-43.583333333333336</v>
          </cell>
        </row>
        <row r="602">
          <cell r="A602">
            <v>54050014</v>
          </cell>
          <cell r="B602" t="str">
            <v>PARAFUSO MAQUINA,ACO ZINCADO,ROSCA M-16,COMPRIMENTO 290MM,CONFORME NORMAS DA ABNT NBR 8158, 8159 E 6547                                -</v>
          </cell>
          <cell r="L602">
            <v>-10</v>
          </cell>
          <cell r="M602">
            <v>-26</v>
          </cell>
          <cell r="N602">
            <v>-21</v>
          </cell>
          <cell r="O602">
            <v>-57</v>
          </cell>
          <cell r="W602">
            <v>-2</v>
          </cell>
          <cell r="AB602">
            <v>-2</v>
          </cell>
          <cell r="AJ602">
            <v>-1</v>
          </cell>
          <cell r="AO602">
            <v>-1</v>
          </cell>
          <cell r="AY602">
            <v>-47</v>
          </cell>
          <cell r="BB602">
            <v>-47</v>
          </cell>
          <cell r="BC602">
            <v>-107</v>
          </cell>
          <cell r="BD602">
            <v>-26.75</v>
          </cell>
          <cell r="BE602">
            <v>-8.9166666666666661</v>
          </cell>
        </row>
        <row r="603">
          <cell r="A603">
            <v>54050015</v>
          </cell>
          <cell r="B603" t="str">
            <v>PARAFUSO MAQUINA,ACO ZINCADO,ROSCA M-16,COMPRIMENTO 300MM,CONFORME NORMAS DA ABNT NBR 8158, 8159 E 6547                                -</v>
          </cell>
          <cell r="C603">
            <v>-5</v>
          </cell>
          <cell r="E603">
            <v>-8</v>
          </cell>
          <cell r="F603">
            <v>-1</v>
          </cell>
          <cell r="G603">
            <v>-8</v>
          </cell>
          <cell r="H603">
            <v>-1</v>
          </cell>
          <cell r="I603">
            <v>-51</v>
          </cell>
          <cell r="J603">
            <v>-39</v>
          </cell>
          <cell r="L603">
            <v>-4</v>
          </cell>
          <cell r="M603">
            <v>-5</v>
          </cell>
          <cell r="N603">
            <v>-2</v>
          </cell>
          <cell r="O603">
            <v>-124</v>
          </cell>
          <cell r="P603">
            <v>-27</v>
          </cell>
          <cell r="Q603">
            <v>-14</v>
          </cell>
          <cell r="R603">
            <v>-23</v>
          </cell>
          <cell r="S603">
            <v>-5</v>
          </cell>
          <cell r="T603">
            <v>-3</v>
          </cell>
          <cell r="U603">
            <v>-121</v>
          </cell>
          <cell r="V603">
            <v>-6</v>
          </cell>
          <cell r="W603">
            <v>-214</v>
          </cell>
          <cell r="Y603">
            <v>-6</v>
          </cell>
          <cell r="Z603">
            <v>-6</v>
          </cell>
          <cell r="AA603">
            <v>-13</v>
          </cell>
          <cell r="AB603">
            <v>-438</v>
          </cell>
          <cell r="AC603">
            <v>-59</v>
          </cell>
          <cell r="AD603">
            <v>-5</v>
          </cell>
          <cell r="AE603">
            <v>-261</v>
          </cell>
          <cell r="AF603">
            <v>-77</v>
          </cell>
          <cell r="AG603">
            <v>-6</v>
          </cell>
          <cell r="AH603">
            <v>-4</v>
          </cell>
          <cell r="AI603">
            <v>-10</v>
          </cell>
          <cell r="AJ603">
            <v>-15</v>
          </cell>
          <cell r="AK603">
            <v>-19</v>
          </cell>
          <cell r="AL603">
            <v>-48</v>
          </cell>
          <cell r="AN603">
            <v>-8</v>
          </cell>
          <cell r="AO603">
            <v>-512</v>
          </cell>
          <cell r="AP603">
            <v>-15</v>
          </cell>
          <cell r="AQ603">
            <v>-17</v>
          </cell>
          <cell r="AR603">
            <v>-12</v>
          </cell>
          <cell r="AS603">
            <v>-4</v>
          </cell>
          <cell r="AT603">
            <v>-5</v>
          </cell>
          <cell r="AU603">
            <v>-6</v>
          </cell>
          <cell r="AW603">
            <v>-8</v>
          </cell>
          <cell r="AX603">
            <v>-8</v>
          </cell>
          <cell r="AY603">
            <v>-145</v>
          </cell>
          <cell r="AZ603">
            <v>-14</v>
          </cell>
          <cell r="BA603">
            <v>-5</v>
          </cell>
          <cell r="BB603">
            <v>-239</v>
          </cell>
          <cell r="BC603">
            <v>-1313</v>
          </cell>
          <cell r="BD603">
            <v>-328.25</v>
          </cell>
          <cell r="BE603">
            <v>-109.41666666666667</v>
          </cell>
        </row>
        <row r="604">
          <cell r="A604">
            <v>54050016</v>
          </cell>
          <cell r="B604" t="str">
            <v>PARAFUSO MAQUINA,ACO ZINCADO,ROSCA M-16,COMPRIMENTO 360MM,CONFORME NORMAS DA ABNT NBR 8158, 8159 E 6547</v>
          </cell>
          <cell r="C604">
            <v>-5</v>
          </cell>
          <cell r="D604">
            <v>-4</v>
          </cell>
          <cell r="E604">
            <v>-4</v>
          </cell>
          <cell r="F604">
            <v>-3</v>
          </cell>
          <cell r="G604">
            <v>-14</v>
          </cell>
          <cell r="H604">
            <v>-22</v>
          </cell>
          <cell r="J604">
            <v>-6</v>
          </cell>
          <cell r="L604">
            <v>-2</v>
          </cell>
          <cell r="M604">
            <v>-3</v>
          </cell>
          <cell r="N604">
            <v>-3</v>
          </cell>
          <cell r="O604">
            <v>-66</v>
          </cell>
          <cell r="P604">
            <v>-8</v>
          </cell>
          <cell r="Q604">
            <v>-21</v>
          </cell>
          <cell r="R604">
            <v>-23</v>
          </cell>
          <cell r="S604">
            <v>-13</v>
          </cell>
          <cell r="T604">
            <v>-24</v>
          </cell>
          <cell r="U604">
            <v>-14</v>
          </cell>
          <cell r="V604">
            <v>-1</v>
          </cell>
          <cell r="W604">
            <v>-8</v>
          </cell>
          <cell r="X604">
            <v>-6</v>
          </cell>
          <cell r="Y604">
            <v>-2</v>
          </cell>
          <cell r="Z604">
            <v>-7</v>
          </cell>
          <cell r="AA604">
            <v>-5</v>
          </cell>
          <cell r="AB604">
            <v>-132</v>
          </cell>
          <cell r="AC604">
            <v>-5</v>
          </cell>
          <cell r="AD604">
            <v>-10</v>
          </cell>
          <cell r="AF604">
            <v>-1</v>
          </cell>
          <cell r="AG604">
            <v>-11</v>
          </cell>
          <cell r="AH604">
            <v>-10</v>
          </cell>
          <cell r="AI604">
            <v>-9</v>
          </cell>
          <cell r="AJ604">
            <v>-2</v>
          </cell>
          <cell r="AK604">
            <v>-6</v>
          </cell>
          <cell r="AL604">
            <v>-5</v>
          </cell>
          <cell r="AN604">
            <v>-11</v>
          </cell>
          <cell r="AO604">
            <v>-70</v>
          </cell>
          <cell r="AP604">
            <v>-7</v>
          </cell>
          <cell r="AQ604">
            <v>-3</v>
          </cell>
          <cell r="AR604">
            <v>-12</v>
          </cell>
          <cell r="AS604">
            <v>-3</v>
          </cell>
          <cell r="AU604">
            <v>-1</v>
          </cell>
          <cell r="AY604">
            <v>-1</v>
          </cell>
          <cell r="BB604">
            <v>-27</v>
          </cell>
          <cell r="BC604">
            <v>-295</v>
          </cell>
          <cell r="BD604">
            <v>-73.75</v>
          </cell>
          <cell r="BE604">
            <v>-24.583333333333332</v>
          </cell>
        </row>
        <row r="605">
          <cell r="A605">
            <v>54050017</v>
          </cell>
          <cell r="B605" t="str">
            <v>PARAFUSO MAQUINA,ACO ZINCADO,ROSCA M-16,COMPRIMENTO 500MM,CONFORME NORMAS DA ABNT NBR 8158, 8159 E 6547</v>
          </cell>
          <cell r="C605">
            <v>-63</v>
          </cell>
          <cell r="D605">
            <v>-54</v>
          </cell>
          <cell r="E605">
            <v>-76</v>
          </cell>
          <cell r="F605">
            <v>-40</v>
          </cell>
          <cell r="G605">
            <v>-16</v>
          </cell>
          <cell r="H605">
            <v>-70</v>
          </cell>
          <cell r="I605">
            <v>-90</v>
          </cell>
          <cell r="J605">
            <v>-94</v>
          </cell>
          <cell r="K605">
            <v>-19</v>
          </cell>
          <cell r="L605">
            <v>-92</v>
          </cell>
          <cell r="M605">
            <v>-40</v>
          </cell>
          <cell r="N605">
            <v>-44</v>
          </cell>
          <cell r="O605">
            <v>-698</v>
          </cell>
          <cell r="P605">
            <v>-98</v>
          </cell>
          <cell r="Q605">
            <v>-60</v>
          </cell>
          <cell r="R605">
            <v>-71</v>
          </cell>
          <cell r="S605">
            <v>-30</v>
          </cell>
          <cell r="T605">
            <v>-62</v>
          </cell>
          <cell r="U605">
            <v>-94</v>
          </cell>
          <cell r="V605">
            <v>-105</v>
          </cell>
          <cell r="W605">
            <v>-55</v>
          </cell>
          <cell r="X605">
            <v>-98</v>
          </cell>
          <cell r="Y605">
            <v>-31</v>
          </cell>
          <cell r="Z605">
            <v>-76</v>
          </cell>
          <cell r="AA605">
            <v>-49</v>
          </cell>
          <cell r="AB605">
            <v>-829</v>
          </cell>
          <cell r="AC605">
            <v>-42</v>
          </cell>
          <cell r="AD605">
            <v>-18</v>
          </cell>
          <cell r="AE605">
            <v>-52</v>
          </cell>
          <cell r="AF605">
            <v>-47</v>
          </cell>
          <cell r="AG605">
            <v>-37</v>
          </cell>
          <cell r="AH605">
            <v>-69</v>
          </cell>
          <cell r="AI605">
            <v>-59</v>
          </cell>
          <cell r="AJ605">
            <v>-74</v>
          </cell>
          <cell r="AK605">
            <v>-46</v>
          </cell>
          <cell r="AL605">
            <v>-43</v>
          </cell>
          <cell r="AM605">
            <v>-26</v>
          </cell>
          <cell r="AN605">
            <v>-63</v>
          </cell>
          <cell r="AO605">
            <v>-576</v>
          </cell>
          <cell r="AP605">
            <v>-93</v>
          </cell>
          <cell r="AQ605">
            <v>-49</v>
          </cell>
          <cell r="AR605">
            <v>-50</v>
          </cell>
          <cell r="AS605">
            <v>-58</v>
          </cell>
          <cell r="AT605">
            <v>-44</v>
          </cell>
          <cell r="AU605">
            <v>-41</v>
          </cell>
          <cell r="AV605">
            <v>-26</v>
          </cell>
          <cell r="AW605">
            <v>-38</v>
          </cell>
          <cell r="AX605">
            <v>-39</v>
          </cell>
          <cell r="AY605">
            <v>-144</v>
          </cell>
          <cell r="AZ605">
            <v>-6</v>
          </cell>
          <cell r="BA605">
            <v>-37</v>
          </cell>
          <cell r="BB605">
            <v>-625</v>
          </cell>
          <cell r="BC605">
            <v>-2728</v>
          </cell>
          <cell r="BD605">
            <v>-682</v>
          </cell>
          <cell r="BE605">
            <v>-227.33333333333334</v>
          </cell>
        </row>
        <row r="606">
          <cell r="A606">
            <v>54050018</v>
          </cell>
          <cell r="B606" t="str">
            <v>PARAFUSO MAQUINA,ACO ZINCADO,ROSCA M-16,COMPRIMENTO 400MM,CONFORME NORMAS DA ABNT NBR 8158, 8159 E 6547</v>
          </cell>
          <cell r="C606">
            <v>-3</v>
          </cell>
          <cell r="F606">
            <v>-6</v>
          </cell>
          <cell r="H606">
            <v>-4</v>
          </cell>
          <cell r="I606">
            <v>-20</v>
          </cell>
          <cell r="J606">
            <v>-2</v>
          </cell>
          <cell r="O606">
            <v>-35</v>
          </cell>
          <cell r="P606">
            <v>-38</v>
          </cell>
          <cell r="Q606">
            <v>-23</v>
          </cell>
          <cell r="R606">
            <v>-26</v>
          </cell>
          <cell r="T606">
            <v>-4</v>
          </cell>
          <cell r="U606">
            <v>-11</v>
          </cell>
          <cell r="V606">
            <v>-8</v>
          </cell>
          <cell r="W606">
            <v>-7</v>
          </cell>
          <cell r="AA606">
            <v>-3</v>
          </cell>
          <cell r="AB606">
            <v>-120</v>
          </cell>
          <cell r="AC606">
            <v>-16</v>
          </cell>
          <cell r="AD606">
            <v>-9</v>
          </cell>
          <cell r="AE606">
            <v>-9</v>
          </cell>
          <cell r="AF606">
            <v>-5</v>
          </cell>
          <cell r="AG606">
            <v>-3</v>
          </cell>
          <cell r="AI606">
            <v>-5</v>
          </cell>
          <cell r="AJ606">
            <v>-3</v>
          </cell>
          <cell r="AK606">
            <v>-6</v>
          </cell>
          <cell r="AN606">
            <v>-19</v>
          </cell>
          <cell r="AO606">
            <v>-75</v>
          </cell>
          <cell r="AP606">
            <v>-3</v>
          </cell>
          <cell r="AQ606">
            <v>-5</v>
          </cell>
          <cell r="AR606">
            <v>-17</v>
          </cell>
          <cell r="AS606">
            <v>-9</v>
          </cell>
          <cell r="AT606">
            <v>-7</v>
          </cell>
          <cell r="AU606">
            <v>-7</v>
          </cell>
          <cell r="AW606">
            <v>-8</v>
          </cell>
          <cell r="AX606">
            <v>-6</v>
          </cell>
          <cell r="AY606">
            <v>-11</v>
          </cell>
          <cell r="BA606">
            <v>-2</v>
          </cell>
          <cell r="BB606">
            <v>-75</v>
          </cell>
          <cell r="BC606">
            <v>-305</v>
          </cell>
          <cell r="BD606">
            <v>-76.25</v>
          </cell>
          <cell r="BE606">
            <v>-25.416666666666668</v>
          </cell>
        </row>
        <row r="607">
          <cell r="A607">
            <v>54050019</v>
          </cell>
          <cell r="B607" t="str">
            <v>PARAFUSO MAQUINA,ACO ZINCADO,ROSCA M-16,COMPRIMENTO 700MM,CONFORME NORMAS DA ABNT NBR 8158, 8159 E 6547</v>
          </cell>
          <cell r="C607">
            <v>-4</v>
          </cell>
          <cell r="E607">
            <v>-2</v>
          </cell>
          <cell r="F607">
            <v>-16</v>
          </cell>
          <cell r="I607">
            <v>-2</v>
          </cell>
          <cell r="K607">
            <v>-2</v>
          </cell>
          <cell r="L607">
            <v>-34</v>
          </cell>
          <cell r="M607">
            <v>-6</v>
          </cell>
          <cell r="O607">
            <v>-66</v>
          </cell>
          <cell r="P607">
            <v>-20</v>
          </cell>
          <cell r="S607">
            <v>-26</v>
          </cell>
          <cell r="T607">
            <v>-28</v>
          </cell>
          <cell r="U607">
            <v>-14</v>
          </cell>
          <cell r="V607">
            <v>-42</v>
          </cell>
          <cell r="W607">
            <v>-23</v>
          </cell>
          <cell r="X607">
            <v>-46</v>
          </cell>
          <cell r="Y607">
            <v>-46</v>
          </cell>
          <cell r="Z607">
            <v>-4</v>
          </cell>
          <cell r="AA607">
            <v>-12</v>
          </cell>
          <cell r="AB607">
            <v>-261</v>
          </cell>
          <cell r="AC607">
            <v>-30</v>
          </cell>
          <cell r="AD607">
            <v>-60</v>
          </cell>
          <cell r="AE607">
            <v>-2</v>
          </cell>
          <cell r="AF607">
            <v>-25</v>
          </cell>
          <cell r="AG607">
            <v>-2</v>
          </cell>
          <cell r="AH607">
            <v>-78</v>
          </cell>
          <cell r="AJ607">
            <v>-2</v>
          </cell>
          <cell r="AK607">
            <v>-8</v>
          </cell>
          <cell r="AM607">
            <v>-2</v>
          </cell>
          <cell r="AN607">
            <v>-4</v>
          </cell>
          <cell r="AO607">
            <v>-213</v>
          </cell>
          <cell r="AQ607">
            <v>-4</v>
          </cell>
          <cell r="AT607">
            <v>-4</v>
          </cell>
          <cell r="AU607">
            <v>-2</v>
          </cell>
          <cell r="AX607">
            <v>-6</v>
          </cell>
          <cell r="BB607">
            <v>-16</v>
          </cell>
          <cell r="BC607">
            <v>-556</v>
          </cell>
          <cell r="BD607">
            <v>-139</v>
          </cell>
          <cell r="BE607">
            <v>-46.333333333333336</v>
          </cell>
        </row>
        <row r="608">
          <cell r="A608">
            <v>54050021</v>
          </cell>
          <cell r="B608" t="str">
            <v>PARAFUSO MAQUINA,ACO ZINCADO,ROSCA M-16,COMPRIMENTO 600MM,CONFORME NORMAS DA ABNT NBR 8158, 8159 E 6547</v>
          </cell>
          <cell r="C608">
            <v>-48</v>
          </cell>
          <cell r="D608">
            <v>-10</v>
          </cell>
          <cell r="E608">
            <v>-12</v>
          </cell>
          <cell r="F608">
            <v>-24</v>
          </cell>
          <cell r="G608">
            <v>-12</v>
          </cell>
          <cell r="H608">
            <v>-18</v>
          </cell>
          <cell r="I608">
            <v>-32</v>
          </cell>
          <cell r="J608">
            <v>-44</v>
          </cell>
          <cell r="K608">
            <v>-5</v>
          </cell>
          <cell r="L608">
            <v>-38</v>
          </cell>
          <cell r="M608">
            <v>-12</v>
          </cell>
          <cell r="N608">
            <v>-33</v>
          </cell>
          <cell r="O608">
            <v>-288</v>
          </cell>
          <cell r="P608">
            <v>-18</v>
          </cell>
          <cell r="Q608">
            <v>-6</v>
          </cell>
          <cell r="R608">
            <v>-28</v>
          </cell>
          <cell r="T608">
            <v>-14</v>
          </cell>
          <cell r="U608">
            <v>-12</v>
          </cell>
          <cell r="V608">
            <v>-26</v>
          </cell>
          <cell r="W608">
            <v>-22</v>
          </cell>
          <cell r="X608">
            <v>-39</v>
          </cell>
          <cell r="Y608">
            <v>-8</v>
          </cell>
          <cell r="Z608">
            <v>-4</v>
          </cell>
          <cell r="AA608">
            <v>-6</v>
          </cell>
          <cell r="AB608">
            <v>-183</v>
          </cell>
          <cell r="AC608">
            <v>-42</v>
          </cell>
          <cell r="AD608">
            <v>-24</v>
          </cell>
          <cell r="AE608">
            <v>-36</v>
          </cell>
          <cell r="AF608">
            <v>-6</v>
          </cell>
          <cell r="AG608">
            <v>-8</v>
          </cell>
          <cell r="AH608">
            <v>-50</v>
          </cell>
          <cell r="AI608">
            <v>-2</v>
          </cell>
          <cell r="AJ608">
            <v>-12</v>
          </cell>
          <cell r="AK608">
            <v>-8</v>
          </cell>
          <cell r="AL608">
            <v>-2</v>
          </cell>
          <cell r="AM608">
            <v>-2</v>
          </cell>
          <cell r="AN608">
            <v>-8</v>
          </cell>
          <cell r="AO608">
            <v>-200</v>
          </cell>
          <cell r="AP608">
            <v>-12</v>
          </cell>
          <cell r="AQ608">
            <v>-16</v>
          </cell>
          <cell r="AS608">
            <v>-22</v>
          </cell>
          <cell r="AT608">
            <v>-6</v>
          </cell>
          <cell r="AU608">
            <v>-2</v>
          </cell>
          <cell r="AV608">
            <v>-2</v>
          </cell>
          <cell r="AW608">
            <v>-2</v>
          </cell>
          <cell r="AX608">
            <v>-8</v>
          </cell>
          <cell r="AY608">
            <v>-4</v>
          </cell>
          <cell r="BB608">
            <v>-74</v>
          </cell>
          <cell r="BC608">
            <v>-745</v>
          </cell>
          <cell r="BD608">
            <v>-186.25</v>
          </cell>
          <cell r="BE608">
            <v>-62.083333333333336</v>
          </cell>
        </row>
        <row r="609">
          <cell r="A609">
            <v>54050023</v>
          </cell>
          <cell r="B609" t="str">
            <v>PARAFUSO MAQUINA, ACO ZINCADO, ROSCA M-16, COMPRIMENTO 320MM,CONFORME NORMAS DA ABNT NBR 8158, 8159 E 6547</v>
          </cell>
          <cell r="C609">
            <v>-11</v>
          </cell>
          <cell r="D609">
            <v>-10</v>
          </cell>
          <cell r="E609">
            <v>-5</v>
          </cell>
          <cell r="I609">
            <v>-16</v>
          </cell>
          <cell r="J609">
            <v>-11</v>
          </cell>
          <cell r="O609">
            <v>-53</v>
          </cell>
          <cell r="Q609">
            <v>-8</v>
          </cell>
          <cell r="R609">
            <v>-13</v>
          </cell>
          <cell r="S609">
            <v>-4</v>
          </cell>
          <cell r="U609">
            <v>-9</v>
          </cell>
          <cell r="W609">
            <v>-5</v>
          </cell>
          <cell r="Y609">
            <v>-3</v>
          </cell>
          <cell r="Z609">
            <v>-2</v>
          </cell>
          <cell r="AA609">
            <v>-1</v>
          </cell>
          <cell r="AB609">
            <v>-45</v>
          </cell>
          <cell r="AC609">
            <v>-31</v>
          </cell>
          <cell r="AD609">
            <v>-7</v>
          </cell>
          <cell r="AE609">
            <v>-11</v>
          </cell>
          <cell r="AF609">
            <v>-22</v>
          </cell>
          <cell r="AG609">
            <v>-2</v>
          </cell>
          <cell r="AH609">
            <v>-3</v>
          </cell>
          <cell r="AJ609">
            <v>-4</v>
          </cell>
          <cell r="AK609">
            <v>-36</v>
          </cell>
          <cell r="AL609">
            <v>-14</v>
          </cell>
          <cell r="AM609">
            <v>-2</v>
          </cell>
          <cell r="AN609">
            <v>-4</v>
          </cell>
          <cell r="AO609">
            <v>-136</v>
          </cell>
          <cell r="AP609">
            <v>-7</v>
          </cell>
          <cell r="AQ609">
            <v>-24</v>
          </cell>
          <cell r="AR609">
            <v>-9</v>
          </cell>
          <cell r="AS609">
            <v>-2</v>
          </cell>
          <cell r="AT609">
            <v>-4</v>
          </cell>
          <cell r="AU609">
            <v>-5</v>
          </cell>
          <cell r="AV609">
            <v>-2</v>
          </cell>
          <cell r="AW609">
            <v>-7</v>
          </cell>
          <cell r="AX609">
            <v>-2</v>
          </cell>
          <cell r="AY609">
            <v>-25</v>
          </cell>
          <cell r="AZ609">
            <v>-8</v>
          </cell>
          <cell r="BB609">
            <v>-95</v>
          </cell>
          <cell r="BC609">
            <v>-329</v>
          </cell>
          <cell r="BD609">
            <v>-82.25</v>
          </cell>
          <cell r="BE609">
            <v>-27.416666666666668</v>
          </cell>
        </row>
        <row r="610">
          <cell r="A610">
            <v>54050024</v>
          </cell>
          <cell r="B610" t="str">
            <v>PARAFUSO MAQUINA,ACO ZINCADO,ROSCA M-16,COMPRIMENTO 230MM,CONFORME NORMAS DA ABNT NBR 8158, 8159 E 6547</v>
          </cell>
          <cell r="C610">
            <v>-10</v>
          </cell>
          <cell r="D610">
            <v>-74</v>
          </cell>
          <cell r="E610">
            <v>-5</v>
          </cell>
          <cell r="F610">
            <v>-2</v>
          </cell>
          <cell r="G610">
            <v>-3</v>
          </cell>
          <cell r="I610">
            <v>-7</v>
          </cell>
          <cell r="J610">
            <v>-17</v>
          </cell>
          <cell r="K610">
            <v>-2</v>
          </cell>
          <cell r="L610">
            <v>-5</v>
          </cell>
          <cell r="M610">
            <v>-3</v>
          </cell>
          <cell r="N610">
            <v>-1</v>
          </cell>
          <cell r="O610">
            <v>-129</v>
          </cell>
          <cell r="P610">
            <v>-24</v>
          </cell>
          <cell r="Q610">
            <v>-61</v>
          </cell>
          <cell r="R610">
            <v>-4</v>
          </cell>
          <cell r="S610">
            <v>-3</v>
          </cell>
          <cell r="T610">
            <v>-6</v>
          </cell>
          <cell r="U610">
            <v>-6</v>
          </cell>
          <cell r="V610">
            <v>-1</v>
          </cell>
          <cell r="W610">
            <v>-29</v>
          </cell>
          <cell r="X610">
            <v>-202</v>
          </cell>
          <cell r="Y610">
            <v>-100</v>
          </cell>
          <cell r="Z610">
            <v>-201</v>
          </cell>
          <cell r="AA610">
            <v>-7</v>
          </cell>
          <cell r="AB610">
            <v>-644</v>
          </cell>
          <cell r="AC610">
            <v>-4</v>
          </cell>
          <cell r="AD610">
            <v>-1</v>
          </cell>
          <cell r="AE610">
            <v>-152</v>
          </cell>
          <cell r="AG610">
            <v>-6</v>
          </cell>
          <cell r="AH610">
            <v>-19</v>
          </cell>
          <cell r="AI610">
            <v>-150</v>
          </cell>
          <cell r="AJ610">
            <v>-6</v>
          </cell>
          <cell r="AK610">
            <v>-3</v>
          </cell>
          <cell r="AL610">
            <v>-1</v>
          </cell>
          <cell r="AN610">
            <v>-26</v>
          </cell>
          <cell r="AO610">
            <v>-368</v>
          </cell>
          <cell r="AP610">
            <v>-7</v>
          </cell>
          <cell r="AQ610">
            <v>-3</v>
          </cell>
          <cell r="AR610">
            <v>-1</v>
          </cell>
          <cell r="AS610">
            <v>-4</v>
          </cell>
          <cell r="AT610">
            <v>-8</v>
          </cell>
          <cell r="AU610">
            <v>-5</v>
          </cell>
          <cell r="AV610">
            <v>-70</v>
          </cell>
          <cell r="AW610">
            <v>-51</v>
          </cell>
          <cell r="AX610">
            <v>-10</v>
          </cell>
          <cell r="AY610">
            <v>-1</v>
          </cell>
          <cell r="BB610">
            <v>-160</v>
          </cell>
          <cell r="BC610">
            <v>-1301</v>
          </cell>
          <cell r="BD610">
            <v>-325.25</v>
          </cell>
          <cell r="BE610">
            <v>-108.41666666666667</v>
          </cell>
        </row>
        <row r="611">
          <cell r="A611">
            <v>54050026</v>
          </cell>
          <cell r="B611" t="str">
            <v>PARAFUSO MAQUINA, ACO ZINCADO, ROSCA M-16, COMPRIMENTO 250MM,CONFORME NORMAS DA ABNT NBR 8158, 8159 E 6547</v>
          </cell>
          <cell r="C611">
            <v>-10</v>
          </cell>
          <cell r="D611">
            <v>-71</v>
          </cell>
          <cell r="E611">
            <v>-5</v>
          </cell>
          <cell r="F611">
            <v>-6</v>
          </cell>
          <cell r="G611">
            <v>-2</v>
          </cell>
          <cell r="H611">
            <v>-36</v>
          </cell>
          <cell r="I611">
            <v>-77</v>
          </cell>
          <cell r="J611">
            <v>-60</v>
          </cell>
          <cell r="K611">
            <v>-1</v>
          </cell>
          <cell r="L611">
            <v>-7</v>
          </cell>
          <cell r="M611">
            <v>-42</v>
          </cell>
          <cell r="N611">
            <v>-9</v>
          </cell>
          <cell r="O611">
            <v>-326</v>
          </cell>
          <cell r="P611">
            <v>-44</v>
          </cell>
          <cell r="Q611">
            <v>-22</v>
          </cell>
          <cell r="R611">
            <v>-13</v>
          </cell>
          <cell r="S611">
            <v>-108</v>
          </cell>
          <cell r="T611">
            <v>-19</v>
          </cell>
          <cell r="U611">
            <v>-99</v>
          </cell>
          <cell r="V611">
            <v>-18</v>
          </cell>
          <cell r="W611">
            <v>-62</v>
          </cell>
          <cell r="X611">
            <v>-208</v>
          </cell>
          <cell r="Y611">
            <v>-18</v>
          </cell>
          <cell r="Z611">
            <v>-4</v>
          </cell>
          <cell r="AA611">
            <v>-5</v>
          </cell>
          <cell r="AB611">
            <v>-620</v>
          </cell>
          <cell r="AC611">
            <v>-85</v>
          </cell>
          <cell r="AD611">
            <v>-31</v>
          </cell>
          <cell r="AE611">
            <v>-50</v>
          </cell>
          <cell r="AF611">
            <v>-140</v>
          </cell>
          <cell r="AG611">
            <v>-26</v>
          </cell>
          <cell r="AH611">
            <v>-11</v>
          </cell>
          <cell r="AI611">
            <v>-5</v>
          </cell>
          <cell r="AJ611">
            <v>-15</v>
          </cell>
          <cell r="AK611">
            <v>-6</v>
          </cell>
          <cell r="AL611">
            <v>-10</v>
          </cell>
          <cell r="AM611">
            <v>-4</v>
          </cell>
          <cell r="AN611">
            <v>-30</v>
          </cell>
          <cell r="AO611">
            <v>-413</v>
          </cell>
          <cell r="AP611">
            <v>-30</v>
          </cell>
          <cell r="AQ611">
            <v>-2</v>
          </cell>
          <cell r="AR611">
            <v>-9</v>
          </cell>
          <cell r="AS611">
            <v>-1</v>
          </cell>
          <cell r="AT611">
            <v>-2</v>
          </cell>
          <cell r="AU611">
            <v>-12</v>
          </cell>
          <cell r="AW611">
            <v>-54</v>
          </cell>
          <cell r="AX611">
            <v>-2</v>
          </cell>
          <cell r="AY611">
            <v>-34</v>
          </cell>
          <cell r="AZ611">
            <v>-2</v>
          </cell>
          <cell r="BA611">
            <v>-2</v>
          </cell>
          <cell r="BB611">
            <v>-150</v>
          </cell>
          <cell r="BC611">
            <v>-1509</v>
          </cell>
          <cell r="BD611">
            <v>-377.25</v>
          </cell>
          <cell r="BE611">
            <v>-125.75</v>
          </cell>
        </row>
        <row r="612">
          <cell r="A612">
            <v>54050027</v>
          </cell>
          <cell r="B612" t="str">
            <v>PARAFUSO MAQUINA,ACO ZINCADO,ROSCA M-16,COMPRIMENTO 270MM,CONFORME NORMAS DA ABNT NBR 8158, 8159 E 6547</v>
          </cell>
          <cell r="C612">
            <v>-52</v>
          </cell>
          <cell r="D612">
            <v>-28</v>
          </cell>
          <cell r="E612">
            <v>-45</v>
          </cell>
          <cell r="F612">
            <v>-107</v>
          </cell>
          <cell r="G612">
            <v>-81</v>
          </cell>
          <cell r="H612">
            <v>-36</v>
          </cell>
          <cell r="I612">
            <v>-193</v>
          </cell>
          <cell r="J612">
            <v>-238</v>
          </cell>
          <cell r="K612">
            <v>-6</v>
          </cell>
          <cell r="L612">
            <v>-10</v>
          </cell>
          <cell r="M612">
            <v>-25</v>
          </cell>
          <cell r="N612">
            <v>-12</v>
          </cell>
          <cell r="O612">
            <v>-833</v>
          </cell>
          <cell r="P612">
            <v>-54</v>
          </cell>
          <cell r="Q612">
            <v>-58</v>
          </cell>
          <cell r="R612">
            <v>-82</v>
          </cell>
          <cell r="S612">
            <v>-41</v>
          </cell>
          <cell r="T612">
            <v>-38</v>
          </cell>
          <cell r="U612">
            <v>-74</v>
          </cell>
          <cell r="V612">
            <v>-32</v>
          </cell>
          <cell r="W612">
            <v>-90</v>
          </cell>
          <cell r="X612">
            <v>-20</v>
          </cell>
          <cell r="Y612">
            <v>-30</v>
          </cell>
          <cell r="Z612">
            <v>-19</v>
          </cell>
          <cell r="AA612">
            <v>-145</v>
          </cell>
          <cell r="AB612">
            <v>-683</v>
          </cell>
          <cell r="AC612">
            <v>-77</v>
          </cell>
          <cell r="AD612">
            <v>-53</v>
          </cell>
          <cell r="AE612">
            <v>-62</v>
          </cell>
          <cell r="AF612">
            <v>-160</v>
          </cell>
          <cell r="AG612">
            <v>-36</v>
          </cell>
          <cell r="AH612">
            <v>-40</v>
          </cell>
          <cell r="AI612">
            <v>-155</v>
          </cell>
          <cell r="AJ612">
            <v>-70</v>
          </cell>
          <cell r="AK612">
            <v>-43</v>
          </cell>
          <cell r="AL612">
            <v>-47</v>
          </cell>
          <cell r="AM612">
            <v>-6</v>
          </cell>
          <cell r="AN612">
            <v>-73</v>
          </cell>
          <cell r="AO612">
            <v>-822</v>
          </cell>
          <cell r="AP612">
            <v>-34</v>
          </cell>
          <cell r="AQ612">
            <v>-54</v>
          </cell>
          <cell r="AR612">
            <v>-34</v>
          </cell>
          <cell r="AS612">
            <v>-22</v>
          </cell>
          <cell r="AT612">
            <v>-111</v>
          </cell>
          <cell r="AU612">
            <v>-25</v>
          </cell>
          <cell r="AV612">
            <v>-8</v>
          </cell>
          <cell r="AW612">
            <v>-38</v>
          </cell>
          <cell r="AX612">
            <v>-10</v>
          </cell>
          <cell r="AY612">
            <v>-80</v>
          </cell>
          <cell r="AZ612">
            <v>-12</v>
          </cell>
          <cell r="BA612">
            <v>-14</v>
          </cell>
          <cell r="BB612">
            <v>-442</v>
          </cell>
          <cell r="BC612">
            <v>-2780</v>
          </cell>
          <cell r="BD612">
            <v>-695</v>
          </cell>
          <cell r="BE612">
            <v>-231.66666666666666</v>
          </cell>
        </row>
        <row r="613">
          <cell r="A613">
            <v>54050028</v>
          </cell>
          <cell r="B613" t="str">
            <v>PARAFUSO MAQUINA, ACO ZINCADO, ROSCA M-16, COMPRIMENTO 180MM,CONFORME NORMAS DA ABNT NBR 8158, 8159 E 6547</v>
          </cell>
          <cell r="C613">
            <v>-210</v>
          </cell>
          <cell r="D613">
            <v>-101</v>
          </cell>
          <cell r="E613">
            <v>-146</v>
          </cell>
          <cell r="F613">
            <v>-11</v>
          </cell>
          <cell r="G613">
            <v>-286</v>
          </cell>
          <cell r="H613">
            <v>-127</v>
          </cell>
          <cell r="I613">
            <v>-196</v>
          </cell>
          <cell r="J613">
            <v>-288</v>
          </cell>
          <cell r="K613">
            <v>-77</v>
          </cell>
          <cell r="L613">
            <v>-18</v>
          </cell>
          <cell r="M613">
            <v>-391</v>
          </cell>
          <cell r="N613">
            <v>-94</v>
          </cell>
          <cell r="O613">
            <v>-1945</v>
          </cell>
          <cell r="P613">
            <v>-156</v>
          </cell>
          <cell r="Q613">
            <v>-286</v>
          </cell>
          <cell r="R613">
            <v>-293</v>
          </cell>
          <cell r="S613">
            <v>-284</v>
          </cell>
          <cell r="T613">
            <v>-275</v>
          </cell>
          <cell r="U613">
            <v>-1288</v>
          </cell>
          <cell r="V613">
            <v>-188</v>
          </cell>
          <cell r="W613">
            <v>-279</v>
          </cell>
          <cell r="X613">
            <v>-438</v>
          </cell>
          <cell r="Y613">
            <v>-228</v>
          </cell>
          <cell r="Z613">
            <v>-924</v>
          </cell>
          <cell r="AA613">
            <v>-307</v>
          </cell>
          <cell r="AB613">
            <v>-4946</v>
          </cell>
          <cell r="AC613">
            <v>-473</v>
          </cell>
          <cell r="AD613">
            <v>-473</v>
          </cell>
          <cell r="AE613">
            <v>-534</v>
          </cell>
          <cell r="AF613">
            <v>-236</v>
          </cell>
          <cell r="AG613">
            <v>-231</v>
          </cell>
          <cell r="AH613">
            <v>-251</v>
          </cell>
          <cell r="AI613">
            <v>-152</v>
          </cell>
          <cell r="AJ613">
            <v>-265</v>
          </cell>
          <cell r="AK613">
            <v>-165</v>
          </cell>
          <cell r="AL613">
            <v>-222</v>
          </cell>
          <cell r="AM613">
            <v>-28</v>
          </cell>
          <cell r="AN613">
            <v>-235</v>
          </cell>
          <cell r="AO613">
            <v>-3265</v>
          </cell>
          <cell r="AP613">
            <v>-205</v>
          </cell>
          <cell r="AQ613">
            <v>-400</v>
          </cell>
          <cell r="AR613">
            <v>-100</v>
          </cell>
          <cell r="AS613">
            <v>-102</v>
          </cell>
          <cell r="AT613">
            <v>-191</v>
          </cell>
          <cell r="AU613">
            <v>-131</v>
          </cell>
          <cell r="AV613">
            <v>-140</v>
          </cell>
          <cell r="AW613">
            <v>-191</v>
          </cell>
          <cell r="AX613">
            <v>-153</v>
          </cell>
          <cell r="AY613">
            <v>-241</v>
          </cell>
          <cell r="AZ613">
            <v>-39</v>
          </cell>
          <cell r="BA613">
            <v>-62</v>
          </cell>
          <cell r="BB613">
            <v>-1955</v>
          </cell>
          <cell r="BC613">
            <v>-12111</v>
          </cell>
          <cell r="BD613">
            <v>-3027.75</v>
          </cell>
          <cell r="BE613">
            <v>-1009.25</v>
          </cell>
        </row>
        <row r="614">
          <cell r="A614">
            <v>54050029</v>
          </cell>
          <cell r="B614" t="str">
            <v>PARAFUSO MAQUINA, ACO ZINCADO, ROSCA M-16, COMPRIMENTO 125MM,CONFORME NORMAS DA ABNT NBR 8158, 8159 E 6547</v>
          </cell>
          <cell r="C614">
            <v>-443</v>
          </cell>
          <cell r="D614">
            <v>-202</v>
          </cell>
          <cell r="E614">
            <v>-350</v>
          </cell>
          <cell r="F614">
            <v>-266</v>
          </cell>
          <cell r="G614">
            <v>-190</v>
          </cell>
          <cell r="H614">
            <v>-315</v>
          </cell>
          <cell r="J614">
            <v>-7</v>
          </cell>
          <cell r="K614">
            <v>-43</v>
          </cell>
          <cell r="L614">
            <v>-2</v>
          </cell>
          <cell r="M614">
            <v>-29</v>
          </cell>
          <cell r="O614">
            <v>-1847</v>
          </cell>
          <cell r="P614">
            <v>-192</v>
          </cell>
          <cell r="Q614">
            <v>-355</v>
          </cell>
          <cell r="R614">
            <v>-299</v>
          </cell>
          <cell r="S614">
            <v>-123</v>
          </cell>
          <cell r="T614">
            <v>-289</v>
          </cell>
          <cell r="U614">
            <v>-467</v>
          </cell>
          <cell r="V614">
            <v>-379</v>
          </cell>
          <cell r="W614">
            <v>-485</v>
          </cell>
          <cell r="X614">
            <v>-237</v>
          </cell>
          <cell r="Y614">
            <v>-195</v>
          </cell>
          <cell r="Z614">
            <v>-231</v>
          </cell>
          <cell r="AA614">
            <v>-549</v>
          </cell>
          <cell r="AB614">
            <v>-3801</v>
          </cell>
          <cell r="AC614">
            <v>-636</v>
          </cell>
          <cell r="AD614">
            <v>-179</v>
          </cell>
          <cell r="AE614">
            <v>-242</v>
          </cell>
          <cell r="AF614">
            <v>-238</v>
          </cell>
          <cell r="AG614">
            <v>-276</v>
          </cell>
          <cell r="AH614">
            <v>-443</v>
          </cell>
          <cell r="AI614">
            <v>-395</v>
          </cell>
          <cell r="AJ614">
            <v>-424</v>
          </cell>
          <cell r="AK614">
            <v>-197</v>
          </cell>
          <cell r="AL614">
            <v>-179</v>
          </cell>
          <cell r="AM614">
            <v>-70</v>
          </cell>
          <cell r="AN614">
            <v>-289</v>
          </cell>
          <cell r="AO614">
            <v>-3568</v>
          </cell>
          <cell r="AP614">
            <v>-413</v>
          </cell>
          <cell r="AQ614">
            <v>-245</v>
          </cell>
          <cell r="AR614">
            <v>-238</v>
          </cell>
          <cell r="AS614">
            <v>-276</v>
          </cell>
          <cell r="AT614">
            <v>-374</v>
          </cell>
          <cell r="AU614">
            <v>-187</v>
          </cell>
          <cell r="AV614">
            <v>-66</v>
          </cell>
          <cell r="AW614">
            <v>-130</v>
          </cell>
          <cell r="AX614">
            <v>-163</v>
          </cell>
          <cell r="AY614">
            <v>-327</v>
          </cell>
          <cell r="AZ614">
            <v>-28</v>
          </cell>
          <cell r="BA614">
            <v>-126</v>
          </cell>
          <cell r="BB614">
            <v>-2573</v>
          </cell>
          <cell r="BC614">
            <v>-11789</v>
          </cell>
          <cell r="BD614">
            <v>-2947.25</v>
          </cell>
          <cell r="BE614">
            <v>-982.41666666666663</v>
          </cell>
        </row>
        <row r="615">
          <cell r="A615">
            <v>54050030</v>
          </cell>
          <cell r="B615" t="str">
            <v>PARAFUSO,MAQUINA,ACO ZINCADO  A QUENTE, ROSCA M-16,COMPRIMENTO 550MM,CONFORME NORMAS DA ABNT NBR 8158, 8159 E 6547                                -</v>
          </cell>
          <cell r="D615">
            <v>-3</v>
          </cell>
          <cell r="H615">
            <v>-9</v>
          </cell>
          <cell r="L615">
            <v>-6</v>
          </cell>
          <cell r="O615">
            <v>-18</v>
          </cell>
          <cell r="P615">
            <v>-9</v>
          </cell>
          <cell r="Q615">
            <v>-3</v>
          </cell>
          <cell r="R615">
            <v>-3</v>
          </cell>
          <cell r="S615">
            <v>-3</v>
          </cell>
          <cell r="T615">
            <v>-9</v>
          </cell>
          <cell r="W615">
            <v>-12</v>
          </cell>
          <cell r="AA615">
            <v>-3</v>
          </cell>
          <cell r="AB615">
            <v>-42</v>
          </cell>
          <cell r="AC615">
            <v>-9</v>
          </cell>
          <cell r="AD615">
            <v>-9</v>
          </cell>
          <cell r="AE615">
            <v>-6</v>
          </cell>
          <cell r="AF615">
            <v>-15</v>
          </cell>
          <cell r="AG615">
            <v>-6</v>
          </cell>
          <cell r="AH615">
            <v>-2</v>
          </cell>
          <cell r="AI615">
            <v>-3</v>
          </cell>
          <cell r="AJ615">
            <v>-1</v>
          </cell>
          <cell r="AM615">
            <v>-7</v>
          </cell>
          <cell r="AO615">
            <v>-58</v>
          </cell>
          <cell r="AP615">
            <v>-6</v>
          </cell>
          <cell r="AR615">
            <v>-3</v>
          </cell>
          <cell r="AS615">
            <v>-12</v>
          </cell>
          <cell r="AT615">
            <v>-6</v>
          </cell>
          <cell r="AU615">
            <v>-6</v>
          </cell>
          <cell r="AW615">
            <v>-3</v>
          </cell>
          <cell r="AY615">
            <v>-6</v>
          </cell>
          <cell r="BA615">
            <v>-3</v>
          </cell>
          <cell r="BB615">
            <v>-45</v>
          </cell>
          <cell r="BC615">
            <v>-163</v>
          </cell>
          <cell r="BD615">
            <v>-40.75</v>
          </cell>
          <cell r="BE615">
            <v>-13.583333333333334</v>
          </cell>
        </row>
        <row r="616">
          <cell r="A616">
            <v>54050034</v>
          </cell>
          <cell r="B616" t="str">
            <v>PARAFUSO MAQUINA,ACO ZINCADO, ROSCA M-16, COMPRIMENTO 75 MM,CONFORME NORMAS DA ABNT NBR 8158, 8159 E 6547                                -</v>
          </cell>
          <cell r="C616">
            <v>-319</v>
          </cell>
          <cell r="D616">
            <v>-206</v>
          </cell>
          <cell r="E616">
            <v>-51</v>
          </cell>
          <cell r="F616">
            <v>-4</v>
          </cell>
          <cell r="G616">
            <v>-116</v>
          </cell>
          <cell r="H616">
            <v>-31</v>
          </cell>
          <cell r="I616">
            <v>-200</v>
          </cell>
          <cell r="J616">
            <v>-127</v>
          </cell>
          <cell r="L616">
            <v>-187</v>
          </cell>
          <cell r="M616">
            <v>-103</v>
          </cell>
          <cell r="N616">
            <v>-28</v>
          </cell>
          <cell r="O616">
            <v>-1372</v>
          </cell>
          <cell r="P616">
            <v>-40</v>
          </cell>
          <cell r="Q616">
            <v>-124</v>
          </cell>
          <cell r="R616">
            <v>-27</v>
          </cell>
          <cell r="S616">
            <v>-280</v>
          </cell>
          <cell r="T616">
            <v>-377</v>
          </cell>
          <cell r="U616">
            <v>-227</v>
          </cell>
          <cell r="V616">
            <v>-165</v>
          </cell>
          <cell r="W616">
            <v>-350</v>
          </cell>
          <cell r="X616">
            <v>-600</v>
          </cell>
          <cell r="Z616">
            <v>-165</v>
          </cell>
          <cell r="AA616">
            <v>-155</v>
          </cell>
          <cell r="AB616">
            <v>-2510</v>
          </cell>
          <cell r="AC616">
            <v>-402</v>
          </cell>
          <cell r="AD616">
            <v>-12</v>
          </cell>
          <cell r="AE616">
            <v>-136</v>
          </cell>
          <cell r="AF616">
            <v>-84</v>
          </cell>
          <cell r="AG616">
            <v>-84</v>
          </cell>
          <cell r="AH616">
            <v>-9</v>
          </cell>
          <cell r="AI616">
            <v>-80</v>
          </cell>
          <cell r="AJ616">
            <v>-186</v>
          </cell>
          <cell r="AK616">
            <v>-54</v>
          </cell>
          <cell r="AL616">
            <v>-148</v>
          </cell>
          <cell r="AM616">
            <v>-45</v>
          </cell>
          <cell r="AN616">
            <v>-44</v>
          </cell>
          <cell r="AO616">
            <v>-1284</v>
          </cell>
          <cell r="AP616">
            <v>-13</v>
          </cell>
          <cell r="AQ616">
            <v>-204</v>
          </cell>
          <cell r="AR616">
            <v>-9</v>
          </cell>
          <cell r="AS616">
            <v>-355</v>
          </cell>
          <cell r="AT616">
            <v>-154</v>
          </cell>
          <cell r="AU616">
            <v>-33</v>
          </cell>
          <cell r="AV616">
            <v>-11</v>
          </cell>
          <cell r="AX616">
            <v>-35</v>
          </cell>
          <cell r="AY616">
            <v>-68</v>
          </cell>
          <cell r="AZ616">
            <v>-2</v>
          </cell>
          <cell r="BA616">
            <v>-32</v>
          </cell>
          <cell r="BB616">
            <v>-916</v>
          </cell>
          <cell r="BC616">
            <v>-6082</v>
          </cell>
          <cell r="BD616">
            <v>-1520.5</v>
          </cell>
          <cell r="BE616">
            <v>-506.83333333333331</v>
          </cell>
        </row>
        <row r="617">
          <cell r="A617">
            <v>55010001</v>
          </cell>
          <cell r="B617" t="str">
            <v>ARAME GALVANIZADO, NUMERO 12, P/ AMARRACAO, SIMPLES, MACIO</v>
          </cell>
          <cell r="C617">
            <v>-3</v>
          </cell>
          <cell r="D617">
            <v>-14</v>
          </cell>
          <cell r="E617">
            <v>-6</v>
          </cell>
          <cell r="F617">
            <v>-7</v>
          </cell>
          <cell r="G617">
            <v>-17</v>
          </cell>
          <cell r="H617">
            <v>-8</v>
          </cell>
          <cell r="I617">
            <v>-2</v>
          </cell>
          <cell r="J617">
            <v>-30</v>
          </cell>
          <cell r="K617">
            <v>-10</v>
          </cell>
          <cell r="L617">
            <v>-20</v>
          </cell>
          <cell r="M617">
            <v>-4</v>
          </cell>
          <cell r="N617">
            <v>-14</v>
          </cell>
          <cell r="O617">
            <v>-135</v>
          </cell>
          <cell r="P617">
            <v>-7</v>
          </cell>
          <cell r="Q617">
            <v>-2</v>
          </cell>
          <cell r="R617">
            <v>-5</v>
          </cell>
          <cell r="S617">
            <v>-2</v>
          </cell>
          <cell r="T617">
            <v>-2</v>
          </cell>
          <cell r="U617">
            <v>-8</v>
          </cell>
          <cell r="V617">
            <v>-8</v>
          </cell>
          <cell r="W617">
            <v>-7</v>
          </cell>
          <cell r="X617">
            <v>-2</v>
          </cell>
          <cell r="Y617">
            <v>-36</v>
          </cell>
          <cell r="Z617">
            <v>-2</v>
          </cell>
          <cell r="AA617">
            <v>-3</v>
          </cell>
          <cell r="AB617">
            <v>-84</v>
          </cell>
          <cell r="AC617">
            <v>-6</v>
          </cell>
          <cell r="AD617">
            <v>-1</v>
          </cell>
          <cell r="AE617">
            <v>-7</v>
          </cell>
          <cell r="AF617">
            <v>-10</v>
          </cell>
          <cell r="AH617">
            <v>-13</v>
          </cell>
          <cell r="AI617">
            <v>-1</v>
          </cell>
          <cell r="AJ617">
            <v>-1</v>
          </cell>
          <cell r="AK617">
            <v>-2</v>
          </cell>
          <cell r="AL617">
            <v>-15</v>
          </cell>
          <cell r="AM617">
            <v>-1</v>
          </cell>
          <cell r="AN617">
            <v>-8</v>
          </cell>
          <cell r="AO617">
            <v>-65</v>
          </cell>
          <cell r="AP617">
            <v>-9</v>
          </cell>
          <cell r="AQ617">
            <v>-10</v>
          </cell>
          <cell r="AR617">
            <v>-8</v>
          </cell>
          <cell r="AS617">
            <v>-12</v>
          </cell>
          <cell r="AT617">
            <v>-19</v>
          </cell>
          <cell r="AU617">
            <v>-3</v>
          </cell>
          <cell r="AV617">
            <v>-30</v>
          </cell>
          <cell r="AW617">
            <v>-35</v>
          </cell>
          <cell r="AX617">
            <v>-18</v>
          </cell>
          <cell r="AY617">
            <v>-10</v>
          </cell>
          <cell r="AZ617">
            <v>-3</v>
          </cell>
          <cell r="BA617">
            <v>-7</v>
          </cell>
          <cell r="BB617">
            <v>-164</v>
          </cell>
          <cell r="BC617">
            <v>-448</v>
          </cell>
          <cell r="BD617">
            <v>-112</v>
          </cell>
          <cell r="BE617">
            <v>-37.333333333333336</v>
          </cell>
        </row>
        <row r="618">
          <cell r="A618">
            <v>55010003</v>
          </cell>
          <cell r="B618" t="str">
            <v>ARAME ACO GALVANIZADO NR. 10</v>
          </cell>
          <cell r="AW618">
            <v>-10</v>
          </cell>
          <cell r="AX618">
            <v>-7</v>
          </cell>
          <cell r="BB618">
            <v>-17</v>
          </cell>
          <cell r="BC618">
            <v>-17</v>
          </cell>
          <cell r="BD618">
            <v>-4.25</v>
          </cell>
          <cell r="BE618">
            <v>-1.4166666666666667</v>
          </cell>
        </row>
        <row r="619">
          <cell r="A619">
            <v>62010002</v>
          </cell>
          <cell r="B619" t="str">
            <v>DUTO PVC RIGIDO,PONTA BOLSA, TELEFONICO 2.4 X 100 X 6000 MM</v>
          </cell>
          <cell r="E619">
            <v>-22</v>
          </cell>
          <cell r="F619">
            <v>-40</v>
          </cell>
          <cell r="G619">
            <v>-3</v>
          </cell>
          <cell r="O619">
            <v>-65</v>
          </cell>
          <cell r="R619">
            <v>-2232</v>
          </cell>
          <cell r="T619">
            <v>-5591</v>
          </cell>
          <cell r="U619">
            <v>-80</v>
          </cell>
          <cell r="V619">
            <v>-2024</v>
          </cell>
          <cell r="W619">
            <v>-2912</v>
          </cell>
          <cell r="X619">
            <v>-1574</v>
          </cell>
          <cell r="Z619">
            <v>-824</v>
          </cell>
          <cell r="AA619">
            <v>-1964</v>
          </cell>
          <cell r="AB619">
            <v>-17201</v>
          </cell>
          <cell r="AC619">
            <v>-294</v>
          </cell>
          <cell r="AD619">
            <v>-168</v>
          </cell>
          <cell r="AF619">
            <v>-471</v>
          </cell>
          <cell r="AG619">
            <v>-988</v>
          </cell>
          <cell r="AH619">
            <v>-685</v>
          </cell>
          <cell r="AI619">
            <v>-1342</v>
          </cell>
          <cell r="AJ619">
            <v>-2590</v>
          </cell>
          <cell r="AK619">
            <v>-1572</v>
          </cell>
          <cell r="AM619">
            <v>-1217</v>
          </cell>
          <cell r="AN619">
            <v>-1077</v>
          </cell>
          <cell r="AO619">
            <v>-10404</v>
          </cell>
          <cell r="AP619">
            <v>-1383</v>
          </cell>
          <cell r="AQ619">
            <v>-1499</v>
          </cell>
          <cell r="AR619">
            <v>-2863</v>
          </cell>
          <cell r="AS619">
            <v>-2552</v>
          </cell>
          <cell r="AT619">
            <v>-1136</v>
          </cell>
          <cell r="AU619">
            <v>-2132</v>
          </cell>
          <cell r="AV619">
            <v>-2696</v>
          </cell>
          <cell r="AW619">
            <v>-1836</v>
          </cell>
          <cell r="AX619">
            <v>-1559</v>
          </cell>
          <cell r="AY619">
            <v>-2899</v>
          </cell>
          <cell r="BA619">
            <v>-1407</v>
          </cell>
          <cell r="BB619">
            <v>-21962</v>
          </cell>
          <cell r="BC619">
            <v>-49632</v>
          </cell>
          <cell r="BD619">
            <v>-12408</v>
          </cell>
          <cell r="BE619">
            <v>-4136</v>
          </cell>
        </row>
        <row r="620">
          <cell r="A620">
            <v>62010003</v>
          </cell>
          <cell r="B620" t="str">
            <v>ESPACADOR PVC RIGIDO,SIMPLES,P/2 TUBOS 100MM TIPO TELEFONICO</v>
          </cell>
          <cell r="W620">
            <v>-100</v>
          </cell>
          <cell r="AB620">
            <v>-100</v>
          </cell>
          <cell r="BC620">
            <v>-100</v>
          </cell>
          <cell r="BD620">
            <v>-25</v>
          </cell>
          <cell r="BE620">
            <v>-8.3333333333333339</v>
          </cell>
        </row>
        <row r="621">
          <cell r="A621">
            <v>62010004</v>
          </cell>
          <cell r="B621" t="str">
            <v>ESPACADOR PVC RIGIDO,DUPLO,2X2 TUBOS 100MM</v>
          </cell>
          <cell r="F621">
            <v>-60</v>
          </cell>
          <cell r="G621">
            <v>-30</v>
          </cell>
          <cell r="K621">
            <v>-14</v>
          </cell>
          <cell r="O621">
            <v>-104</v>
          </cell>
          <cell r="P621">
            <v>-60</v>
          </cell>
          <cell r="Q621">
            <v>-34</v>
          </cell>
          <cell r="AB621">
            <v>-94</v>
          </cell>
          <cell r="BC621">
            <v>-198</v>
          </cell>
          <cell r="BD621">
            <v>-49.5</v>
          </cell>
          <cell r="BE621">
            <v>-16.5</v>
          </cell>
        </row>
        <row r="622">
          <cell r="A622">
            <v>62010005</v>
          </cell>
          <cell r="B622" t="str">
            <v>ESPACADOR PVC RIGIDO,DUPLO,3X2 TUBOS 100MM</v>
          </cell>
          <cell r="F622">
            <v>-80</v>
          </cell>
          <cell r="O622">
            <v>-80</v>
          </cell>
          <cell r="P622">
            <v>-22</v>
          </cell>
          <cell r="Q622">
            <v>-40</v>
          </cell>
          <cell r="R622">
            <v>-409</v>
          </cell>
          <cell r="T622">
            <v>-186</v>
          </cell>
          <cell r="V622">
            <v>-281</v>
          </cell>
          <cell r="W622">
            <v>-300</v>
          </cell>
          <cell r="X622">
            <v>-367</v>
          </cell>
          <cell r="AA622">
            <v>-37</v>
          </cell>
          <cell r="AB622">
            <v>-1642</v>
          </cell>
          <cell r="AC622">
            <v>-57</v>
          </cell>
          <cell r="AD622">
            <v>-38</v>
          </cell>
          <cell r="AF622">
            <v>-74</v>
          </cell>
          <cell r="AG622">
            <v>-216</v>
          </cell>
          <cell r="AH622">
            <v>-51</v>
          </cell>
          <cell r="AI622">
            <v>-596</v>
          </cell>
          <cell r="AM622">
            <v>-186</v>
          </cell>
          <cell r="AN622">
            <v>-255</v>
          </cell>
          <cell r="AO622">
            <v>-1473</v>
          </cell>
          <cell r="AP622">
            <v>-170</v>
          </cell>
          <cell r="AQ622">
            <v>-180</v>
          </cell>
          <cell r="AR622">
            <v>-359</v>
          </cell>
          <cell r="AT622">
            <v>-243</v>
          </cell>
          <cell r="AU622">
            <v>-160</v>
          </cell>
          <cell r="AV622">
            <v>-278</v>
          </cell>
          <cell r="AW622">
            <v>-737</v>
          </cell>
          <cell r="AX622">
            <v>-22</v>
          </cell>
          <cell r="AY622">
            <v>-36</v>
          </cell>
          <cell r="BA622">
            <v>-252</v>
          </cell>
          <cell r="BB622">
            <v>-2437</v>
          </cell>
          <cell r="BC622">
            <v>-5632</v>
          </cell>
          <cell r="BD622">
            <v>-1408</v>
          </cell>
          <cell r="BE622">
            <v>-469.33333333333331</v>
          </cell>
        </row>
        <row r="623">
          <cell r="A623">
            <v>64020001</v>
          </cell>
          <cell r="B623" t="str">
            <v>PREMOLDADO DE CONCRETO 200 X 100 X 1000MM,CONF.NTD 3.01.</v>
          </cell>
          <cell r="C623">
            <v>-90</v>
          </cell>
          <cell r="D623">
            <v>-76</v>
          </cell>
          <cell r="E623">
            <v>-66</v>
          </cell>
          <cell r="F623">
            <v>-10</v>
          </cell>
          <cell r="G623">
            <v>-54</v>
          </cell>
          <cell r="H623">
            <v>-100</v>
          </cell>
          <cell r="I623">
            <v>-96</v>
          </cell>
          <cell r="J623">
            <v>-120</v>
          </cell>
          <cell r="K623">
            <v>-10</v>
          </cell>
          <cell r="L623">
            <v>-28</v>
          </cell>
          <cell r="M623">
            <v>-212</v>
          </cell>
          <cell r="N623">
            <v>-234</v>
          </cell>
          <cell r="O623">
            <v>-1096</v>
          </cell>
          <cell r="P623">
            <v>-44</v>
          </cell>
          <cell r="Q623">
            <v>-200</v>
          </cell>
          <cell r="R623">
            <v>-88</v>
          </cell>
          <cell r="S623">
            <v>-570</v>
          </cell>
          <cell r="T623">
            <v>-136</v>
          </cell>
          <cell r="U623">
            <v>-182</v>
          </cell>
          <cell r="V623">
            <v>-22</v>
          </cell>
          <cell r="W623">
            <v>-136</v>
          </cell>
          <cell r="X623">
            <v>-1044</v>
          </cell>
          <cell r="Y623">
            <v>-170</v>
          </cell>
          <cell r="Z623">
            <v>-476</v>
          </cell>
          <cell r="AA623">
            <v>-126</v>
          </cell>
          <cell r="AB623">
            <v>-3194</v>
          </cell>
          <cell r="AC623">
            <v>-327</v>
          </cell>
          <cell r="AD623">
            <v>-268</v>
          </cell>
          <cell r="AE623">
            <v>-572</v>
          </cell>
          <cell r="AF623">
            <v>-188</v>
          </cell>
          <cell r="AG623">
            <v>-49</v>
          </cell>
          <cell r="AH623">
            <v>-60</v>
          </cell>
          <cell r="AI623">
            <v>-41</v>
          </cell>
          <cell r="AJ623">
            <v>-66</v>
          </cell>
          <cell r="AK623">
            <v>-46</v>
          </cell>
          <cell r="AL623">
            <v>-52</v>
          </cell>
          <cell r="AM623">
            <v>-48</v>
          </cell>
          <cell r="AN623">
            <v>-92</v>
          </cell>
          <cell r="AO623">
            <v>-1809</v>
          </cell>
          <cell r="AP623">
            <v>-96</v>
          </cell>
          <cell r="AQ623">
            <v>-116</v>
          </cell>
          <cell r="AR623">
            <v>-52</v>
          </cell>
          <cell r="AS623">
            <v>-90</v>
          </cell>
          <cell r="AT623">
            <v>-24</v>
          </cell>
          <cell r="AU623">
            <v>-42</v>
          </cell>
          <cell r="AV623">
            <v>-124</v>
          </cell>
          <cell r="AW623">
            <v>-124</v>
          </cell>
          <cell r="AX623">
            <v>-38</v>
          </cell>
          <cell r="AY623">
            <v>-66</v>
          </cell>
          <cell r="AZ623">
            <v>-2</v>
          </cell>
          <cell r="BA623">
            <v>-16</v>
          </cell>
          <cell r="BB623">
            <v>-790</v>
          </cell>
          <cell r="BC623">
            <v>-6889</v>
          </cell>
          <cell r="BD623">
            <v>-1722.25</v>
          </cell>
          <cell r="BE623">
            <v>-574.08333333333337</v>
          </cell>
        </row>
        <row r="624">
          <cell r="A624">
            <v>64020002</v>
          </cell>
          <cell r="B624" t="str">
            <v>LAJOTA CONCRETO ARMADO, 40X500X1000MM</v>
          </cell>
          <cell r="F624">
            <v>-280</v>
          </cell>
          <cell r="G624">
            <v>-86</v>
          </cell>
          <cell r="H624">
            <v>-2000</v>
          </cell>
          <cell r="I624">
            <v>-47</v>
          </cell>
          <cell r="K624">
            <v>-42</v>
          </cell>
          <cell r="M624">
            <v>-444</v>
          </cell>
          <cell r="N624">
            <v>-400</v>
          </cell>
          <cell r="O624">
            <v>-3299</v>
          </cell>
          <cell r="P624">
            <v>-458</v>
          </cell>
          <cell r="Q624">
            <v>-236</v>
          </cell>
          <cell r="R624">
            <v>-844</v>
          </cell>
          <cell r="T624">
            <v>-767</v>
          </cell>
          <cell r="U624">
            <v>-116</v>
          </cell>
          <cell r="V624">
            <v>-1193</v>
          </cell>
          <cell r="W624">
            <v>-206</v>
          </cell>
          <cell r="X624">
            <v>-466</v>
          </cell>
          <cell r="AA624">
            <v>-618</v>
          </cell>
          <cell r="AB624">
            <v>-4904</v>
          </cell>
          <cell r="AC624">
            <v>-112</v>
          </cell>
          <cell r="AD624">
            <v>-400</v>
          </cell>
          <cell r="AE624">
            <v>-285</v>
          </cell>
          <cell r="AF624">
            <v>-654</v>
          </cell>
          <cell r="AG624">
            <v>-535</v>
          </cell>
          <cell r="AH624">
            <v>-198</v>
          </cell>
          <cell r="AI624">
            <v>-429</v>
          </cell>
          <cell r="AK624">
            <v>-111</v>
          </cell>
          <cell r="AM624">
            <v>-116</v>
          </cell>
          <cell r="AN624">
            <v>-628</v>
          </cell>
          <cell r="AO624">
            <v>-3468</v>
          </cell>
          <cell r="AQ624">
            <v>-801</v>
          </cell>
          <cell r="AR624">
            <v>-479</v>
          </cell>
          <cell r="AT624">
            <v>-302</v>
          </cell>
          <cell r="AU624">
            <v>-495</v>
          </cell>
          <cell r="AV624">
            <v>-461</v>
          </cell>
          <cell r="AW624">
            <v>-568</v>
          </cell>
          <cell r="AX624">
            <v>-234</v>
          </cell>
          <cell r="AY624">
            <v>-474</v>
          </cell>
          <cell r="AZ624">
            <v>-400</v>
          </cell>
          <cell r="BA624">
            <v>-599</v>
          </cell>
          <cell r="BB624">
            <v>-4813</v>
          </cell>
          <cell r="BC624">
            <v>-16484</v>
          </cell>
          <cell r="BD624">
            <v>-4121</v>
          </cell>
          <cell r="BE624">
            <v>-1373.6666666666667</v>
          </cell>
        </row>
        <row r="625">
          <cell r="A625">
            <v>66510001</v>
          </cell>
          <cell r="B625" t="str">
            <v>CADEADO PADRAO,PARA SUBESTACAO DE DISTRIBUICAO DA CEB.</v>
          </cell>
          <cell r="Y625">
            <v>-50</v>
          </cell>
          <cell r="AB625">
            <v>-50</v>
          </cell>
          <cell r="BC625">
            <v>-50</v>
          </cell>
          <cell r="BD625">
            <v>-12.5</v>
          </cell>
          <cell r="BE625">
            <v>-4.166666666666667</v>
          </cell>
        </row>
        <row r="626">
          <cell r="A626">
            <v>66510002</v>
          </cell>
          <cell r="B626" t="str">
            <v>CADEADO MULTLOCK SEGURANCA EH11 COM CHAVE INTERATIVA</v>
          </cell>
          <cell r="AT626">
            <v>-20</v>
          </cell>
          <cell r="AW626">
            <v>-30</v>
          </cell>
          <cell r="BB626">
            <v>-50</v>
          </cell>
          <cell r="BC626">
            <v>-50</v>
          </cell>
          <cell r="BD626">
            <v>-12.5</v>
          </cell>
          <cell r="BE626">
            <v>-4.166666666666667</v>
          </cell>
        </row>
        <row r="627">
          <cell r="A627">
            <v>67510002</v>
          </cell>
          <cell r="B627" t="str">
            <v>MASSA PARA CALAFETAGEM,COR CINZA,EM LATA 1KG</v>
          </cell>
          <cell r="J627">
            <v>-12</v>
          </cell>
          <cell r="O627">
            <v>-12</v>
          </cell>
          <cell r="BC627">
            <v>-12</v>
          </cell>
          <cell r="BD627">
            <v>-3</v>
          </cell>
          <cell r="BE627">
            <v>-1</v>
          </cell>
        </row>
        <row r="628">
          <cell r="A628">
            <v>68510001</v>
          </cell>
          <cell r="B628" t="str">
            <v>TAMPAO E ARO, FERRO FUNDIDO, ALTA TENSAO, DIAMETRO 660MM,CONFORME PADRAO DRS - 017 - CEB</v>
          </cell>
          <cell r="E628">
            <v>-8</v>
          </cell>
          <cell r="F628">
            <v>-22</v>
          </cell>
          <cell r="G628">
            <v>-3</v>
          </cell>
          <cell r="H628">
            <v>-8</v>
          </cell>
          <cell r="J628">
            <v>-3</v>
          </cell>
          <cell r="O628">
            <v>-44</v>
          </cell>
          <cell r="P628">
            <v>-8</v>
          </cell>
          <cell r="Q628">
            <v>-1</v>
          </cell>
          <cell r="R628">
            <v>-3</v>
          </cell>
          <cell r="S628">
            <v>-1</v>
          </cell>
          <cell r="T628">
            <v>-6</v>
          </cell>
          <cell r="U628">
            <v>-1</v>
          </cell>
          <cell r="V628">
            <v>-11</v>
          </cell>
          <cell r="X628">
            <v>-1</v>
          </cell>
          <cell r="Y628">
            <v>-1</v>
          </cell>
          <cell r="Z628">
            <v>-20</v>
          </cell>
          <cell r="AA628">
            <v>-20</v>
          </cell>
          <cell r="AB628">
            <v>-73</v>
          </cell>
          <cell r="AD628">
            <v>-4</v>
          </cell>
          <cell r="AF628">
            <v>-5</v>
          </cell>
          <cell r="AH628">
            <v>-2</v>
          </cell>
          <cell r="AI628">
            <v>-6</v>
          </cell>
          <cell r="AJ628">
            <v>-1</v>
          </cell>
          <cell r="AK628">
            <v>-2</v>
          </cell>
          <cell r="AM628">
            <v>-6</v>
          </cell>
          <cell r="AN628">
            <v>-1</v>
          </cell>
          <cell r="AO628">
            <v>-27</v>
          </cell>
          <cell r="AP628">
            <v>-4</v>
          </cell>
          <cell r="AQ628">
            <v>-3</v>
          </cell>
          <cell r="AR628">
            <v>-1</v>
          </cell>
          <cell r="AT628">
            <v>-12</v>
          </cell>
          <cell r="AU628">
            <v>-3</v>
          </cell>
          <cell r="AV628">
            <v>-10</v>
          </cell>
          <cell r="AW628">
            <v>-4</v>
          </cell>
          <cell r="AX628">
            <v>-6</v>
          </cell>
          <cell r="AY628">
            <v>-12</v>
          </cell>
          <cell r="BA628">
            <v>-12</v>
          </cell>
          <cell r="BB628">
            <v>-67</v>
          </cell>
          <cell r="BC628">
            <v>-211</v>
          </cell>
          <cell r="BD628">
            <v>-52.75</v>
          </cell>
          <cell r="BE628">
            <v>-17.583333333333332</v>
          </cell>
        </row>
        <row r="629">
          <cell r="A629">
            <v>68510002</v>
          </cell>
          <cell r="B629" t="str">
            <v>TAMPAO E ARO, FERRO FUNDIDO, ALTA TENSAO, DIAMETRO 1050MM,CONFORME PADRAO - DRS - 018 CEB</v>
          </cell>
          <cell r="C629">
            <v>-4</v>
          </cell>
          <cell r="F629">
            <v>-3</v>
          </cell>
          <cell r="G629">
            <v>-1</v>
          </cell>
          <cell r="H629">
            <v>-41</v>
          </cell>
          <cell r="J629">
            <v>-8</v>
          </cell>
          <cell r="K629">
            <v>-4</v>
          </cell>
          <cell r="L629">
            <v>-3</v>
          </cell>
          <cell r="M629">
            <v>-6</v>
          </cell>
          <cell r="N629">
            <v>-16</v>
          </cell>
          <cell r="O629">
            <v>-86</v>
          </cell>
          <cell r="P629">
            <v>-12</v>
          </cell>
          <cell r="Q629">
            <v>-1</v>
          </cell>
          <cell r="R629">
            <v>-1</v>
          </cell>
          <cell r="S629">
            <v>-2</v>
          </cell>
          <cell r="T629">
            <v>-28</v>
          </cell>
          <cell r="U629">
            <v>-2</v>
          </cell>
          <cell r="V629">
            <v>-2</v>
          </cell>
          <cell r="W629">
            <v>-15</v>
          </cell>
          <cell r="X629">
            <v>-13</v>
          </cell>
          <cell r="Y629">
            <v>-2</v>
          </cell>
          <cell r="Z629">
            <v>-1</v>
          </cell>
          <cell r="AA629">
            <v>-6</v>
          </cell>
          <cell r="AB629">
            <v>-85</v>
          </cell>
          <cell r="AC629">
            <v>-2</v>
          </cell>
          <cell r="AD629">
            <v>-1</v>
          </cell>
          <cell r="AE629">
            <v>-2</v>
          </cell>
          <cell r="AF629">
            <v>-2</v>
          </cell>
          <cell r="AG629">
            <v>-7</v>
          </cell>
          <cell r="AH629">
            <v>-1</v>
          </cell>
          <cell r="AI629">
            <v>-5</v>
          </cell>
          <cell r="AJ629">
            <v>-63</v>
          </cell>
          <cell r="AK629">
            <v>-20</v>
          </cell>
          <cell r="AM629">
            <v>-2</v>
          </cell>
          <cell r="AN629">
            <v>-5</v>
          </cell>
          <cell r="AO629">
            <v>-110</v>
          </cell>
          <cell r="AP629">
            <v>-5</v>
          </cell>
          <cell r="AQ629">
            <v>-10</v>
          </cell>
          <cell r="AR629">
            <v>-8</v>
          </cell>
          <cell r="AS629">
            <v>-12</v>
          </cell>
          <cell r="AT629">
            <v>-7</v>
          </cell>
          <cell r="AU629">
            <v>-5</v>
          </cell>
          <cell r="AV629">
            <v>-11</v>
          </cell>
          <cell r="AW629">
            <v>-5</v>
          </cell>
          <cell r="AX629">
            <v>-12</v>
          </cell>
          <cell r="AY629">
            <v>-8</v>
          </cell>
          <cell r="BA629">
            <v>-2</v>
          </cell>
          <cell r="BB629">
            <v>-85</v>
          </cell>
          <cell r="BC629">
            <v>-366</v>
          </cell>
          <cell r="BD629">
            <v>-91.5</v>
          </cell>
          <cell r="BE629">
            <v>-30.5</v>
          </cell>
        </row>
        <row r="630">
          <cell r="A630">
            <v>68520001</v>
          </cell>
          <cell r="B630" t="str">
            <v>TAMPAO E ARO, FERRO FUNDIDO, BAIXA TENSAO, DIAMETRO 660MM,CONFORME PADRAO DRS - 017 - CEB</v>
          </cell>
          <cell r="E630">
            <v>-5</v>
          </cell>
          <cell r="F630">
            <v>-2</v>
          </cell>
          <cell r="G630">
            <v>-1</v>
          </cell>
          <cell r="O630">
            <v>-8</v>
          </cell>
          <cell r="T630">
            <v>-10</v>
          </cell>
          <cell r="U630">
            <v>-27</v>
          </cell>
          <cell r="V630">
            <v>-26</v>
          </cell>
          <cell r="W630">
            <v>-1</v>
          </cell>
          <cell r="X630">
            <v>-7</v>
          </cell>
          <cell r="Y630">
            <v>-1</v>
          </cell>
          <cell r="Z630">
            <v>-1</v>
          </cell>
          <cell r="AA630">
            <v>-16</v>
          </cell>
          <cell r="AB630">
            <v>-89</v>
          </cell>
          <cell r="AC630">
            <v>-2</v>
          </cell>
          <cell r="AD630">
            <v>-1</v>
          </cell>
          <cell r="AE630">
            <v>-1</v>
          </cell>
          <cell r="AF630">
            <v>-5</v>
          </cell>
          <cell r="AG630">
            <v>-1</v>
          </cell>
          <cell r="AH630">
            <v>-4</v>
          </cell>
          <cell r="AI630">
            <v>-10</v>
          </cell>
          <cell r="AJ630">
            <v>-1</v>
          </cell>
          <cell r="AN630">
            <v>-8</v>
          </cell>
          <cell r="AO630">
            <v>-33</v>
          </cell>
          <cell r="AP630">
            <v>-1</v>
          </cell>
          <cell r="AQ630">
            <v>-10</v>
          </cell>
          <cell r="AR630">
            <v>-8</v>
          </cell>
          <cell r="AT630">
            <v>-1</v>
          </cell>
          <cell r="AU630">
            <v>-8</v>
          </cell>
          <cell r="AV630">
            <v>-19</v>
          </cell>
          <cell r="AW630">
            <v>-11</v>
          </cell>
          <cell r="AX630">
            <v>-4</v>
          </cell>
          <cell r="AY630">
            <v>-7</v>
          </cell>
          <cell r="BA630">
            <v>-13</v>
          </cell>
          <cell r="BB630">
            <v>-82</v>
          </cell>
          <cell r="BC630">
            <v>-212</v>
          </cell>
          <cell r="BD630">
            <v>-53</v>
          </cell>
          <cell r="BE630">
            <v>-17.666666666666668</v>
          </cell>
        </row>
        <row r="631">
          <cell r="A631">
            <v>68530005</v>
          </cell>
          <cell r="B631" t="str">
            <v>TAMPAO E ARO, FERRO FUNDIODO,COM INSCRICAO CEB, TIPO T- 33, CONFORME PADRAO DRS 033 - CEB</v>
          </cell>
          <cell r="D631">
            <v>-1</v>
          </cell>
          <cell r="I631">
            <v>-5</v>
          </cell>
          <cell r="K631">
            <v>-1</v>
          </cell>
          <cell r="O631">
            <v>-7</v>
          </cell>
          <cell r="R631">
            <v>-2</v>
          </cell>
          <cell r="U631">
            <v>-1</v>
          </cell>
          <cell r="V631">
            <v>-3</v>
          </cell>
          <cell r="X631">
            <v>-3</v>
          </cell>
          <cell r="Y631">
            <v>-1</v>
          </cell>
          <cell r="AA631">
            <v>-2</v>
          </cell>
          <cell r="AB631">
            <v>-12</v>
          </cell>
          <cell r="AC631">
            <v>-1</v>
          </cell>
          <cell r="AG631">
            <v>-2</v>
          </cell>
          <cell r="AH631">
            <v>-2</v>
          </cell>
          <cell r="AO631">
            <v>-5</v>
          </cell>
          <cell r="AT631">
            <v>-2</v>
          </cell>
          <cell r="AU631">
            <v>-4</v>
          </cell>
          <cell r="AV631">
            <v>-7</v>
          </cell>
          <cell r="AW631">
            <v>-12</v>
          </cell>
          <cell r="AX631">
            <v>-1</v>
          </cell>
          <cell r="AY631">
            <v>-15</v>
          </cell>
          <cell r="BB631">
            <v>-41</v>
          </cell>
          <cell r="BC631">
            <v>-65</v>
          </cell>
          <cell r="BD631">
            <v>-16.25</v>
          </cell>
          <cell r="BE631">
            <v>-5.416666666666667</v>
          </cell>
        </row>
        <row r="632">
          <cell r="A632">
            <v>68595001</v>
          </cell>
          <cell r="B632" t="str">
            <v>TRAVA PARA TAMPAO DE FERRO CIRCULAR</v>
          </cell>
          <cell r="C632">
            <v>-600</v>
          </cell>
          <cell r="D632">
            <v>-400</v>
          </cell>
          <cell r="E632">
            <v>-400</v>
          </cell>
          <cell r="F632">
            <v>-600</v>
          </cell>
          <cell r="G632">
            <v>-500</v>
          </cell>
          <cell r="H632">
            <v>-300</v>
          </cell>
          <cell r="I632">
            <v>-800</v>
          </cell>
          <cell r="J632">
            <v>-500</v>
          </cell>
          <cell r="K632">
            <v>-500</v>
          </cell>
          <cell r="L632">
            <v>-500</v>
          </cell>
          <cell r="O632">
            <v>-5100</v>
          </cell>
          <cell r="BC632">
            <v>-5100</v>
          </cell>
          <cell r="BD632">
            <v>-1275</v>
          </cell>
          <cell r="BE632">
            <v>-425</v>
          </cell>
        </row>
        <row r="633">
          <cell r="A633">
            <v>92020024</v>
          </cell>
          <cell r="B633" t="str">
            <v>EXAUSTOR AXIAL, TENSÃO TRIFASICA 380V, DIAMETRO 600 MM.</v>
          </cell>
          <cell r="D633">
            <v>-2</v>
          </cell>
          <cell r="L633">
            <v>-1</v>
          </cell>
          <cell r="O633">
            <v>-3</v>
          </cell>
          <cell r="V633">
            <v>-4</v>
          </cell>
          <cell r="AB633">
            <v>-4</v>
          </cell>
          <cell r="BC633">
            <v>-7</v>
          </cell>
          <cell r="BD633">
            <v>-1.75</v>
          </cell>
          <cell r="BE633">
            <v>-0.58333333333333337</v>
          </cell>
        </row>
        <row r="634">
          <cell r="A634">
            <v>92020121</v>
          </cell>
          <cell r="B634" t="str">
            <v>COBERTURA PROTETORA PARA RDA, CLASSE 15KV, CONF. ET 09/2002-NOPDQ</v>
          </cell>
          <cell r="C634">
            <v>-300</v>
          </cell>
          <cell r="O634">
            <v>-300</v>
          </cell>
          <cell r="BC634">
            <v>-300</v>
          </cell>
          <cell r="BD634">
            <v>-75</v>
          </cell>
          <cell r="BE634">
            <v>-25</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TERRACAP"/>
      <sheetName val="Sheet 1"/>
      <sheetName val="FORNECIDO"/>
    </sheetNames>
    <sheetDataSet>
      <sheetData sheetId="0"/>
      <sheetData sheetId="1"/>
      <sheetData sheetId="2"/>
      <sheetData sheetId="3">
        <row r="5">
          <cell r="A5">
            <v>4005001</v>
          </cell>
          <cell r="B5" t="str">
            <v>ELETRODUTO ACO ZINCADO,114.3 MM(4 POL-IPS),C/LUVA,3000MM</v>
          </cell>
          <cell r="C5">
            <v>5</v>
          </cell>
        </row>
        <row r="6">
          <cell r="A6">
            <v>4005004</v>
          </cell>
          <cell r="B6" t="str">
            <v>ELETRODUTO ACO ZINCADO, 88.90MM(3.    POL-IPS),C/LUVA,3000MM</v>
          </cell>
          <cell r="C6">
            <v>8</v>
          </cell>
        </row>
        <row r="7">
          <cell r="A7">
            <v>4015003</v>
          </cell>
          <cell r="B7" t="str">
            <v>ARRUELA P/ELETRODUTO,LIGA AL,DIAM. 48.30MM,(1.1/2  POL-IPS)</v>
          </cell>
          <cell r="C7">
            <v>0</v>
          </cell>
        </row>
        <row r="8">
          <cell r="A8">
            <v>4045004</v>
          </cell>
          <cell r="B8" t="str">
            <v>BUCHA P/ELETRODUTO,ALUMINIO,DIAM. 48.26MM (1.1/2  POL-IPS)</v>
          </cell>
          <cell r="C8">
            <v>0</v>
          </cell>
        </row>
        <row r="9">
          <cell r="A9">
            <v>11005001</v>
          </cell>
          <cell r="B9" t="str">
            <v>BASE FUSIVEL DIAZED, 25A-500V, FIXACAO NORMAL</v>
          </cell>
          <cell r="C9">
            <v>0</v>
          </cell>
        </row>
        <row r="10">
          <cell r="A10">
            <v>11005003</v>
          </cell>
          <cell r="B10" t="str">
            <v>BASE FUSIVEL DIAZED, 63A-500V, FIXACAO NORMAL</v>
          </cell>
          <cell r="C10">
            <v>0</v>
          </cell>
        </row>
        <row r="11">
          <cell r="A11">
            <v>11005007</v>
          </cell>
          <cell r="B11" t="str">
            <v>PARAFUSO AJUSTE,P/FUSIVEL DIAZED  16A,500V</v>
          </cell>
          <cell r="C11">
            <v>0</v>
          </cell>
        </row>
        <row r="12">
          <cell r="A12">
            <v>11005008</v>
          </cell>
          <cell r="B12" t="str">
            <v>PARAFUSO AJUSTE, P/FUSIVEL DIAZED  2-4-6A, 500V</v>
          </cell>
          <cell r="C12">
            <v>0</v>
          </cell>
        </row>
        <row r="13">
          <cell r="A13">
            <v>11005010</v>
          </cell>
          <cell r="B13" t="str">
            <v>PARAFUSO AJUSTE,P/FUSIVEL DIAZED  35A,500V</v>
          </cell>
          <cell r="C13">
            <v>0</v>
          </cell>
        </row>
        <row r="14">
          <cell r="A14">
            <v>11005013</v>
          </cell>
          <cell r="B14" t="str">
            <v>TAMPA P/BASE FUSIVEL DIAZED, 35A-63A, 500V</v>
          </cell>
          <cell r="C14">
            <v>0</v>
          </cell>
        </row>
        <row r="15">
          <cell r="A15">
            <v>11005014</v>
          </cell>
          <cell r="B15" t="str">
            <v>TAMPA P/BASE FUSIVEL DIAZED, 2 - 25A, 500V</v>
          </cell>
          <cell r="C15">
            <v>1</v>
          </cell>
        </row>
        <row r="16">
          <cell r="A16">
            <v>11030003</v>
          </cell>
          <cell r="B16" t="str">
            <v>FUSIVEL DIAZED,RETARDADO,  6A-500V,CORRENTE RUPTURA  50KA</v>
          </cell>
          <cell r="C16">
            <v>1</v>
          </cell>
        </row>
        <row r="17">
          <cell r="A17">
            <v>11030007</v>
          </cell>
          <cell r="B17" t="str">
            <v>FUSIVEL DIAZED, RETARDADO, 35A-500V, CORRENTE RUPTURA  50KA</v>
          </cell>
          <cell r="C17">
            <v>0</v>
          </cell>
        </row>
        <row r="18">
          <cell r="A18">
            <v>11035006</v>
          </cell>
          <cell r="B18" t="str">
            <v>FUSIVEL NH, RETARDADO, 200A-500V, RUPTURA 100KA, TAMANHO DIN-1</v>
          </cell>
          <cell r="C18">
            <v>6</v>
          </cell>
        </row>
        <row r="19">
          <cell r="A19">
            <v>12016008</v>
          </cell>
          <cell r="B19" t="str">
            <v>CHAVE FUSIVEL, DISTRIBUICAO, C/ISOLADOR POLIMERICO 15KV, 100A, 10KA, PARA CRUZETA MADEIRA</v>
          </cell>
          <cell r="C19">
            <v>6</v>
          </cell>
        </row>
        <row r="20">
          <cell r="A20">
            <v>12020016</v>
          </cell>
          <cell r="B20" t="str">
            <v>CHAVE DESLIGAMENTO EM CARGA,TRIPOLAR, A SECO, 15 KV - 400 A.</v>
          </cell>
          <cell r="C20">
            <v>0</v>
          </cell>
        </row>
        <row r="21">
          <cell r="A21">
            <v>12022046</v>
          </cell>
          <cell r="B21" t="str">
            <v>CHAVE SECCIONADORA TRIPOLAR ABERTURA SOB CARGA A SECO, 15KV 600A,P/REDE SUBTERRANEA</v>
          </cell>
          <cell r="C21">
            <v>2</v>
          </cell>
        </row>
        <row r="22">
          <cell r="A22">
            <v>12022059</v>
          </cell>
          <cell r="B22" t="str">
            <v>CHAVE SECCIONADORA TRIPOLAR, EM SF6, 15KV,200A,C/; TRANSFERENCIA AUTOMATICA, TELECOMANDO E TEESUPERVISÃO, ET -NTD 3.34 CEB,C/3VIAS</v>
          </cell>
          <cell r="C22">
            <v>0</v>
          </cell>
        </row>
        <row r="23">
          <cell r="A23">
            <v>12022061</v>
          </cell>
          <cell r="B23" t="str">
            <v>CHAVE SECCIONADORA TRIPOLAR, EM SF6, 15KV,200A,C/; TRANSFERENCIA AUTOMATICA, TELECOMANDO E TEESUPERVISÃO, ET -NTD 3.34 CEB,C/5VIAS</v>
          </cell>
          <cell r="C23">
            <v>1</v>
          </cell>
        </row>
        <row r="24">
          <cell r="A24">
            <v>12022062</v>
          </cell>
          <cell r="B24" t="str">
            <v>CHAVE SECCIONADORA TRIPOLARA A SF6, 15 KV, 200 A, CONFORME NTD 3.33, 3 TERCEIRA EDIÇÃO AGOSTO 2008</v>
          </cell>
          <cell r="C24">
            <v>18</v>
          </cell>
        </row>
        <row r="25">
          <cell r="A25">
            <v>12030007</v>
          </cell>
          <cell r="B25" t="str">
            <v>CONTATOR TRIPOLAR, COM BOBINA 380V, ITH MIN.  80A PARA AC1.</v>
          </cell>
          <cell r="C25">
            <v>0</v>
          </cell>
        </row>
        <row r="26">
          <cell r="A26">
            <v>12030010</v>
          </cell>
          <cell r="B26" t="str">
            <v>CONTATOR AUXILIAR,CORRENTE NOMINAL 6A,TENSAO 220V</v>
          </cell>
          <cell r="C26">
            <v>0</v>
          </cell>
        </row>
        <row r="27">
          <cell r="A27">
            <v>12045014</v>
          </cell>
          <cell r="B27" t="str">
            <v>DISJUNTOR TERMOMAGNETICO,TRIPOLAR,2000A,30KA 380VCA, 60HZ.</v>
          </cell>
          <cell r="C27">
            <v>6</v>
          </cell>
        </row>
        <row r="28">
          <cell r="A28">
            <v>12050008</v>
          </cell>
          <cell r="B28" t="str">
            <v>PARA-RAIO OXIDO ZINCO, POLIMERICO, TENSAO NOMINAL 12KV, 10KA.</v>
          </cell>
          <cell r="C28">
            <v>3</v>
          </cell>
        </row>
        <row r="29">
          <cell r="A29">
            <v>12060001</v>
          </cell>
          <cell r="B29" t="str">
            <v>BASE P/RELE OP2RA4,C/PARAFUSO CONEXAO,OP2RA4-PR2-METALTEX</v>
          </cell>
          <cell r="C29">
            <v>0</v>
          </cell>
        </row>
        <row r="30">
          <cell r="A30">
            <v>12060006</v>
          </cell>
          <cell r="B30" t="str">
            <v>RELE AUXILIAR,10A-220VCA,REF.OP2RA4 - METALTEX</v>
          </cell>
          <cell r="C30">
            <v>0</v>
          </cell>
        </row>
        <row r="31">
          <cell r="A31">
            <v>13010003</v>
          </cell>
          <cell r="B31" t="str">
            <v>CAIXA P/COMANDO ILUMINACAO PUBLICA,MODELO IP-4</v>
          </cell>
          <cell r="C31">
            <v>0</v>
          </cell>
        </row>
        <row r="32">
          <cell r="A32">
            <v>13015007</v>
          </cell>
          <cell r="B32" t="str">
            <v>CONJUNTO MANOBRA,380V,INTERNO,C/TAMPA TRAZEIRA,NTD-3.04 CEB.</v>
          </cell>
          <cell r="C32">
            <v>1</v>
          </cell>
        </row>
        <row r="33">
          <cell r="A33">
            <v>13015034</v>
          </cell>
          <cell r="B33" t="str">
            <v>CONJUNTO DE BARRAMENTO DE DISTRIBUICAO EM BAIXA TENSAO - CBT, CONFORME NTD. 3.37 - CEB,REVISÃO DA EDIÇÃO FEVEREIRO 2010</v>
          </cell>
          <cell r="C33">
            <v>30</v>
          </cell>
        </row>
        <row r="34">
          <cell r="A34">
            <v>13095001</v>
          </cell>
          <cell r="B34" t="str">
            <v>BOTAO COMANDO PULSADOR,VERMELHO,220V-60HZ,C/LAMPADA,BLINDEX</v>
          </cell>
          <cell r="C34">
            <v>0</v>
          </cell>
        </row>
        <row r="35">
          <cell r="A35">
            <v>13095011</v>
          </cell>
          <cell r="B35" t="str">
            <v>PROTETOR DE REDE SUBTERRANEA SECUNDARIA (NETWORK), CORRENTE NOMINAL MINIMA 1600A, TENSÃO DE MINIMA 500V, CONF. NTD 3.32 REVISAO ABRIL/2009</v>
          </cell>
          <cell r="C35">
            <v>3</v>
          </cell>
        </row>
        <row r="36">
          <cell r="A36">
            <v>14030039</v>
          </cell>
          <cell r="B36" t="str">
            <v>TRANSFORMADOR DISTRIBUICAO TRIFASICO, SUBTERRANEO,1000 KVA, CONF. NTD 3.02.</v>
          </cell>
          <cell r="C36">
            <v>2</v>
          </cell>
        </row>
        <row r="37">
          <cell r="A37">
            <v>14030043</v>
          </cell>
          <cell r="B37" t="str">
            <v>TRANSFORMADOR FORCA TRIFASICO SECO,15KV,1000KVA,CONF. NTD - 3.45 CEB, REVISÃO MARÇO DE 2009</v>
          </cell>
          <cell r="C37">
            <v>19</v>
          </cell>
        </row>
        <row r="38">
          <cell r="A38">
            <v>14030044</v>
          </cell>
          <cell r="B38" t="str">
            <v>TRANSFORMADOR FORCA TRIFASICO SECO,15KV,500KVA,CONF. NTD - 3.45 CEB, REVISÃO MARÇO DE 2009</v>
          </cell>
          <cell r="C38">
            <v>1</v>
          </cell>
        </row>
        <row r="39">
          <cell r="A39">
            <v>22010012</v>
          </cell>
          <cell r="B39" t="str">
            <v>CINTA ACO ZN, POSTE CONC.CIRC., 210MM</v>
          </cell>
          <cell r="C39">
            <v>1</v>
          </cell>
        </row>
        <row r="40">
          <cell r="A40">
            <v>22010013</v>
          </cell>
          <cell r="B40" t="str">
            <v>CINTA ACO ZN, POSTE CONC.CIRC., 220MM</v>
          </cell>
          <cell r="C40">
            <v>1</v>
          </cell>
        </row>
        <row r="41">
          <cell r="A41">
            <v>22015016</v>
          </cell>
          <cell r="B41" t="str">
            <v>SELA PARA CRUZETA, ACO ZINCADO</v>
          </cell>
          <cell r="C41">
            <v>2</v>
          </cell>
        </row>
        <row r="42">
          <cell r="A42">
            <v>22035003</v>
          </cell>
          <cell r="B42" t="str">
            <v>MAO FRANCESA CHAPA ACO ZINCADO, 5X32X 619MM</v>
          </cell>
          <cell r="C42">
            <v>4</v>
          </cell>
        </row>
        <row r="43">
          <cell r="A43">
            <v>22095006</v>
          </cell>
          <cell r="B43" t="str">
            <v>CRUZETA, MADEIRA DE LEI, PURO CERNE, 2000 X  90  X 90MM</v>
          </cell>
          <cell r="C43">
            <v>2</v>
          </cell>
        </row>
        <row r="44">
          <cell r="A44">
            <v>23015005</v>
          </cell>
          <cell r="B44" t="str">
            <v>CORDOALHA DE FIOS, ACO ZINCADO, DIAMETRO 6.4MM</v>
          </cell>
          <cell r="C44">
            <v>3</v>
          </cell>
        </row>
        <row r="45">
          <cell r="A45">
            <v>25020001</v>
          </cell>
          <cell r="B45" t="str">
            <v>CORDOALHA,COBRE ESTANHADO,P/ATERRAMENTO,LARGURA,9.52(3/8POL)</v>
          </cell>
          <cell r="C45">
            <v>182</v>
          </cell>
        </row>
        <row r="46">
          <cell r="A46">
            <v>25030004</v>
          </cell>
          <cell r="B46" t="str">
            <v>HASTE-TERRA,COBRE-ALMA,19MM (3/4  -POL),C/3.00M,C/CONETOR</v>
          </cell>
          <cell r="C46">
            <v>6</v>
          </cell>
        </row>
        <row r="47">
          <cell r="A47">
            <v>31005046</v>
          </cell>
          <cell r="B47" t="str">
            <v>FIO ALUMINIO COBERTO PARA AMARRACAO, SECAO 10MM2</v>
          </cell>
          <cell r="C47">
            <v>0</v>
          </cell>
        </row>
        <row r="48">
          <cell r="A48">
            <v>31010001</v>
          </cell>
          <cell r="B48" t="str">
            <v>CABO ALUMINIO NU,CA ,  2  AWG, 7  FIOS,     IRIS.</v>
          </cell>
          <cell r="C48">
            <v>4</v>
          </cell>
        </row>
        <row r="49">
          <cell r="A49">
            <v>31015009</v>
          </cell>
          <cell r="B49" t="str">
            <v>CABO COBRE ISOLADO,EPR OU XLPE,15KV-NA, 35MM2, 7FIOS,C/CAPA.</v>
          </cell>
          <cell r="C49">
            <v>5087</v>
          </cell>
        </row>
        <row r="50">
          <cell r="A50">
            <v>31015010</v>
          </cell>
          <cell r="B50" t="str">
            <v>CABO COBRE ISOLADO,EPR OU XLPE,15KV-NA,240MM2,61 FIOS,C/CAPA</v>
          </cell>
          <cell r="C50">
            <v>0</v>
          </cell>
        </row>
        <row r="51">
          <cell r="A51">
            <v>31015012</v>
          </cell>
          <cell r="B51" t="str">
            <v>CABO COBRE ISOLADO,EPR OU XLPE,15KV-NA, 95MM2,19 FIOS,C/CAPA</v>
          </cell>
          <cell r="C51">
            <v>8685</v>
          </cell>
        </row>
        <row r="52">
          <cell r="A52">
            <v>31015015</v>
          </cell>
          <cell r="B52" t="str">
            <v>CABO COBRE ISOLADO,MOLE SN,185MM2,37FIOS,COMPACTO,EPR OU XLPE-15KVNA</v>
          </cell>
          <cell r="C52">
            <v>435</v>
          </cell>
        </row>
        <row r="53">
          <cell r="A53">
            <v>31015037</v>
          </cell>
          <cell r="B53" t="str">
            <v>CABO COBRE ISOLADO,PVC,0.6/1KV, 4 X16  MM2, 7FIOS,C/CAPA PVC</v>
          </cell>
          <cell r="C53">
            <v>0</v>
          </cell>
        </row>
        <row r="54">
          <cell r="A54">
            <v>31015048</v>
          </cell>
          <cell r="B54" t="str">
            <v>CABO COBRE ISOLADO,PVC,0.6/1KV,    6  MM2, 7FIOS,C/CAPA PVC</v>
          </cell>
          <cell r="C54">
            <v>0</v>
          </cell>
        </row>
        <row r="55">
          <cell r="A55">
            <v>31015049</v>
          </cell>
          <cell r="B55" t="str">
            <v>CABO COBRE ISOLADO,PVC,0.6/1KV,   10  MM2, 7FIOS,C/CAPA PVC</v>
          </cell>
          <cell r="C55">
            <v>416</v>
          </cell>
        </row>
        <row r="56">
          <cell r="A56">
            <v>31015055</v>
          </cell>
          <cell r="B56" t="str">
            <v>CABO COBRE ISOLADO,PVC,0.6/1KV,   95  MM2,19FIOS,C/CAPA PVC</v>
          </cell>
          <cell r="C56">
            <v>4830</v>
          </cell>
        </row>
        <row r="57">
          <cell r="A57">
            <v>31015056</v>
          </cell>
          <cell r="B57" t="str">
            <v>CABO COBRE ISOLADO,PVC,0.6/1KV,  120  MM2,37FIOS,C/CAPA PVC</v>
          </cell>
          <cell r="C57">
            <v>7326</v>
          </cell>
        </row>
        <row r="58">
          <cell r="A58">
            <v>31015057</v>
          </cell>
          <cell r="B58" t="str">
            <v>CABO COBRE ISOLADO,PVC,0.6/1KV,  150  MM2,37FIOS,C/CAPA PVC</v>
          </cell>
          <cell r="C58">
            <v>3246</v>
          </cell>
        </row>
        <row r="59">
          <cell r="A59">
            <v>31015058</v>
          </cell>
          <cell r="B59" t="str">
            <v>CABO COBRE ISOLADO,PVC,0.6/1KV,  185  MM2,37FIOS,C/CAPA PVC</v>
          </cell>
          <cell r="C59">
            <v>3003</v>
          </cell>
        </row>
        <row r="60">
          <cell r="A60">
            <v>31015060</v>
          </cell>
          <cell r="B60" t="str">
            <v>CABO COBRE ISOLADO,PVC,0.6/1KV,  300  MM2,37FIOS,C/CAPA PVC</v>
          </cell>
          <cell r="C60">
            <v>127</v>
          </cell>
        </row>
        <row r="61">
          <cell r="A61">
            <v>31015061</v>
          </cell>
          <cell r="B61" t="str">
            <v>CABO COBRE ISOLADO,PVC,0.6/1KV,  400  MM2, 61 FIOS,C/CAPA PVC</v>
          </cell>
          <cell r="C61">
            <v>1173</v>
          </cell>
        </row>
        <row r="62">
          <cell r="A62">
            <v>31020003</v>
          </cell>
          <cell r="B62" t="str">
            <v>CABO COBRE NU, 70MM2,19FIOS,MEIO DURO,CLASSE 3A.</v>
          </cell>
          <cell r="C62">
            <v>1257</v>
          </cell>
        </row>
        <row r="63">
          <cell r="A63">
            <v>31020004</v>
          </cell>
          <cell r="B63" t="str">
            <v>CABO COBRE NU,120MM2,37FIOS,MEIO DURO,CLASSE 3A.</v>
          </cell>
          <cell r="C63">
            <v>1438</v>
          </cell>
        </row>
        <row r="64">
          <cell r="A64">
            <v>31020005</v>
          </cell>
          <cell r="B64" t="str">
            <v>CABO COBRE NU,150MM2,37FIOS,MEIO DURO,CLASSE 3A.</v>
          </cell>
          <cell r="C64">
            <v>1539</v>
          </cell>
        </row>
        <row r="65">
          <cell r="A65">
            <v>31020006</v>
          </cell>
          <cell r="B65" t="str">
            <v>CABO COBRE NU, 25MM2, 7FIOS,MEIO DURO,CLASSE 2A</v>
          </cell>
          <cell r="C65">
            <v>325</v>
          </cell>
        </row>
        <row r="66">
          <cell r="A66">
            <v>31020008</v>
          </cell>
          <cell r="B66" t="str">
            <v>CABO COBRE NU, 95MM2,19FIOS,MEIO DURO, CLASSE 3A.</v>
          </cell>
          <cell r="C66">
            <v>2120</v>
          </cell>
        </row>
        <row r="67">
          <cell r="A67">
            <v>31030013</v>
          </cell>
          <cell r="B67" t="str">
            <v>CABO COBRE ISOLADO,PVC,ANTI-CHAMA,FLEXIVEL, 2.5 MM2,750V</v>
          </cell>
          <cell r="C67">
            <v>2</v>
          </cell>
        </row>
        <row r="68">
          <cell r="A68">
            <v>31050004</v>
          </cell>
          <cell r="B68" t="str">
            <v>FIO COBRE ISOLADO,PVC ANTI-CHAMA,750V, 6  MM2</v>
          </cell>
          <cell r="C68">
            <v>0</v>
          </cell>
        </row>
        <row r="69">
          <cell r="A69">
            <v>31050007</v>
          </cell>
          <cell r="B69" t="str">
            <v>FIO COBRE ISOLADO,PVC ANTI-CHAMA,750V, 2.5MM2</v>
          </cell>
          <cell r="C69">
            <v>100</v>
          </cell>
        </row>
        <row r="70">
          <cell r="A70">
            <v>31050008</v>
          </cell>
          <cell r="B70" t="str">
            <v>FIO COBRE ISOLADO, PVC ANTI-CHAMA, 750V, 1.5MM2</v>
          </cell>
          <cell r="C70">
            <v>1300</v>
          </cell>
        </row>
        <row r="71">
          <cell r="A71">
            <v>31070001</v>
          </cell>
          <cell r="B71" t="str">
            <v>SUCATA CABOS E FIOS COBRE NU</v>
          </cell>
          <cell r="C71">
            <v>0</v>
          </cell>
        </row>
        <row r="72">
          <cell r="A72">
            <v>32010001</v>
          </cell>
          <cell r="B72" t="str">
            <v>CONETOR COMPRESSAO FORMATO  H ,3 A 2/0 AWG,6 A 1 AWG.</v>
          </cell>
          <cell r="C72">
            <v>2</v>
          </cell>
        </row>
        <row r="73">
          <cell r="A73">
            <v>32010002</v>
          </cell>
          <cell r="B73" t="str">
            <v>CONETOR COMPRESSAO FORMATO  H ,1 A 1/0 AWG,6 A 1 AWG.</v>
          </cell>
          <cell r="C73">
            <v>5</v>
          </cell>
        </row>
        <row r="74">
          <cell r="A74">
            <v>32010004</v>
          </cell>
          <cell r="B74" t="str">
            <v>CONETOR COMPRESSAO FORMATO  H ,4/0 A 336,4 AWG/MCM,4A 1/0AWG</v>
          </cell>
          <cell r="C74">
            <v>3</v>
          </cell>
        </row>
        <row r="75">
          <cell r="A75">
            <v>32020005</v>
          </cell>
          <cell r="B75" t="str">
            <v>CONETOR DO T BASICO,REF.CTB AC 300MCM P/ CABO DE ALUMINIO.</v>
          </cell>
          <cell r="C75">
            <v>23</v>
          </cell>
        </row>
        <row r="76">
          <cell r="A76">
            <v>32020024</v>
          </cell>
          <cell r="B76" t="str">
            <v>CONECTOR DO T BASICO PARA CABO COBRE 95 MM2.</v>
          </cell>
          <cell r="C76">
            <v>128</v>
          </cell>
        </row>
        <row r="77">
          <cell r="A77">
            <v>32020025</v>
          </cell>
          <cell r="B77" t="str">
            <v>ADAPTADOR DE CABO 600 A 15 KV CABO COBRE 95 MM2.</v>
          </cell>
          <cell r="C77">
            <v>128</v>
          </cell>
        </row>
        <row r="78">
          <cell r="A78">
            <v>32020027</v>
          </cell>
          <cell r="B78" t="str">
            <v>CONECTOR DO CABO, REF. CTB, PARA CABO CU, EPR 185MM2, 600 A, 15 KV</v>
          </cell>
          <cell r="C78">
            <v>27</v>
          </cell>
        </row>
        <row r="79">
          <cell r="A79">
            <v>32025001</v>
          </cell>
          <cell r="B79" t="str">
            <v>CONETOR PARAFUSO FENDIDO,CU,S/ESPACADOR, 4 - 4/0 AWG</v>
          </cell>
          <cell r="C79">
            <v>24</v>
          </cell>
        </row>
        <row r="80">
          <cell r="A80">
            <v>32025002</v>
          </cell>
          <cell r="B80" t="str">
            <v>CONETOR PARAFUSO FENDIDO,CU-SN,C/ESPACADOR,TRONCO CAA   2AWG</v>
          </cell>
          <cell r="C80">
            <v>1</v>
          </cell>
        </row>
        <row r="81">
          <cell r="A81">
            <v>32025006</v>
          </cell>
          <cell r="B81" t="str">
            <v>CONETOR PARAFUSO FENDIDO,CU,S/ESPACADOR,2 - 2/O AWG</v>
          </cell>
          <cell r="C81">
            <v>60</v>
          </cell>
        </row>
        <row r="82">
          <cell r="A82">
            <v>32025008</v>
          </cell>
          <cell r="B82" t="str">
            <v>CONETOR PARAFUSO FENDIDO,CU,S/ESPACADOR,1/0-350  MCM</v>
          </cell>
          <cell r="C82">
            <v>69</v>
          </cell>
        </row>
        <row r="83">
          <cell r="A83">
            <v>32035008</v>
          </cell>
          <cell r="B83" t="str">
            <v>CONECTOR TERMINAL PRESSAO, RETO, CU, CB 400 MM2, BR C/ 1 FUR</v>
          </cell>
          <cell r="C83">
            <v>48</v>
          </cell>
        </row>
        <row r="84">
          <cell r="A84">
            <v>32035016</v>
          </cell>
          <cell r="B84" t="str">
            <v>CONETOR TERMINAL PRESSAO RETO, PARA CABO 16 MM2.</v>
          </cell>
          <cell r="C84">
            <v>0</v>
          </cell>
        </row>
        <row r="85">
          <cell r="A85">
            <v>32035049</v>
          </cell>
          <cell r="B85" t="str">
            <v>CONETOR TERMINAL COMPRESSAO, RETO, PARA CABO 400MM2</v>
          </cell>
          <cell r="C85">
            <v>276</v>
          </cell>
        </row>
        <row r="86">
          <cell r="A86">
            <v>32035053</v>
          </cell>
          <cell r="B86" t="str">
            <v>CONETOR TERMINAL PRESSAO,RETO, PARA CABO 50 MM2.</v>
          </cell>
          <cell r="C86">
            <v>6</v>
          </cell>
        </row>
        <row r="87">
          <cell r="A87">
            <v>32035054</v>
          </cell>
          <cell r="B87" t="str">
            <v>CONECTOR TERMINAL,TIPO COMPRESSAO,CABO-BARRA, COBRE ESTANHADO, BITOLA  70MM2, C/1FURO 14MM</v>
          </cell>
          <cell r="C87">
            <v>2</v>
          </cell>
        </row>
        <row r="88">
          <cell r="A88">
            <v>32035055</v>
          </cell>
          <cell r="B88" t="str">
            <v>CONECTOR TERMINAL,TIPO COMPRESSAO,CABO-BARRA, COBRE ESTANHADO, BITOLA  95MM2, C/1FURO 14MM</v>
          </cell>
          <cell r="C88">
            <v>97</v>
          </cell>
        </row>
        <row r="89">
          <cell r="A89">
            <v>32035056</v>
          </cell>
          <cell r="B89" t="str">
            <v>CONECTOR TERMINAL,TIPO COMPRESSAO,CABO-BARRA, COBRE ESTANHADO, BITOLA  120MM2, C/1FURO 14MM</v>
          </cell>
          <cell r="C89">
            <v>100</v>
          </cell>
        </row>
        <row r="90">
          <cell r="A90">
            <v>32035057</v>
          </cell>
          <cell r="B90" t="str">
            <v>CONECTOR TERMINAL,TIPO COMPRESSAO,CABO-BARRA, COBRE ESTANHADO, BITOLA  150MM2, C/1FURO 14MM</v>
          </cell>
          <cell r="C90">
            <v>89</v>
          </cell>
        </row>
        <row r="91">
          <cell r="A91">
            <v>32035058</v>
          </cell>
          <cell r="B91" t="str">
            <v>CONETOR TERMINAL PRESSAO,RETO, PARA CABO 185 MM2.</v>
          </cell>
          <cell r="C91">
            <v>9</v>
          </cell>
        </row>
        <row r="92">
          <cell r="A92">
            <v>32035058</v>
          </cell>
          <cell r="B92" t="str">
            <v>CONECTOR TERMINAL,TIPO COMPRESSAO,CABO-BARRA, COBRE ESTANHADO, BITOLA  185MM2, C/1FURO 14MM</v>
          </cell>
          <cell r="C92">
            <v>96</v>
          </cell>
        </row>
        <row r="93">
          <cell r="A93">
            <v>32050001</v>
          </cell>
          <cell r="B93" t="str">
            <v>CONETOR TOMADA MULTIPLA,ISOLADO,P/FIO  4MM2,380V.</v>
          </cell>
          <cell r="C93">
            <v>0</v>
          </cell>
        </row>
        <row r="94">
          <cell r="A94">
            <v>32095032</v>
          </cell>
          <cell r="B94" t="str">
            <v>DUTO CORRUGADO DE POLIETILENO, DIÂMETRO NOMINAL 63 MM ROLO CONFORME NTD 3.47</v>
          </cell>
          <cell r="C94">
            <v>0</v>
          </cell>
        </row>
        <row r="95">
          <cell r="A95">
            <v>32095033</v>
          </cell>
          <cell r="B95" t="str">
            <v>DUTO CORRUGADO DE POLIETILENO, DIÂMETRO NOMINAL 110 MM ROLO CONFORME NTD 3.47</v>
          </cell>
          <cell r="C95">
            <v>40</v>
          </cell>
        </row>
        <row r="96">
          <cell r="A96">
            <v>32095041</v>
          </cell>
          <cell r="B96" t="str">
            <v>DUTO CORRUGADO DE POLIETILENO, DIÂMETRO NOMINAL 125 MM ROLO CONFORME NTD 3.47</v>
          </cell>
          <cell r="C96">
            <v>152</v>
          </cell>
        </row>
        <row r="97">
          <cell r="A97">
            <v>32095042</v>
          </cell>
          <cell r="B97" t="str">
            <v>DUTO CORRUGADO DE POLIETILENO, DIÂMETRO NOMINAL 160 MM ROLO CONFORME NTD 3.47</v>
          </cell>
          <cell r="C97">
            <v>0</v>
          </cell>
        </row>
        <row r="98">
          <cell r="A98">
            <v>33065002</v>
          </cell>
          <cell r="B98" t="str">
            <v>TUBO CONDUITE CORRUGADO,PLASTICO, 19.05MM(   3/4  POL )</v>
          </cell>
          <cell r="C98">
            <v>0</v>
          </cell>
        </row>
        <row r="99">
          <cell r="A99">
            <v>33070001</v>
          </cell>
          <cell r="B99" t="str">
            <v>SUPORTE ACO ZINCADO,P/DEGRAU,COMPRIMENTO 601MM,TAMANHO 14</v>
          </cell>
          <cell r="C99">
            <v>71</v>
          </cell>
        </row>
        <row r="100">
          <cell r="A100">
            <v>33070002</v>
          </cell>
          <cell r="B100" t="str">
            <v>SUPORTE ACO ZINCADO,P/DEGRAU,COMPRIMENTO 751MM,TAMANHO 18</v>
          </cell>
          <cell r="C100">
            <v>10</v>
          </cell>
        </row>
        <row r="101">
          <cell r="A101">
            <v>33070006</v>
          </cell>
          <cell r="B101" t="str">
            <v>DEGRAU,ACO GALVANIZADO,TAMANHO 2 - 200MM</v>
          </cell>
          <cell r="C101">
            <v>70</v>
          </cell>
        </row>
        <row r="102">
          <cell r="A102">
            <v>33070007</v>
          </cell>
          <cell r="B102" t="str">
            <v>DEGRAU,ACO GALVANIZADO,TAMANHO 3 - 300MM</v>
          </cell>
          <cell r="C102">
            <v>56</v>
          </cell>
        </row>
        <row r="103">
          <cell r="A103">
            <v>33075005</v>
          </cell>
          <cell r="B103" t="str">
            <v>ABRACADEIRA POLIMERICA AUTO-TRAVANTE</v>
          </cell>
          <cell r="C103">
            <v>2100</v>
          </cell>
        </row>
        <row r="104">
          <cell r="A104">
            <v>34010004</v>
          </cell>
          <cell r="B104" t="str">
            <v>EMENDA RETA ENFAIXADA, CABO CU, ISOL SOLIDOS,15KV-NA, 95 MM2</v>
          </cell>
          <cell r="C104">
            <v>12</v>
          </cell>
        </row>
        <row r="105">
          <cell r="A105">
            <v>34010009</v>
          </cell>
          <cell r="B105" t="str">
            <v>EMENDA RETA ENFAIXADA,CABO AL ISOL.SOLIDOS, 600V,   4/WAWG</v>
          </cell>
          <cell r="C105">
            <v>3</v>
          </cell>
        </row>
        <row r="106">
          <cell r="A106">
            <v>34020003</v>
          </cell>
          <cell r="B106" t="str">
            <v>EMENDA RETA ENFAIXADA, CABO CU ISOL SOLIDOS, 15KV-NA, 120MM2</v>
          </cell>
          <cell r="C106">
            <v>15</v>
          </cell>
        </row>
        <row r="107">
          <cell r="A107">
            <v>34020005</v>
          </cell>
          <cell r="B107" t="str">
            <v>EMENDA RETA ENFAIXADA, CABO AL ISOL. SOLIDOS, 15KV-NA, 300MCM</v>
          </cell>
          <cell r="C107">
            <v>5</v>
          </cell>
        </row>
        <row r="108">
          <cell r="A108">
            <v>34030006</v>
          </cell>
          <cell r="B108" t="str">
            <v>EMENDA DE COMPRESSAO P/ CABO DE COBRE, BITOLA 150 MM2</v>
          </cell>
          <cell r="C108">
            <v>25</v>
          </cell>
        </row>
        <row r="109">
          <cell r="A109">
            <v>34030007</v>
          </cell>
          <cell r="B109" t="str">
            <v>EMENDA DE COMPRESSAO P/ CABO DE COBRE, BITOLA 120 MM2</v>
          </cell>
          <cell r="C109">
            <v>9</v>
          </cell>
        </row>
        <row r="110">
          <cell r="A110">
            <v>34030008</v>
          </cell>
          <cell r="B110" t="str">
            <v>EMENDA DE COMPRESSAO P/ CABO DE COBRE, BITOLA 185 MM2</v>
          </cell>
          <cell r="C110">
            <v>19</v>
          </cell>
        </row>
        <row r="111">
          <cell r="A111">
            <v>34030017</v>
          </cell>
          <cell r="B111" t="str">
            <v>EMENDA DE COMPRESSAO P/ CABO DE COBRE, BITOLA 95 MM2</v>
          </cell>
          <cell r="C111">
            <v>14</v>
          </cell>
        </row>
        <row r="112">
          <cell r="A112">
            <v>34030025</v>
          </cell>
          <cell r="B112" t="str">
            <v>LUVA DE EMENDA DE COMPRESSAO P/ CABO DE COBRE, BITOLA 400 MM2</v>
          </cell>
          <cell r="C112">
            <v>0</v>
          </cell>
        </row>
        <row r="113">
          <cell r="A113">
            <v>34095010</v>
          </cell>
          <cell r="B113" t="str">
            <v>LUVA TERMO-CONTRATIL,P/ISOL.CONEXOES CABOS,EBT-19/ 5-RAYCHEM</v>
          </cell>
          <cell r="C113">
            <v>0</v>
          </cell>
        </row>
        <row r="114">
          <cell r="A114">
            <v>34095012</v>
          </cell>
          <cell r="B114" t="str">
            <v>LUVA TERMO CONTRATIL,P/ISOL.CONEXOES CABOS,EBT-38/15-RAYCHEM, OU SIMILAR.</v>
          </cell>
          <cell r="C114">
            <v>10</v>
          </cell>
        </row>
        <row r="115">
          <cell r="A115">
            <v>34095014</v>
          </cell>
          <cell r="B115" t="str">
            <v>TUBO TERMO-CONTRATIL, P/ISOL. CONEXOES CABOS, ATUM - 40/13 RAYCHEM, OU SIMILAR.</v>
          </cell>
          <cell r="C115">
            <v>1</v>
          </cell>
        </row>
        <row r="116">
          <cell r="A116">
            <v>35039003</v>
          </cell>
          <cell r="B116" t="str">
            <v>TERMINAL UNIPOLAR,P/CB CU,ISOL.EXTRUDADO, 15KV-NA  240MM2.</v>
          </cell>
          <cell r="C116">
            <v>0</v>
          </cell>
        </row>
        <row r="117">
          <cell r="A117">
            <v>35039006</v>
          </cell>
          <cell r="B117" t="str">
            <v>TERMINAL UNIPOLAR,P/CB CU,ISOL.SOLIDO,15KV-NA,    35MM2,CTR</v>
          </cell>
          <cell r="C117">
            <v>0</v>
          </cell>
        </row>
        <row r="118">
          <cell r="A118">
            <v>35039008</v>
          </cell>
          <cell r="B118" t="str">
            <v>TERMINAL UNIPOLAR,P/CB CU,ISOL SOLIDOS,15KV-NA,   95 MM2,CTR</v>
          </cell>
          <cell r="C118">
            <v>15</v>
          </cell>
        </row>
        <row r="119">
          <cell r="A119">
            <v>35039014</v>
          </cell>
          <cell r="B119" t="str">
            <v>TERMINAL UNIPOLAR USO INTERNO/EXTERNO PARA CABO CU, 185 MM2, 15 KV</v>
          </cell>
          <cell r="C119">
            <v>15</v>
          </cell>
        </row>
        <row r="120">
          <cell r="A120">
            <v>35060001</v>
          </cell>
          <cell r="B120" t="str">
            <v>RECEPTACULO ISOLANTE BLINDADO 200A.</v>
          </cell>
          <cell r="C120">
            <v>3</v>
          </cell>
        </row>
        <row r="121">
          <cell r="A121">
            <v>35060002</v>
          </cell>
          <cell r="B121" t="str">
            <v>PLUG P/ATERRAMENTO REF.PAT-</v>
          </cell>
          <cell r="C121">
            <v>0</v>
          </cell>
        </row>
        <row r="122">
          <cell r="A122">
            <v>35060003</v>
          </cell>
          <cell r="B122" t="str">
            <v>PLUG ISOLANTE BLINDADO,REF.PIB-20</v>
          </cell>
          <cell r="C122">
            <v>0</v>
          </cell>
        </row>
        <row r="123">
          <cell r="A123">
            <v>35060004</v>
          </cell>
          <cell r="B123" t="str">
            <v>TERMINAL DESCONECTAVEL COTOVELO, REF.TDC-20K1CC</v>
          </cell>
          <cell r="C123">
            <v>126</v>
          </cell>
        </row>
        <row r="124">
          <cell r="A124">
            <v>35060005</v>
          </cell>
          <cell r="B124" t="str">
            <v>DISPOSITIVO ATERRAMENTO PARA 200A,PARA CABO ALUMINIO 1/0</v>
          </cell>
          <cell r="C124">
            <v>0</v>
          </cell>
        </row>
        <row r="125">
          <cell r="A125">
            <v>35060010</v>
          </cell>
          <cell r="B125" t="str">
            <v>TERMINAL DESCONECAVEL.COTOVELO P/CCBO COBRE, EPR,  2  AWG.</v>
          </cell>
          <cell r="C125">
            <v>33</v>
          </cell>
        </row>
        <row r="126">
          <cell r="A126">
            <v>35060014</v>
          </cell>
          <cell r="B126" t="str">
            <v>TERMINAL DESCONECTAVEL RETO,REF.TDR25K-1CC-2AWG,PIRELLI, OU SIMILAR.</v>
          </cell>
          <cell r="C126">
            <v>33</v>
          </cell>
        </row>
        <row r="127">
          <cell r="A127">
            <v>35060019</v>
          </cell>
          <cell r="B127" t="str">
            <v>BARRAMENTO TRIPLEX,REF.BTX-25-40 PIRELLI, OU SIMILAR.</v>
          </cell>
          <cell r="C127">
            <v>3</v>
          </cell>
        </row>
        <row r="128">
          <cell r="A128">
            <v>35060021</v>
          </cell>
          <cell r="B128" t="str">
            <v>TERMINAL DESCONECTAVEL COTOVELO,REF.TDC-25KV,95MM2,</v>
          </cell>
          <cell r="C128">
            <v>45</v>
          </cell>
        </row>
        <row r="129">
          <cell r="A129">
            <v>35060022</v>
          </cell>
          <cell r="B129" t="str">
            <v>DISPOSITIVO ATERRAMENTO,REF.DAT-D6E01 - PIRELLI.</v>
          </cell>
          <cell r="C129">
            <v>0</v>
          </cell>
        </row>
        <row r="130">
          <cell r="A130">
            <v>35060025</v>
          </cell>
          <cell r="B130" t="str">
            <v>RECEPTACULO ISOLANTE BLINDADO RIB-25</v>
          </cell>
          <cell r="C130">
            <v>33</v>
          </cell>
        </row>
        <row r="131">
          <cell r="A131">
            <v>35060026</v>
          </cell>
          <cell r="B131" t="str">
            <v>PLUG ISOLANTE BLINDADO PIB-25</v>
          </cell>
          <cell r="C131">
            <v>0</v>
          </cell>
        </row>
        <row r="132">
          <cell r="A132">
            <v>35060029</v>
          </cell>
          <cell r="B132" t="str">
            <v>T BASICO BLINDADO,600 A,8.7/15 KV.</v>
          </cell>
          <cell r="C132">
            <v>122</v>
          </cell>
        </row>
        <row r="133">
          <cell r="A133">
            <v>35060030</v>
          </cell>
          <cell r="B133" t="str">
            <v>ADAPTADOR DE CABO,600 A,15/25 KV.</v>
          </cell>
          <cell r="C133">
            <v>3</v>
          </cell>
        </row>
        <row r="134">
          <cell r="A134">
            <v>35060031</v>
          </cell>
          <cell r="B134" t="str">
            <v>PLUG DE CONEXAO, 600A,TENSAO 15/25KV.</v>
          </cell>
          <cell r="C134">
            <v>42</v>
          </cell>
        </row>
        <row r="135">
          <cell r="A135">
            <v>35060032</v>
          </cell>
          <cell r="B135" t="str">
            <v>PLUG DE REDUCAO,600 A PARA 200,COM PINO, 15/25 KV.</v>
          </cell>
          <cell r="C135">
            <v>6</v>
          </cell>
        </row>
        <row r="136">
          <cell r="A136">
            <v>35060033</v>
          </cell>
          <cell r="B136" t="str">
            <v>PLUG BASICO ISOLANTE, COM PINO, 15/25KV, 600A, REF. PBI 15 M, PIRELLI, OU SIMILAR</v>
          </cell>
          <cell r="C136">
            <v>63</v>
          </cell>
        </row>
        <row r="137">
          <cell r="A137">
            <v>35060034</v>
          </cell>
          <cell r="B137" t="str">
            <v>PLUG DE REDUCAO,600 A PARA 200,SEM PINO,15/25 KV.</v>
          </cell>
          <cell r="C137">
            <v>69</v>
          </cell>
        </row>
        <row r="138">
          <cell r="A138">
            <v>35060035</v>
          </cell>
          <cell r="B138" t="str">
            <v>PLUG BASICO ISOLANTE PBI - 600 AMPERES,15 KV SEM PINO</v>
          </cell>
          <cell r="C138">
            <v>0</v>
          </cell>
        </row>
        <row r="139">
          <cell r="A139">
            <v>35060036</v>
          </cell>
          <cell r="B139" t="str">
            <v>T  BASICO BLINDADO TBB-25/600</v>
          </cell>
          <cell r="C139">
            <v>36</v>
          </cell>
        </row>
        <row r="140">
          <cell r="A140">
            <v>35060039</v>
          </cell>
          <cell r="B140" t="str">
            <v>ADAPTADOR DE CABO 600A, 15KV, CABO COBRE 185 MM2.</v>
          </cell>
          <cell r="C140">
            <v>36</v>
          </cell>
        </row>
        <row r="141">
          <cell r="A141">
            <v>36025001</v>
          </cell>
          <cell r="B141" t="str">
            <v>FITA ELETRICA PARA BLINDAGEM, COBRE ESTANHADO, 25 X 30000MM</v>
          </cell>
          <cell r="C141">
            <v>13</v>
          </cell>
        </row>
        <row r="142">
          <cell r="A142">
            <v>36025002</v>
          </cell>
          <cell r="B142" t="str">
            <v>FITA ELETRICA SEMI-CONDUTORA, LARGURA 19MM, COMPRIMENTO 4.5M</v>
          </cell>
          <cell r="C142">
            <v>24</v>
          </cell>
        </row>
        <row r="143">
          <cell r="A143">
            <v>36025003</v>
          </cell>
          <cell r="B143" t="str">
            <v>FITA ELETRICA, SILICONE, 0.38 X 25 X 9000 MM, COR CINZA.</v>
          </cell>
          <cell r="C143">
            <v>0</v>
          </cell>
        </row>
        <row r="144">
          <cell r="A144">
            <v>36040001</v>
          </cell>
          <cell r="B144" t="str">
            <v>FITA ISOLANTE, PVC, LARGURA 19MM, NAO ADESIVA.</v>
          </cell>
          <cell r="C144">
            <v>10</v>
          </cell>
        </row>
        <row r="145">
          <cell r="A145">
            <v>36040003</v>
          </cell>
          <cell r="B145" t="str">
            <v>FITA ELETRICA ALTA TENSAO, 19X10000MM. CONF. NORMAS ABNT EB1941</v>
          </cell>
          <cell r="C145">
            <v>28</v>
          </cell>
        </row>
        <row r="146">
          <cell r="A146">
            <v>36040007</v>
          </cell>
          <cell r="B146" t="str">
            <v>FITA PLASTICA ISOLANTE, 19X20000MM, CONF. NORMAS ABNT EB561-76</v>
          </cell>
          <cell r="C146">
            <v>48</v>
          </cell>
        </row>
        <row r="147">
          <cell r="A147">
            <v>51020001</v>
          </cell>
          <cell r="B147" t="str">
            <v>CARTUCHO P/SOLDA EXOTERMICA,NUMERO 150.</v>
          </cell>
          <cell r="C147">
            <v>0</v>
          </cell>
        </row>
        <row r="148">
          <cell r="A148">
            <v>51095003</v>
          </cell>
          <cell r="B148" t="str">
            <v>SOLDA DE ESTANHO, PREPARADA, 30 X 70</v>
          </cell>
          <cell r="C148">
            <v>1</v>
          </cell>
        </row>
        <row r="149">
          <cell r="A149">
            <v>52025006</v>
          </cell>
          <cell r="B149" t="str">
            <v>BUCHA NYLON, COMPRIMENTO 60MM, TAMANHO S-12</v>
          </cell>
          <cell r="C149">
            <v>206</v>
          </cell>
        </row>
        <row r="150">
          <cell r="A150">
            <v>53020001</v>
          </cell>
          <cell r="B150" t="str">
            <v>LAMINA SERRA,ACO RAPIDO, 12.70X304.80MM</v>
          </cell>
          <cell r="C150">
            <v>1</v>
          </cell>
        </row>
        <row r="151">
          <cell r="A151">
            <v>54030007</v>
          </cell>
          <cell r="B151" t="str">
            <v>PARAFUSO CABECA SEXTAVADA,ACO POLIDO ,ROSCA TOTAL 3/8 , 25MM</v>
          </cell>
          <cell r="C151">
            <v>0</v>
          </cell>
        </row>
        <row r="152">
          <cell r="A152">
            <v>54030011</v>
          </cell>
          <cell r="B152" t="str">
            <v>PARAFUSO CABECA SEXTAVADA,ACO ZINCADO,ROSCA SOBER.3/8 , 76MM</v>
          </cell>
          <cell r="C152">
            <v>170</v>
          </cell>
        </row>
        <row r="153">
          <cell r="A153">
            <v>54035001</v>
          </cell>
          <cell r="B153" t="str">
            <v>PASTA PARA SOLDA,LATA COM 110 GRAMAS,REF.GE OU SIMILAR</v>
          </cell>
          <cell r="C153">
            <v>6</v>
          </cell>
        </row>
        <row r="154">
          <cell r="A154">
            <v>54040001</v>
          </cell>
          <cell r="B154" t="str">
            <v>PARAFUSO FRANCES, ACO ZINCADO, ROSCA M-16, COMPRIMENTO 45MM</v>
          </cell>
          <cell r="C154">
            <v>2</v>
          </cell>
        </row>
        <row r="155">
          <cell r="A155">
            <v>54040002</v>
          </cell>
          <cell r="B155" t="str">
            <v>PARAFUSO FRANCES, ACO ZINCADO, ROSCA M-16, COMPRIMENTO 150MM</v>
          </cell>
          <cell r="C155">
            <v>2</v>
          </cell>
        </row>
        <row r="156">
          <cell r="A156">
            <v>54045005</v>
          </cell>
          <cell r="B156" t="str">
            <v>PARAFUSO P/MADEIRA,CABECA CHATA,C/FENDA,ACO POLIDO,3,8X25</v>
          </cell>
          <cell r="C156">
            <v>0</v>
          </cell>
        </row>
        <row r="157">
          <cell r="A157">
            <v>54050007</v>
          </cell>
          <cell r="B157" t="str">
            <v>PARAFUSO MAQUINA, ACO ZINCADO, ROSCA M-16, COMPRIMENTO 130MM</v>
          </cell>
          <cell r="C157">
            <v>1</v>
          </cell>
        </row>
        <row r="158">
          <cell r="A158">
            <v>54050011</v>
          </cell>
          <cell r="B158" t="str">
            <v>PARAFUSO MAQUINA, ACO ZINCADO, ROSCA M-16, COMPRIMENTO 200MM</v>
          </cell>
          <cell r="C158">
            <v>0</v>
          </cell>
        </row>
        <row r="159">
          <cell r="A159">
            <v>55010001</v>
          </cell>
          <cell r="B159" t="str">
            <v>ARAME GALVANIZADO, NUMERO 12, P/ AMARRACAO, SIMPLES, MACIO</v>
          </cell>
          <cell r="C159">
            <v>28</v>
          </cell>
        </row>
        <row r="160">
          <cell r="A160">
            <v>62010002</v>
          </cell>
          <cell r="B160" t="str">
            <v>DUTO PVC RIGIDO,PONTA BOLSA, TELEFONICO 2.4 X 100 X 6000 MM</v>
          </cell>
          <cell r="C160">
            <v>4938</v>
          </cell>
        </row>
        <row r="161">
          <cell r="A161">
            <v>62010003</v>
          </cell>
          <cell r="B161" t="str">
            <v>ESPACADOR PVC RIGIDO,SIMPLES,P/2 TUBOS 100MM TIPO TELEFONICO</v>
          </cell>
          <cell r="C161">
            <v>88</v>
          </cell>
        </row>
        <row r="162">
          <cell r="A162">
            <v>62010004</v>
          </cell>
          <cell r="B162" t="str">
            <v>ESPACADOR PVC RIGIDO,DUPLO,2X2 TUBOS 100MM</v>
          </cell>
          <cell r="C162">
            <v>133</v>
          </cell>
        </row>
        <row r="163">
          <cell r="A163">
            <v>62010005</v>
          </cell>
          <cell r="B163" t="str">
            <v>ESPACADOR PVC RIGIDO,DUPLO,3X2 TUBOS 100MM</v>
          </cell>
          <cell r="C163">
            <v>963</v>
          </cell>
        </row>
        <row r="164">
          <cell r="A164">
            <v>64020002</v>
          </cell>
          <cell r="B164" t="str">
            <v>LAJOTA CONCRETO ARMADO, 40X500X1000MM</v>
          </cell>
          <cell r="C164">
            <v>1770</v>
          </cell>
        </row>
        <row r="165">
          <cell r="A165">
            <v>68510001</v>
          </cell>
          <cell r="B165" t="str">
            <v>TAMPAO E ARO, FERRO FUNDIDO, ALTA TENSAO, DIAMETRO 660MM,CONFORME PADRAO DRS - 017 - CEB</v>
          </cell>
          <cell r="C165">
            <v>4</v>
          </cell>
        </row>
        <row r="166">
          <cell r="A166">
            <v>68510002</v>
          </cell>
          <cell r="B166" t="str">
            <v>TAMPAO E ARO, FERRO FUNDIDO, ALTA TENSAO, DIAMETRO 1050MM,CONFORME PADRAO - DRS - 018 CEB</v>
          </cell>
          <cell r="C166">
            <v>9</v>
          </cell>
        </row>
        <row r="167">
          <cell r="A167">
            <v>68520001</v>
          </cell>
          <cell r="B167" t="str">
            <v>TAMPAO E ARO, FERRO FUNDIDO, BAIXA TENSAO, DIAMETRO 660MM,CONFORME PADRAO DRS - 017 - CEB</v>
          </cell>
          <cell r="C167">
            <v>62</v>
          </cell>
        </row>
        <row r="168">
          <cell r="A168">
            <v>93020003</v>
          </cell>
          <cell r="B168" t="str">
            <v>PANO  100% ALGODAO CRU,LARGURA 2.35M,COMP. 30 OU 50 METROS</v>
          </cell>
          <cell r="C168">
            <v>0</v>
          </cell>
        </row>
        <row r="169">
          <cell r="A169">
            <v>93020005</v>
          </cell>
          <cell r="B169" t="str">
            <v>ALCOOL PARA LIMPEZA, 96GRAUS GL, EM EMBALAGENS 1 LITRO</v>
          </cell>
          <cell r="C169">
            <v>9</v>
          </cell>
        </row>
        <row r="170">
          <cell r="A170">
            <v>93020008</v>
          </cell>
          <cell r="B170" t="str">
            <v>ESTOPA ALGODAO ,PRIMEIRA,EXTRA</v>
          </cell>
          <cell r="C170">
            <v>10</v>
          </cell>
        </row>
        <row r="171">
          <cell r="A171">
            <v>95040001</v>
          </cell>
          <cell r="B171" t="str">
            <v>BENZINA RETIFICADA, FRASCO VIDRO, CAPACIDADE 1000ML</v>
          </cell>
          <cell r="C171">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c. mat."/>
      <sheetName val="Plan2"/>
      <sheetName val="Plan1"/>
      <sheetName val="Plan3"/>
      <sheetName val="Mat.Proj"/>
      <sheetName val="Plan5"/>
      <sheetName val="Plan4"/>
      <sheetName val="Plan6"/>
      <sheetName val="Plan7"/>
      <sheetName val="Plan8"/>
      <sheetName val="Plan9"/>
      <sheetName val="Plan10"/>
      <sheetName val="Conc 2010"/>
      <sheetName val="ob 2010"/>
      <sheetName val="Conc 2011"/>
      <sheetName val="Plan12"/>
      <sheetName val="2010"/>
      <sheetName val="2011"/>
      <sheetName val="CV"/>
      <sheetName val="MATERIAIS_GRRS"/>
    </sheetNames>
    <sheetDataSet>
      <sheetData sheetId="0"/>
      <sheetData sheetId="1"/>
      <sheetData sheetId="2"/>
      <sheetData sheetId="3"/>
      <sheetData sheetId="4"/>
      <sheetData sheetId="5"/>
      <sheetData sheetId="6"/>
      <sheetData sheetId="7"/>
      <sheetData sheetId="8"/>
      <sheetData sheetId="9">
        <row r="2">
          <cell r="A2">
            <v>16265</v>
          </cell>
        </row>
      </sheetData>
      <sheetData sheetId="10"/>
      <sheetData sheetId="11">
        <row r="2">
          <cell r="A2">
            <v>16527</v>
          </cell>
        </row>
      </sheetData>
      <sheetData sheetId="12"/>
      <sheetData sheetId="13">
        <row r="2">
          <cell r="A2">
            <v>11927</v>
          </cell>
        </row>
      </sheetData>
      <sheetData sheetId="14"/>
      <sheetData sheetId="15">
        <row r="2">
          <cell r="A2">
            <v>14506</v>
          </cell>
        </row>
      </sheetData>
      <sheetData sheetId="16"/>
      <sheetData sheetId="17"/>
      <sheetData sheetId="18"/>
      <sheetData sheetId="19"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Y240"/>
  <sheetViews>
    <sheetView tabSelected="1" view="pageBreakPreview" zoomScaleNormal="100" zoomScaleSheetLayoutView="100" workbookViewId="0">
      <pane xSplit="1" ySplit="5" topLeftCell="B6" activePane="bottomRight" state="frozen"/>
      <selection pane="topRight" activeCell="B1" sqref="B1"/>
      <selection pane="bottomLeft" activeCell="A5" sqref="A5"/>
      <selection pane="bottomRight"/>
    </sheetView>
  </sheetViews>
  <sheetFormatPr defaultColWidth="9.109375" defaultRowHeight="14.4" outlineLevelCol="1" x14ac:dyDescent="0.3"/>
  <cols>
    <col min="1" max="1" width="3.6640625" style="77" customWidth="1"/>
    <col min="2" max="2" width="6.6640625" style="2" bestFit="1" customWidth="1"/>
    <col min="3" max="3" width="89" style="2" bestFit="1" customWidth="1"/>
    <col min="4" max="4" width="9.33203125" style="38" bestFit="1" customWidth="1"/>
    <col min="5" max="5" width="13.109375" style="44" bestFit="1" customWidth="1"/>
    <col min="6" max="6" width="14.44140625" style="2" customWidth="1"/>
    <col min="7" max="7" width="14.33203125" style="2" hidden="1" customWidth="1" outlineLevel="1"/>
    <col min="8" max="8" width="8.5546875" style="38" bestFit="1" customWidth="1" collapsed="1"/>
    <col min="9" max="9" width="14.44140625" style="38" bestFit="1" customWidth="1"/>
    <col min="10" max="10" width="17" style="77" customWidth="1"/>
    <col min="11" max="11" width="19.109375" style="77" customWidth="1"/>
    <col min="12" max="12" width="6.5546875" style="77" customWidth="1"/>
    <col min="13" max="51" width="9.109375" style="77"/>
    <col min="52" max="16384" width="9.109375" style="2"/>
  </cols>
  <sheetData>
    <row r="1" spans="2:11" s="77" customFormat="1" x14ac:dyDescent="0.3">
      <c r="D1" s="78"/>
      <c r="E1" s="79"/>
      <c r="H1" s="78"/>
      <c r="I1" s="78"/>
    </row>
    <row r="2" spans="2:11" s="77" customFormat="1" ht="30" customHeight="1" x14ac:dyDescent="0.3">
      <c r="B2" s="115" t="s">
        <v>171</v>
      </c>
      <c r="C2" s="116"/>
      <c r="D2" s="116"/>
      <c r="E2" s="116"/>
      <c r="F2" s="116"/>
      <c r="G2" s="116"/>
      <c r="H2" s="116"/>
      <c r="I2" s="116"/>
      <c r="J2" s="117"/>
    </row>
    <row r="3" spans="2:11" ht="15.6" x14ac:dyDescent="0.3">
      <c r="B3" s="118" t="s">
        <v>172</v>
      </c>
      <c r="C3" s="118"/>
      <c r="D3" s="118"/>
      <c r="E3" s="118"/>
      <c r="F3" s="118"/>
      <c r="G3" s="118"/>
      <c r="H3" s="118"/>
      <c r="I3" s="118"/>
      <c r="J3" s="118"/>
    </row>
    <row r="4" spans="2:11" x14ac:dyDescent="0.3">
      <c r="B4" s="123" t="s">
        <v>87</v>
      </c>
      <c r="C4" s="123" t="s">
        <v>88</v>
      </c>
      <c r="D4" s="123" t="s">
        <v>89</v>
      </c>
      <c r="E4" s="123" t="s">
        <v>90</v>
      </c>
      <c r="F4" s="125" t="s">
        <v>91</v>
      </c>
      <c r="G4" s="125"/>
      <c r="H4" s="125"/>
      <c r="I4" s="125"/>
      <c r="J4" s="125"/>
    </row>
    <row r="5" spans="2:11" ht="28.8" x14ac:dyDescent="0.3">
      <c r="B5" s="124"/>
      <c r="C5" s="124"/>
      <c r="D5" s="124"/>
      <c r="E5" s="124"/>
      <c r="F5" s="113" t="s">
        <v>92</v>
      </c>
      <c r="G5" s="113" t="s">
        <v>93</v>
      </c>
      <c r="H5" s="113" t="s">
        <v>68</v>
      </c>
      <c r="I5" s="109" t="s">
        <v>167</v>
      </c>
      <c r="J5" s="113" t="s">
        <v>93</v>
      </c>
    </row>
    <row r="6" spans="2:11" ht="5.0999999999999996" customHeight="1" x14ac:dyDescent="0.3">
      <c r="B6" s="3"/>
      <c r="C6" s="3"/>
      <c r="D6" s="3"/>
      <c r="E6" s="40"/>
      <c r="F6" s="3"/>
      <c r="G6" s="3"/>
      <c r="H6" s="45"/>
      <c r="I6" s="45"/>
      <c r="J6" s="111"/>
    </row>
    <row r="7" spans="2:11" x14ac:dyDescent="0.3">
      <c r="B7" s="5">
        <v>1</v>
      </c>
      <c r="C7" s="7" t="s">
        <v>126</v>
      </c>
      <c r="D7" s="8"/>
      <c r="E7" s="41"/>
      <c r="F7" s="9"/>
      <c r="G7" s="10"/>
      <c r="H7" s="8"/>
      <c r="I7" s="8"/>
      <c r="J7" s="76">
        <f>SUM(J8,J13,J16)</f>
        <v>0</v>
      </c>
    </row>
    <row r="8" spans="2:11" x14ac:dyDescent="0.3">
      <c r="B8" s="11" t="s">
        <v>0</v>
      </c>
      <c r="C8" s="12" t="s">
        <v>86</v>
      </c>
      <c r="D8" s="13"/>
      <c r="E8" s="42"/>
      <c r="F8" s="15"/>
      <c r="G8" s="16"/>
      <c r="H8" s="13"/>
      <c r="I8" s="13"/>
      <c r="J8" s="75">
        <f>SUM(J9:J12)</f>
        <v>0</v>
      </c>
    </row>
    <row r="9" spans="2:11" ht="86.4" x14ac:dyDescent="0.3">
      <c r="B9" s="43" t="s">
        <v>1</v>
      </c>
      <c r="C9" s="67" t="s">
        <v>72</v>
      </c>
      <c r="D9" s="39" t="s">
        <v>69</v>
      </c>
      <c r="E9" s="43">
        <v>63</v>
      </c>
      <c r="F9" s="48"/>
      <c r="G9" s="49">
        <f t="shared" ref="G9:G47" si="0">F9*E9</f>
        <v>0</v>
      </c>
      <c r="H9" s="50">
        <v>0.2571</v>
      </c>
      <c r="I9" s="105">
        <f>ROUNDUP(F9*(1+H9),2)</f>
        <v>0</v>
      </c>
      <c r="J9" s="51">
        <f>I9*E9</f>
        <v>0</v>
      </c>
      <c r="K9" s="80"/>
    </row>
    <row r="10" spans="2:11" ht="86.4" x14ac:dyDescent="0.3">
      <c r="B10" s="43" t="s">
        <v>2</v>
      </c>
      <c r="C10" s="90" t="s">
        <v>147</v>
      </c>
      <c r="D10" s="39" t="s">
        <v>69</v>
      </c>
      <c r="E10" s="43">
        <v>1143</v>
      </c>
      <c r="F10" s="48"/>
      <c r="G10" s="49">
        <f t="shared" si="0"/>
        <v>0</v>
      </c>
      <c r="H10" s="50">
        <v>0.2571</v>
      </c>
      <c r="I10" s="105">
        <f>ROUNDUP(F10*(1+H10),2)</f>
        <v>0</v>
      </c>
      <c r="J10" s="51">
        <f>I10*E10</f>
        <v>0</v>
      </c>
      <c r="K10" s="80"/>
    </row>
    <row r="11" spans="2:11" x14ac:dyDescent="0.3">
      <c r="B11" s="43" t="s">
        <v>3</v>
      </c>
      <c r="C11" s="47" t="s">
        <v>74</v>
      </c>
      <c r="D11" s="39" t="s">
        <v>70</v>
      </c>
      <c r="E11" s="43">
        <v>6.8</v>
      </c>
      <c r="F11" s="48"/>
      <c r="G11" s="68">
        <f t="shared" si="0"/>
        <v>0</v>
      </c>
      <c r="H11" s="50">
        <v>0.2571</v>
      </c>
      <c r="I11" s="105">
        <f>ROUNDUP(F11*(1+H11),2)</f>
        <v>0</v>
      </c>
      <c r="J11" s="51">
        <f>I11*E11</f>
        <v>0</v>
      </c>
      <c r="K11" s="80"/>
    </row>
    <row r="12" spans="2:11" ht="57.6" x14ac:dyDescent="0.3">
      <c r="B12" s="43" t="s">
        <v>4</v>
      </c>
      <c r="C12" s="67" t="s">
        <v>75</v>
      </c>
      <c r="D12" s="39" t="s">
        <v>69</v>
      </c>
      <c r="E12" s="43">
        <v>381</v>
      </c>
      <c r="F12" s="48"/>
      <c r="G12" s="49">
        <f t="shared" si="0"/>
        <v>0</v>
      </c>
      <c r="H12" s="50">
        <v>0.2571</v>
      </c>
      <c r="I12" s="105">
        <f>ROUNDUP(F12*(1+H12),2)</f>
        <v>0</v>
      </c>
      <c r="J12" s="51">
        <f>I12*E12</f>
        <v>0</v>
      </c>
      <c r="K12" s="80"/>
    </row>
    <row r="13" spans="2:11" x14ac:dyDescent="0.3">
      <c r="B13" s="11" t="s">
        <v>5</v>
      </c>
      <c r="C13" s="12" t="s">
        <v>94</v>
      </c>
      <c r="D13" s="13"/>
      <c r="E13" s="42"/>
      <c r="F13" s="15"/>
      <c r="G13" s="16"/>
      <c r="H13" s="13"/>
      <c r="I13" s="104"/>
      <c r="J13" s="75">
        <f>SUM(J14:J15)</f>
        <v>0</v>
      </c>
      <c r="K13" s="80"/>
    </row>
    <row r="14" spans="2:11" x14ac:dyDescent="0.3">
      <c r="B14" s="43" t="s">
        <v>6</v>
      </c>
      <c r="C14" s="92" t="s">
        <v>141</v>
      </c>
      <c r="D14" s="39" t="s">
        <v>37</v>
      </c>
      <c r="E14" s="43">
        <v>2</v>
      </c>
      <c r="F14" s="48"/>
      <c r="G14" s="49">
        <f t="shared" si="0"/>
        <v>0</v>
      </c>
      <c r="H14" s="50">
        <v>0.2571</v>
      </c>
      <c r="I14" s="105">
        <f>ROUNDUP(F14*(1+H14),2)</f>
        <v>0</v>
      </c>
      <c r="J14" s="51">
        <f>I14*E14</f>
        <v>0</v>
      </c>
      <c r="K14" s="80"/>
    </row>
    <row r="15" spans="2:11" x14ac:dyDescent="0.3">
      <c r="B15" s="43" t="s">
        <v>7</v>
      </c>
      <c r="C15" s="47" t="s">
        <v>76</v>
      </c>
      <c r="D15" s="39" t="s">
        <v>70</v>
      </c>
      <c r="E15" s="95">
        <v>0.7</v>
      </c>
      <c r="F15" s="48"/>
      <c r="G15" s="49">
        <f t="shared" si="0"/>
        <v>0</v>
      </c>
      <c r="H15" s="50">
        <v>0.2571</v>
      </c>
      <c r="I15" s="105">
        <f>ROUNDUP(F15*(1+H15),2)</f>
        <v>0</v>
      </c>
      <c r="J15" s="51">
        <f>I15*E15</f>
        <v>0</v>
      </c>
      <c r="K15" s="80"/>
    </row>
    <row r="16" spans="2:11" x14ac:dyDescent="0.3">
      <c r="B16" s="11" t="s">
        <v>38</v>
      </c>
      <c r="C16" s="12" t="s">
        <v>95</v>
      </c>
      <c r="D16" s="13"/>
      <c r="E16" s="42"/>
      <c r="F16" s="15"/>
      <c r="G16" s="16"/>
      <c r="H16" s="13"/>
      <c r="I16" s="104"/>
      <c r="J16" s="75">
        <f>SUM(J17:J18)</f>
        <v>0</v>
      </c>
      <c r="K16" s="80"/>
    </row>
    <row r="17" spans="2:11" ht="28.8" x14ac:dyDescent="0.3">
      <c r="B17" s="43" t="s">
        <v>39</v>
      </c>
      <c r="C17" s="90" t="s">
        <v>148</v>
      </c>
      <c r="D17" s="39" t="s">
        <v>37</v>
      </c>
      <c r="E17" s="43">
        <v>28</v>
      </c>
      <c r="F17" s="48"/>
      <c r="G17" s="49">
        <f t="shared" ref="G17" si="1">F17*E17</f>
        <v>0</v>
      </c>
      <c r="H17" s="50">
        <v>0.2571</v>
      </c>
      <c r="I17" s="105">
        <f>ROUNDUP(F17*(1+H17),2)</f>
        <v>0</v>
      </c>
      <c r="J17" s="51">
        <f>I17*E17</f>
        <v>0</v>
      </c>
      <c r="K17" s="80"/>
    </row>
    <row r="18" spans="2:11" x14ac:dyDescent="0.3">
      <c r="B18" s="43" t="s">
        <v>40</v>
      </c>
      <c r="C18" s="92" t="s">
        <v>150</v>
      </c>
      <c r="D18" s="39" t="s">
        <v>37</v>
      </c>
      <c r="E18" s="43">
        <v>28</v>
      </c>
      <c r="F18" s="48"/>
      <c r="G18" s="49">
        <f t="shared" si="0"/>
        <v>0</v>
      </c>
      <c r="H18" s="50">
        <v>0.2571</v>
      </c>
      <c r="I18" s="105">
        <f>ROUNDUP(F18*(1+H18),2)</f>
        <v>0</v>
      </c>
      <c r="J18" s="51">
        <f>I18*E18</f>
        <v>0</v>
      </c>
      <c r="K18" s="80"/>
    </row>
    <row r="19" spans="2:11" ht="5.0999999999999996" customHeight="1" x14ac:dyDescent="0.3">
      <c r="B19" s="17"/>
      <c r="C19" s="18"/>
      <c r="D19" s="19"/>
      <c r="E19" s="17"/>
      <c r="F19" s="20"/>
      <c r="G19" s="21"/>
      <c r="H19" s="46"/>
      <c r="I19" s="106"/>
      <c r="J19" s="22"/>
      <c r="K19" s="80"/>
    </row>
    <row r="20" spans="2:11" x14ac:dyDescent="0.3">
      <c r="B20" s="5">
        <v>2</v>
      </c>
      <c r="C20" s="7" t="s">
        <v>127</v>
      </c>
      <c r="D20" s="8"/>
      <c r="E20" s="41"/>
      <c r="F20" s="9"/>
      <c r="G20" s="10"/>
      <c r="H20" s="8"/>
      <c r="I20" s="103"/>
      <c r="J20" s="76">
        <f>SUM(J21,J24,J27,J29)</f>
        <v>0</v>
      </c>
      <c r="K20" s="80"/>
    </row>
    <row r="21" spans="2:11" x14ac:dyDescent="0.3">
      <c r="B21" s="11" t="s">
        <v>9</v>
      </c>
      <c r="C21" s="12" t="s">
        <v>86</v>
      </c>
      <c r="D21" s="13"/>
      <c r="E21" s="42"/>
      <c r="F21" s="15"/>
      <c r="G21" s="16"/>
      <c r="H21" s="13"/>
      <c r="I21" s="104"/>
      <c r="J21" s="75">
        <f>SUM(J22:J23)</f>
        <v>0</v>
      </c>
      <c r="K21" s="80"/>
    </row>
    <row r="22" spans="2:11" ht="57.6" x14ac:dyDescent="0.3">
      <c r="B22" s="43" t="s">
        <v>10</v>
      </c>
      <c r="C22" s="67" t="s">
        <v>78</v>
      </c>
      <c r="D22" s="39" t="s">
        <v>69</v>
      </c>
      <c r="E22" s="43">
        <v>1887</v>
      </c>
      <c r="F22" s="48"/>
      <c r="G22" s="49">
        <f t="shared" ref="G22:G28" si="2">F22*E22</f>
        <v>0</v>
      </c>
      <c r="H22" s="50">
        <v>0.2571</v>
      </c>
      <c r="I22" s="105">
        <f>ROUNDUP(F22*(1+H22),2)</f>
        <v>0</v>
      </c>
      <c r="J22" s="51">
        <f>I22*E22</f>
        <v>0</v>
      </c>
      <c r="K22" s="80"/>
    </row>
    <row r="23" spans="2:11" x14ac:dyDescent="0.3">
      <c r="B23" s="43" t="s">
        <v>41</v>
      </c>
      <c r="C23" s="92" t="s">
        <v>80</v>
      </c>
      <c r="D23" s="39" t="s">
        <v>70</v>
      </c>
      <c r="E23" s="43">
        <v>847.4</v>
      </c>
      <c r="F23" s="48"/>
      <c r="G23" s="49">
        <f>F23*E23</f>
        <v>0</v>
      </c>
      <c r="H23" s="50">
        <v>0.2571</v>
      </c>
      <c r="I23" s="105">
        <f>ROUNDUP(F23*(1+H23),2)</f>
        <v>0</v>
      </c>
      <c r="J23" s="51">
        <f>I23*E23</f>
        <v>0</v>
      </c>
      <c r="K23" s="80"/>
    </row>
    <row r="24" spans="2:11" x14ac:dyDescent="0.3">
      <c r="B24" s="11" t="s">
        <v>11</v>
      </c>
      <c r="C24" s="12" t="s">
        <v>96</v>
      </c>
      <c r="D24" s="13"/>
      <c r="E24" s="42"/>
      <c r="F24" s="15"/>
      <c r="G24" s="16"/>
      <c r="H24" s="13"/>
      <c r="I24" s="104"/>
      <c r="J24" s="75">
        <f>SUM(J25:J26)</f>
        <v>0</v>
      </c>
      <c r="K24" s="80"/>
    </row>
    <row r="25" spans="2:11" x14ac:dyDescent="0.3">
      <c r="B25" s="43" t="s">
        <v>12</v>
      </c>
      <c r="C25" s="92" t="s">
        <v>130</v>
      </c>
      <c r="D25" s="39" t="s">
        <v>37</v>
      </c>
      <c r="E25" s="43">
        <v>4</v>
      </c>
      <c r="F25" s="48"/>
      <c r="G25" s="49">
        <f t="shared" si="2"/>
        <v>0</v>
      </c>
      <c r="H25" s="50">
        <v>0.2571</v>
      </c>
      <c r="I25" s="105">
        <f>ROUNDUP(F25*(1+H25),2)</f>
        <v>0</v>
      </c>
      <c r="J25" s="51">
        <f>I25*E25</f>
        <v>0</v>
      </c>
      <c r="K25" s="80"/>
    </row>
    <row r="26" spans="2:11" x14ac:dyDescent="0.3">
      <c r="B26" s="43" t="s">
        <v>13</v>
      </c>
      <c r="C26" s="92" t="s">
        <v>131</v>
      </c>
      <c r="D26" s="39" t="s">
        <v>37</v>
      </c>
      <c r="E26" s="43">
        <v>12</v>
      </c>
      <c r="F26" s="48"/>
      <c r="G26" s="49">
        <f t="shared" si="2"/>
        <v>0</v>
      </c>
      <c r="H26" s="50">
        <v>0.2571</v>
      </c>
      <c r="I26" s="105">
        <f>ROUNDUP(F26*(1+H26),2)</f>
        <v>0</v>
      </c>
      <c r="J26" s="51">
        <f>I26*E26</f>
        <v>0</v>
      </c>
      <c r="K26" s="80"/>
    </row>
    <row r="27" spans="2:11" x14ac:dyDescent="0.3">
      <c r="B27" s="11" t="s">
        <v>16</v>
      </c>
      <c r="C27" s="12" t="s">
        <v>97</v>
      </c>
      <c r="D27" s="13"/>
      <c r="E27" s="42"/>
      <c r="F27" s="15"/>
      <c r="G27" s="16"/>
      <c r="H27" s="13"/>
      <c r="I27" s="104"/>
      <c r="J27" s="75">
        <f>SUM(J28)</f>
        <v>0</v>
      </c>
      <c r="K27" s="80"/>
    </row>
    <row r="28" spans="2:11" x14ac:dyDescent="0.3">
      <c r="B28" s="17" t="s">
        <v>17</v>
      </c>
      <c r="C28" s="18" t="s">
        <v>85</v>
      </c>
      <c r="D28" s="19" t="s">
        <v>37</v>
      </c>
      <c r="E28" s="17">
        <v>6</v>
      </c>
      <c r="F28" s="20"/>
      <c r="G28" s="21">
        <f t="shared" si="2"/>
        <v>0</v>
      </c>
      <c r="H28" s="46">
        <v>0.2571</v>
      </c>
      <c r="I28" s="106">
        <f>ROUNDUP(F28*(1+H28),2)</f>
        <v>0</v>
      </c>
      <c r="J28" s="22">
        <f>I28*E28</f>
        <v>0</v>
      </c>
      <c r="K28" s="80"/>
    </row>
    <row r="29" spans="2:11" x14ac:dyDescent="0.3">
      <c r="B29" s="11" t="s">
        <v>18</v>
      </c>
      <c r="C29" s="12" t="s">
        <v>95</v>
      </c>
      <c r="D29" s="13"/>
      <c r="E29" s="42"/>
      <c r="F29" s="15"/>
      <c r="G29" s="16"/>
      <c r="H29" s="13"/>
      <c r="I29" s="104"/>
      <c r="J29" s="75">
        <f>SUM(J30:J31)</f>
        <v>0</v>
      </c>
      <c r="K29" s="80"/>
    </row>
    <row r="30" spans="2:11" ht="28.8" x14ac:dyDescent="0.3">
      <c r="B30" s="43" t="s">
        <v>19</v>
      </c>
      <c r="C30" s="90" t="s">
        <v>148</v>
      </c>
      <c r="D30" s="39" t="s">
        <v>37</v>
      </c>
      <c r="E30" s="43">
        <v>14</v>
      </c>
      <c r="F30" s="48"/>
      <c r="G30" s="49">
        <f>F30*E30</f>
        <v>0</v>
      </c>
      <c r="H30" s="50">
        <v>0.2571</v>
      </c>
      <c r="I30" s="105">
        <f>ROUNDUP(F30*(1+H30),2)</f>
        <v>0</v>
      </c>
      <c r="J30" s="51">
        <f>I30*E30</f>
        <v>0</v>
      </c>
      <c r="K30" s="80"/>
    </row>
    <row r="31" spans="2:11" x14ac:dyDescent="0.3">
      <c r="B31" s="43" t="s">
        <v>20</v>
      </c>
      <c r="C31" s="92" t="s">
        <v>149</v>
      </c>
      <c r="D31" s="39" t="s">
        <v>37</v>
      </c>
      <c r="E31" s="43">
        <v>14</v>
      </c>
      <c r="F31" s="48"/>
      <c r="G31" s="49">
        <f>F31*E31</f>
        <v>0</v>
      </c>
      <c r="H31" s="50">
        <v>0.2571</v>
      </c>
      <c r="I31" s="105">
        <f>ROUNDUP(F31*(1+H31),2)</f>
        <v>0</v>
      </c>
      <c r="J31" s="51">
        <f>I31*E31</f>
        <v>0</v>
      </c>
      <c r="K31" s="80"/>
    </row>
    <row r="32" spans="2:11" ht="5.0999999999999996" customHeight="1" x14ac:dyDescent="0.3">
      <c r="B32" s="17"/>
      <c r="C32" s="18"/>
      <c r="D32" s="19"/>
      <c r="E32" s="17"/>
      <c r="F32" s="20"/>
      <c r="G32" s="21"/>
      <c r="H32" s="46"/>
      <c r="I32" s="106"/>
      <c r="J32" s="22"/>
      <c r="K32" s="80"/>
    </row>
    <row r="33" spans="2:11" x14ac:dyDescent="0.3">
      <c r="B33" s="5">
        <v>3</v>
      </c>
      <c r="C33" s="7" t="s">
        <v>128</v>
      </c>
      <c r="D33" s="8"/>
      <c r="E33" s="41"/>
      <c r="F33" s="9"/>
      <c r="G33" s="10"/>
      <c r="H33" s="8"/>
      <c r="I33" s="103"/>
      <c r="J33" s="76">
        <f>SUM(J34,J36,J43,J45,J48,J53)</f>
        <v>0</v>
      </c>
      <c r="K33" s="80"/>
    </row>
    <row r="34" spans="2:11" x14ac:dyDescent="0.3">
      <c r="B34" s="11" t="s">
        <v>22</v>
      </c>
      <c r="C34" s="12" t="s">
        <v>98</v>
      </c>
      <c r="D34" s="13"/>
      <c r="E34" s="42"/>
      <c r="F34" s="15"/>
      <c r="G34" s="16"/>
      <c r="H34" s="13"/>
      <c r="I34" s="104"/>
      <c r="J34" s="75">
        <f>J35</f>
        <v>0</v>
      </c>
      <c r="K34" s="80"/>
    </row>
    <row r="35" spans="2:11" x14ac:dyDescent="0.3">
      <c r="B35" s="17" t="s">
        <v>47</v>
      </c>
      <c r="C35" s="80" t="s">
        <v>151</v>
      </c>
      <c r="D35" s="19" t="s">
        <v>37</v>
      </c>
      <c r="E35" s="17">
        <v>2</v>
      </c>
      <c r="F35" s="20"/>
      <c r="G35" s="21">
        <f t="shared" si="0"/>
        <v>0</v>
      </c>
      <c r="H35" s="46">
        <v>0.15989999999999999</v>
      </c>
      <c r="I35" s="106">
        <f>ROUNDUP(F35*(1+H35),2)</f>
        <v>0</v>
      </c>
      <c r="J35" s="22">
        <f>I35*E35</f>
        <v>0</v>
      </c>
      <c r="K35" s="80"/>
    </row>
    <row r="36" spans="2:11" x14ac:dyDescent="0.3">
      <c r="B36" s="33" t="s">
        <v>23</v>
      </c>
      <c r="C36" s="34" t="s">
        <v>135</v>
      </c>
      <c r="D36" s="13"/>
      <c r="E36" s="42"/>
      <c r="F36" s="15"/>
      <c r="G36" s="16"/>
      <c r="H36" s="13"/>
      <c r="I36" s="104"/>
      <c r="J36" s="75">
        <f>SUM(J37:J42)</f>
        <v>0</v>
      </c>
      <c r="K36" s="80"/>
    </row>
    <row r="37" spans="2:11" x14ac:dyDescent="0.3">
      <c r="B37" s="35" t="s">
        <v>42</v>
      </c>
      <c r="C37" s="36" t="s">
        <v>99</v>
      </c>
      <c r="D37" s="24"/>
      <c r="E37" s="23"/>
      <c r="F37" s="25"/>
      <c r="G37" s="26"/>
      <c r="H37" s="24"/>
      <c r="I37" s="107"/>
      <c r="J37" s="27"/>
      <c r="K37" s="80"/>
    </row>
    <row r="38" spans="2:11" ht="57.6" x14ac:dyDescent="0.3">
      <c r="B38" s="17" t="s">
        <v>48</v>
      </c>
      <c r="C38" s="91" t="s">
        <v>138</v>
      </c>
      <c r="D38" s="19" t="s">
        <v>37</v>
      </c>
      <c r="E38" s="17">
        <v>2</v>
      </c>
      <c r="F38" s="20"/>
      <c r="G38" s="21">
        <f t="shared" si="0"/>
        <v>0</v>
      </c>
      <c r="H38" s="46">
        <v>0.15989999999999999</v>
      </c>
      <c r="I38" s="106">
        <f>ROUNDUP(F38*(1+H38),2)</f>
        <v>0</v>
      </c>
      <c r="J38" s="22">
        <f>I38*E38</f>
        <v>0</v>
      </c>
      <c r="K38" s="80"/>
    </row>
    <row r="39" spans="2:11" x14ac:dyDescent="0.3">
      <c r="B39" s="35" t="s">
        <v>43</v>
      </c>
      <c r="C39" s="36" t="s">
        <v>100</v>
      </c>
      <c r="D39" s="24"/>
      <c r="E39" s="23"/>
      <c r="F39" s="25"/>
      <c r="G39" s="26"/>
      <c r="H39" s="24"/>
      <c r="I39" s="107"/>
      <c r="J39" s="27"/>
      <c r="K39" s="80"/>
    </row>
    <row r="40" spans="2:11" ht="28.8" x14ac:dyDescent="0.3">
      <c r="B40" s="17" t="s">
        <v>49</v>
      </c>
      <c r="C40" s="91" t="s">
        <v>137</v>
      </c>
      <c r="D40" s="19" t="s">
        <v>37</v>
      </c>
      <c r="E40" s="17">
        <v>2</v>
      </c>
      <c r="F40" s="20"/>
      <c r="G40" s="21">
        <f t="shared" si="0"/>
        <v>0</v>
      </c>
      <c r="H40" s="46">
        <v>0.15989999999999999</v>
      </c>
      <c r="I40" s="106">
        <f>ROUNDUP(F40*(1+H40),2)</f>
        <v>0</v>
      </c>
      <c r="J40" s="22">
        <f>I40*E40</f>
        <v>0</v>
      </c>
      <c r="K40" s="80"/>
    </row>
    <row r="41" spans="2:11" x14ac:dyDescent="0.3">
      <c r="B41" s="35" t="s">
        <v>44</v>
      </c>
      <c r="C41" s="36" t="s">
        <v>15</v>
      </c>
      <c r="D41" s="24"/>
      <c r="E41" s="23"/>
      <c r="F41" s="25"/>
      <c r="G41" s="26"/>
      <c r="H41" s="24"/>
      <c r="I41" s="107"/>
      <c r="J41" s="27"/>
      <c r="K41" s="80"/>
    </row>
    <row r="42" spans="2:11" ht="43.2" x14ac:dyDescent="0.3">
      <c r="B42" s="17" t="s">
        <v>50</v>
      </c>
      <c r="C42" s="96" t="s">
        <v>136</v>
      </c>
      <c r="D42" s="19" t="s">
        <v>37</v>
      </c>
      <c r="E42" s="17">
        <v>6</v>
      </c>
      <c r="F42" s="20"/>
      <c r="G42" s="21">
        <f t="shared" si="0"/>
        <v>0</v>
      </c>
      <c r="H42" s="46">
        <v>0.15989999999999999</v>
      </c>
      <c r="I42" s="106">
        <f>ROUNDUP(F42*(1+H42),2)</f>
        <v>0</v>
      </c>
      <c r="J42" s="22">
        <f>I42*E42</f>
        <v>0</v>
      </c>
      <c r="K42" s="80"/>
    </row>
    <row r="43" spans="2:11" x14ac:dyDescent="0.3">
      <c r="B43" s="11" t="s">
        <v>24</v>
      </c>
      <c r="C43" s="12" t="s">
        <v>101</v>
      </c>
      <c r="D43" s="13"/>
      <c r="E43" s="42"/>
      <c r="F43" s="15"/>
      <c r="G43" s="16"/>
      <c r="H43" s="13"/>
      <c r="I43" s="104"/>
      <c r="J43" s="75">
        <f>SUM(J44)</f>
        <v>0</v>
      </c>
      <c r="K43" s="80"/>
    </row>
    <row r="44" spans="2:11" ht="28.8" x14ac:dyDescent="0.3">
      <c r="B44" s="17" t="s">
        <v>51</v>
      </c>
      <c r="C44" s="96" t="s">
        <v>139</v>
      </c>
      <c r="D44" s="19" t="s">
        <v>37</v>
      </c>
      <c r="E44" s="17">
        <v>2</v>
      </c>
      <c r="F44" s="20"/>
      <c r="G44" s="21">
        <f t="shared" si="0"/>
        <v>0</v>
      </c>
      <c r="H44" s="46">
        <v>0.15989999999999999</v>
      </c>
      <c r="I44" s="106">
        <f>ROUNDUP(F44*(1+H44),2)</f>
        <v>0</v>
      </c>
      <c r="J44" s="22">
        <f>I44*E44</f>
        <v>0</v>
      </c>
      <c r="K44" s="80"/>
    </row>
    <row r="45" spans="2:11" x14ac:dyDescent="0.3">
      <c r="B45" s="11" t="s">
        <v>25</v>
      </c>
      <c r="C45" s="12" t="s">
        <v>102</v>
      </c>
      <c r="D45" s="13"/>
      <c r="E45" s="42"/>
      <c r="F45" s="15"/>
      <c r="G45" s="16"/>
      <c r="H45" s="13"/>
      <c r="I45" s="104"/>
      <c r="J45" s="75">
        <f>SUM(J46:J47)</f>
        <v>0</v>
      </c>
      <c r="K45" s="80"/>
    </row>
    <row r="46" spans="2:11" ht="57.6" x14ac:dyDescent="0.3">
      <c r="B46" s="43" t="s">
        <v>52</v>
      </c>
      <c r="C46" s="67" t="s">
        <v>81</v>
      </c>
      <c r="D46" s="39" t="s">
        <v>69</v>
      </c>
      <c r="E46" s="43">
        <v>60</v>
      </c>
      <c r="F46" s="48"/>
      <c r="G46" s="49">
        <f t="shared" si="0"/>
        <v>0</v>
      </c>
      <c r="H46" s="50">
        <v>0.2571</v>
      </c>
      <c r="I46" s="105">
        <f>ROUNDUP(F46*(1+H46),2)</f>
        <v>0</v>
      </c>
      <c r="J46" s="51">
        <f>I46*E46</f>
        <v>0</v>
      </c>
      <c r="K46" s="80"/>
    </row>
    <row r="47" spans="2:11" ht="57.6" x14ac:dyDescent="0.3">
      <c r="B47" s="43" t="s">
        <v>53</v>
      </c>
      <c r="C47" s="67" t="s">
        <v>82</v>
      </c>
      <c r="D47" s="39" t="s">
        <v>69</v>
      </c>
      <c r="E47" s="43">
        <v>180</v>
      </c>
      <c r="F47" s="48"/>
      <c r="G47" s="49">
        <f t="shared" si="0"/>
        <v>0</v>
      </c>
      <c r="H47" s="50">
        <v>0.2571</v>
      </c>
      <c r="I47" s="105">
        <f>ROUNDUP(F47*(1+H47),2)</f>
        <v>0</v>
      </c>
      <c r="J47" s="51">
        <f>I47*E47</f>
        <v>0</v>
      </c>
      <c r="K47" s="80"/>
    </row>
    <row r="48" spans="2:11" x14ac:dyDescent="0.3">
      <c r="B48" s="11" t="s">
        <v>45</v>
      </c>
      <c r="C48" s="12" t="s">
        <v>103</v>
      </c>
      <c r="D48" s="13"/>
      <c r="E48" s="42"/>
      <c r="F48" s="15"/>
      <c r="G48" s="16"/>
      <c r="H48" s="13"/>
      <c r="I48" s="104"/>
      <c r="J48" s="75">
        <f>SUM(J49:J52)</f>
        <v>0</v>
      </c>
      <c r="K48" s="80"/>
    </row>
    <row r="49" spans="2:11" ht="28.8" x14ac:dyDescent="0.3">
      <c r="B49" s="43" t="s">
        <v>54</v>
      </c>
      <c r="C49" s="90" t="s">
        <v>152</v>
      </c>
      <c r="D49" s="39" t="s">
        <v>37</v>
      </c>
      <c r="E49" s="43">
        <v>12</v>
      </c>
      <c r="F49" s="48"/>
      <c r="G49" s="49">
        <f t="shared" ref="G49:G59" si="3">F49*E49</f>
        <v>0</v>
      </c>
      <c r="H49" s="50">
        <v>0.2571</v>
      </c>
      <c r="I49" s="105">
        <f>ROUNDUP(F49*(1+H49),2)</f>
        <v>0</v>
      </c>
      <c r="J49" s="51">
        <f>I49*E49</f>
        <v>0</v>
      </c>
      <c r="K49" s="80"/>
    </row>
    <row r="50" spans="2:11" ht="28.8" x14ac:dyDescent="0.3">
      <c r="B50" s="43" t="s">
        <v>55</v>
      </c>
      <c r="C50" s="90" t="s">
        <v>153</v>
      </c>
      <c r="D50" s="39" t="s">
        <v>37</v>
      </c>
      <c r="E50" s="43">
        <v>6</v>
      </c>
      <c r="F50" s="48"/>
      <c r="G50" s="49">
        <f t="shared" ref="G50" si="4">F50*E50</f>
        <v>0</v>
      </c>
      <c r="H50" s="50">
        <v>0.2571</v>
      </c>
      <c r="I50" s="105">
        <f>ROUNDUP(F50*(1+H50),2)</f>
        <v>0</v>
      </c>
      <c r="J50" s="51">
        <f>I50*E50</f>
        <v>0</v>
      </c>
      <c r="K50" s="80"/>
    </row>
    <row r="51" spans="2:11" x14ac:dyDescent="0.3">
      <c r="B51" s="43" t="s">
        <v>56</v>
      </c>
      <c r="C51" s="90" t="s">
        <v>133</v>
      </c>
      <c r="D51" s="39" t="s">
        <v>37</v>
      </c>
      <c r="E51" s="43">
        <v>8</v>
      </c>
      <c r="F51" s="48"/>
      <c r="G51" s="49">
        <f t="shared" si="3"/>
        <v>0</v>
      </c>
      <c r="H51" s="50">
        <v>0.2571</v>
      </c>
      <c r="I51" s="105">
        <f>ROUNDUP(F51*(1+H51),2)</f>
        <v>0</v>
      </c>
      <c r="J51" s="51">
        <f>I51*E51</f>
        <v>0</v>
      </c>
      <c r="K51" s="80"/>
    </row>
    <row r="52" spans="2:11" x14ac:dyDescent="0.3">
      <c r="B52" s="43" t="s">
        <v>57</v>
      </c>
      <c r="C52" s="90" t="s">
        <v>134</v>
      </c>
      <c r="D52" s="39" t="s">
        <v>37</v>
      </c>
      <c r="E52" s="43">
        <v>48</v>
      </c>
      <c r="F52" s="48"/>
      <c r="G52" s="49">
        <f t="shared" si="3"/>
        <v>0</v>
      </c>
      <c r="H52" s="50">
        <v>0.2571</v>
      </c>
      <c r="I52" s="105">
        <f>ROUNDUP(F52*(1+H52),2)</f>
        <v>0</v>
      </c>
      <c r="J52" s="51">
        <f>I52*E52</f>
        <v>0</v>
      </c>
      <c r="K52" s="80"/>
    </row>
    <row r="53" spans="2:11" x14ac:dyDescent="0.3">
      <c r="B53" s="11" t="s">
        <v>46</v>
      </c>
      <c r="C53" s="12" t="s">
        <v>104</v>
      </c>
      <c r="D53" s="13"/>
      <c r="E53" s="42"/>
      <c r="F53" s="15"/>
      <c r="G53" s="16"/>
      <c r="H53" s="13"/>
      <c r="I53" s="104"/>
      <c r="J53" s="75">
        <f>SUM(J54:J59)</f>
        <v>0</v>
      </c>
      <c r="K53" s="80"/>
    </row>
    <row r="54" spans="2:11" x14ac:dyDescent="0.3">
      <c r="B54" s="43" t="s">
        <v>58</v>
      </c>
      <c r="C54" s="90" t="s">
        <v>142</v>
      </c>
      <c r="D54" s="39" t="s">
        <v>69</v>
      </c>
      <c r="E54" s="43">
        <v>60</v>
      </c>
      <c r="F54" s="48"/>
      <c r="G54" s="49">
        <f t="shared" si="3"/>
        <v>0</v>
      </c>
      <c r="H54" s="50">
        <v>0.2571</v>
      </c>
      <c r="I54" s="105">
        <f t="shared" ref="I54:I59" si="5">ROUNDUP(F54*(1+H54),2)</f>
        <v>0</v>
      </c>
      <c r="J54" s="51">
        <f t="shared" ref="J54:J59" si="6">I54*E54</f>
        <v>0</v>
      </c>
      <c r="K54" s="80"/>
    </row>
    <row r="55" spans="2:11" x14ac:dyDescent="0.3">
      <c r="B55" s="43" t="s">
        <v>59</v>
      </c>
      <c r="C55" s="92" t="s">
        <v>141</v>
      </c>
      <c r="D55" s="39" t="s">
        <v>37</v>
      </c>
      <c r="E55" s="43">
        <v>24</v>
      </c>
      <c r="F55" s="48"/>
      <c r="G55" s="49">
        <f t="shared" si="3"/>
        <v>0</v>
      </c>
      <c r="H55" s="50">
        <v>0.2571</v>
      </c>
      <c r="I55" s="105">
        <f t="shared" si="5"/>
        <v>0</v>
      </c>
      <c r="J55" s="51">
        <f t="shared" si="6"/>
        <v>0</v>
      </c>
      <c r="K55" s="80"/>
    </row>
    <row r="56" spans="2:11" x14ac:dyDescent="0.3">
      <c r="B56" s="43" t="s">
        <v>60</v>
      </c>
      <c r="C56" s="1" t="s">
        <v>83</v>
      </c>
      <c r="D56" s="39" t="s">
        <v>70</v>
      </c>
      <c r="E56" s="43">
        <v>120</v>
      </c>
      <c r="F56" s="48"/>
      <c r="G56" s="49">
        <f t="shared" si="3"/>
        <v>0</v>
      </c>
      <c r="H56" s="50">
        <v>0.2571</v>
      </c>
      <c r="I56" s="105">
        <f t="shared" si="5"/>
        <v>0</v>
      </c>
      <c r="J56" s="51">
        <f t="shared" si="6"/>
        <v>0</v>
      </c>
      <c r="K56" s="80"/>
    </row>
    <row r="57" spans="2:11" x14ac:dyDescent="0.3">
      <c r="B57" s="43" t="s">
        <v>61</v>
      </c>
      <c r="C57" s="90" t="s">
        <v>154</v>
      </c>
      <c r="D57" s="39" t="s">
        <v>37</v>
      </c>
      <c r="E57" s="43">
        <v>40</v>
      </c>
      <c r="F57" s="48"/>
      <c r="G57" s="49">
        <f t="shared" si="3"/>
        <v>0</v>
      </c>
      <c r="H57" s="50">
        <v>0.2571</v>
      </c>
      <c r="I57" s="105">
        <f t="shared" si="5"/>
        <v>0</v>
      </c>
      <c r="J57" s="51">
        <f t="shared" si="6"/>
        <v>0</v>
      </c>
      <c r="K57" s="80"/>
    </row>
    <row r="58" spans="2:11" x14ac:dyDescent="0.3">
      <c r="B58" s="43" t="s">
        <v>62</v>
      </c>
      <c r="C58" s="90" t="s">
        <v>140</v>
      </c>
      <c r="D58" s="39" t="s">
        <v>37</v>
      </c>
      <c r="E58" s="43">
        <v>10</v>
      </c>
      <c r="F58" s="48"/>
      <c r="G58" s="49">
        <f t="shared" si="3"/>
        <v>0</v>
      </c>
      <c r="H58" s="50">
        <v>0.2571</v>
      </c>
      <c r="I58" s="105">
        <f t="shared" si="5"/>
        <v>0</v>
      </c>
      <c r="J58" s="51">
        <f t="shared" si="6"/>
        <v>0</v>
      </c>
      <c r="K58" s="80"/>
    </row>
    <row r="59" spans="2:11" x14ac:dyDescent="0.3">
      <c r="B59" s="43" t="s">
        <v>63</v>
      </c>
      <c r="C59" s="92" t="s">
        <v>132</v>
      </c>
      <c r="D59" s="39" t="s">
        <v>37</v>
      </c>
      <c r="E59" s="43">
        <v>10</v>
      </c>
      <c r="F59" s="48"/>
      <c r="G59" s="49">
        <f t="shared" si="3"/>
        <v>0</v>
      </c>
      <c r="H59" s="50">
        <v>0.2571</v>
      </c>
      <c r="I59" s="105">
        <f t="shared" si="5"/>
        <v>0</v>
      </c>
      <c r="J59" s="51">
        <f t="shared" si="6"/>
        <v>0</v>
      </c>
      <c r="K59" s="80"/>
    </row>
    <row r="60" spans="2:11" ht="5.0999999999999996" customHeight="1" x14ac:dyDescent="0.3">
      <c r="B60" s="17"/>
      <c r="C60" s="18"/>
      <c r="D60" s="19"/>
      <c r="E60" s="17"/>
      <c r="F60" s="20"/>
      <c r="G60" s="21"/>
      <c r="H60" s="46"/>
      <c r="I60" s="106"/>
      <c r="J60" s="22"/>
      <c r="K60" s="80"/>
    </row>
    <row r="61" spans="2:11" x14ac:dyDescent="0.3">
      <c r="B61" s="5">
        <v>4</v>
      </c>
      <c r="C61" s="7" t="s">
        <v>105</v>
      </c>
      <c r="D61" s="8"/>
      <c r="E61" s="41"/>
      <c r="F61" s="9"/>
      <c r="G61" s="10"/>
      <c r="H61" s="8"/>
      <c r="I61" s="103"/>
      <c r="J61" s="76">
        <f>SUM(J62:J71)</f>
        <v>0</v>
      </c>
      <c r="K61" s="80"/>
    </row>
    <row r="62" spans="2:11" x14ac:dyDescent="0.3">
      <c r="B62" s="43" t="s">
        <v>26</v>
      </c>
      <c r="C62" s="97" t="s">
        <v>155</v>
      </c>
      <c r="D62" s="39" t="s">
        <v>37</v>
      </c>
      <c r="E62" s="43">
        <v>2</v>
      </c>
      <c r="F62" s="48"/>
      <c r="G62" s="49">
        <f t="shared" ref="G62:G63" si="7">F62*E62</f>
        <v>0</v>
      </c>
      <c r="H62" s="50">
        <v>0.2571</v>
      </c>
      <c r="I62" s="105">
        <f t="shared" ref="I62:I71" si="8">ROUNDUP(F62*(1+H62),2)</f>
        <v>0</v>
      </c>
      <c r="J62" s="51">
        <f t="shared" ref="J62:J71" si="9">I62*E62</f>
        <v>0</v>
      </c>
      <c r="K62" s="80"/>
    </row>
    <row r="63" spans="2:11" x14ac:dyDescent="0.3">
      <c r="B63" s="43" t="s">
        <v>27</v>
      </c>
      <c r="C63" s="97" t="s">
        <v>156</v>
      </c>
      <c r="D63" s="39" t="s">
        <v>37</v>
      </c>
      <c r="E63" s="43">
        <v>2</v>
      </c>
      <c r="F63" s="48"/>
      <c r="G63" s="49">
        <f t="shared" si="7"/>
        <v>0</v>
      </c>
      <c r="H63" s="50">
        <v>0.2571</v>
      </c>
      <c r="I63" s="105">
        <f t="shared" si="8"/>
        <v>0</v>
      </c>
      <c r="J63" s="51">
        <f t="shared" si="9"/>
        <v>0</v>
      </c>
      <c r="K63" s="80"/>
    </row>
    <row r="64" spans="2:11" x14ac:dyDescent="0.3">
      <c r="B64" s="43" t="s">
        <v>28</v>
      </c>
      <c r="C64" s="97" t="s">
        <v>157</v>
      </c>
      <c r="D64" s="39" t="s">
        <v>37</v>
      </c>
      <c r="E64" s="43">
        <v>2</v>
      </c>
      <c r="F64" s="48"/>
      <c r="G64" s="49">
        <f t="shared" ref="G64:G66" si="10">F64*E64</f>
        <v>0</v>
      </c>
      <c r="H64" s="50">
        <v>0.2571</v>
      </c>
      <c r="I64" s="105">
        <f t="shared" si="8"/>
        <v>0</v>
      </c>
      <c r="J64" s="51">
        <f t="shared" si="9"/>
        <v>0</v>
      </c>
      <c r="K64" s="80"/>
    </row>
    <row r="65" spans="2:11" x14ac:dyDescent="0.3">
      <c r="B65" s="43" t="s">
        <v>29</v>
      </c>
      <c r="C65" s="97" t="s">
        <v>158</v>
      </c>
      <c r="D65" s="39" t="s">
        <v>37</v>
      </c>
      <c r="E65" s="43">
        <v>2</v>
      </c>
      <c r="F65" s="48"/>
      <c r="G65" s="49">
        <f t="shared" si="10"/>
        <v>0</v>
      </c>
      <c r="H65" s="50">
        <v>0.2571</v>
      </c>
      <c r="I65" s="105">
        <f t="shared" si="8"/>
        <v>0</v>
      </c>
      <c r="J65" s="51">
        <f t="shared" si="9"/>
        <v>0</v>
      </c>
      <c r="K65" s="80"/>
    </row>
    <row r="66" spans="2:11" x14ac:dyDescent="0.3">
      <c r="B66" s="43" t="s">
        <v>30</v>
      </c>
      <c r="C66" s="97" t="s">
        <v>159</v>
      </c>
      <c r="D66" s="39" t="s">
        <v>37</v>
      </c>
      <c r="E66" s="43">
        <v>2</v>
      </c>
      <c r="F66" s="48"/>
      <c r="G66" s="49">
        <f t="shared" si="10"/>
        <v>0</v>
      </c>
      <c r="H66" s="50">
        <v>0.2571</v>
      </c>
      <c r="I66" s="105">
        <f t="shared" si="8"/>
        <v>0</v>
      </c>
      <c r="J66" s="51">
        <f t="shared" si="9"/>
        <v>0</v>
      </c>
      <c r="K66" s="80"/>
    </row>
    <row r="67" spans="2:11" x14ac:dyDescent="0.3">
      <c r="B67" s="43" t="s">
        <v>31</v>
      </c>
      <c r="C67" s="97" t="s">
        <v>160</v>
      </c>
      <c r="D67" s="39" t="s">
        <v>37</v>
      </c>
      <c r="E67" s="43">
        <v>2</v>
      </c>
      <c r="F67" s="48"/>
      <c r="G67" s="49">
        <f t="shared" ref="G67" si="11">F67*E67</f>
        <v>0</v>
      </c>
      <c r="H67" s="50">
        <v>0.2571</v>
      </c>
      <c r="I67" s="105">
        <f t="shared" si="8"/>
        <v>0</v>
      </c>
      <c r="J67" s="51">
        <f t="shared" si="9"/>
        <v>0</v>
      </c>
      <c r="K67" s="80"/>
    </row>
    <row r="68" spans="2:11" x14ac:dyDescent="0.3">
      <c r="B68" s="43" t="s">
        <v>32</v>
      </c>
      <c r="C68" s="97" t="s">
        <v>161</v>
      </c>
      <c r="D68" s="39" t="s">
        <v>37</v>
      </c>
      <c r="E68" s="43">
        <v>2</v>
      </c>
      <c r="F68" s="48"/>
      <c r="G68" s="49">
        <f t="shared" ref="G68" si="12">F68*E68</f>
        <v>0</v>
      </c>
      <c r="H68" s="50">
        <v>0.2571</v>
      </c>
      <c r="I68" s="105">
        <f t="shared" si="8"/>
        <v>0</v>
      </c>
      <c r="J68" s="51">
        <f t="shared" si="9"/>
        <v>0</v>
      </c>
      <c r="K68" s="80"/>
    </row>
    <row r="69" spans="2:11" x14ac:dyDescent="0.3">
      <c r="B69" s="43" t="s">
        <v>33</v>
      </c>
      <c r="C69" s="99" t="s">
        <v>162</v>
      </c>
      <c r="D69" s="39" t="s">
        <v>37</v>
      </c>
      <c r="E69" s="43">
        <v>6</v>
      </c>
      <c r="F69" s="48"/>
      <c r="G69" s="49">
        <f t="shared" ref="G69" si="13">F69*E69</f>
        <v>0</v>
      </c>
      <c r="H69" s="50">
        <v>0.2571</v>
      </c>
      <c r="I69" s="105">
        <f t="shared" si="8"/>
        <v>0</v>
      </c>
      <c r="J69" s="51">
        <f t="shared" si="9"/>
        <v>0</v>
      </c>
      <c r="K69" s="80"/>
    </row>
    <row r="70" spans="2:11" x14ac:dyDescent="0.3">
      <c r="B70" s="43" t="s">
        <v>34</v>
      </c>
      <c r="C70" s="99" t="s">
        <v>163</v>
      </c>
      <c r="D70" s="39" t="s">
        <v>37</v>
      </c>
      <c r="E70" s="43">
        <v>2</v>
      </c>
      <c r="F70" s="48"/>
      <c r="G70" s="49">
        <f>F70*E70</f>
        <v>0</v>
      </c>
      <c r="H70" s="50">
        <v>0.2571</v>
      </c>
      <c r="I70" s="105">
        <f t="shared" si="8"/>
        <v>0</v>
      </c>
      <c r="J70" s="51">
        <f t="shared" si="9"/>
        <v>0</v>
      </c>
      <c r="K70" s="80"/>
    </row>
    <row r="71" spans="2:11" x14ac:dyDescent="0.3">
      <c r="B71" s="43" t="s">
        <v>35</v>
      </c>
      <c r="C71" s="99" t="s">
        <v>164</v>
      </c>
      <c r="D71" s="39" t="s">
        <v>70</v>
      </c>
      <c r="E71" s="43">
        <v>2</v>
      </c>
      <c r="F71" s="48"/>
      <c r="G71" s="49">
        <f>F71*E71</f>
        <v>0</v>
      </c>
      <c r="H71" s="50">
        <v>0.2571</v>
      </c>
      <c r="I71" s="105">
        <f t="shared" si="8"/>
        <v>0</v>
      </c>
      <c r="J71" s="51">
        <f t="shared" si="9"/>
        <v>0</v>
      </c>
      <c r="K71" s="80"/>
    </row>
    <row r="72" spans="2:11" ht="5.0999999999999996" customHeight="1" x14ac:dyDescent="0.3">
      <c r="B72" s="17"/>
      <c r="C72" s="37"/>
      <c r="D72" s="19"/>
      <c r="E72" s="17"/>
      <c r="F72" s="20"/>
      <c r="G72" s="21"/>
      <c r="H72" s="46"/>
      <c r="I72" s="106"/>
      <c r="J72" s="22"/>
      <c r="K72" s="80"/>
    </row>
    <row r="73" spans="2:11" x14ac:dyDescent="0.3">
      <c r="B73" s="5">
        <v>5</v>
      </c>
      <c r="C73" s="7" t="s">
        <v>106</v>
      </c>
      <c r="D73" s="8"/>
      <c r="E73" s="41"/>
      <c r="F73" s="9"/>
      <c r="G73" s="10"/>
      <c r="H73" s="8"/>
      <c r="I73" s="103"/>
      <c r="J73" s="76">
        <f>SUM(J74:J77)</f>
        <v>0</v>
      </c>
      <c r="K73" s="80"/>
    </row>
    <row r="74" spans="2:11" x14ac:dyDescent="0.3">
      <c r="B74" s="43" t="s">
        <v>64</v>
      </c>
      <c r="C74" s="90" t="s">
        <v>145</v>
      </c>
      <c r="D74" s="39" t="s">
        <v>71</v>
      </c>
      <c r="E74" s="43">
        <v>12</v>
      </c>
      <c r="F74" s="48"/>
      <c r="G74" s="49">
        <f>F74*E74</f>
        <v>0</v>
      </c>
      <c r="H74" s="50">
        <v>0.2571</v>
      </c>
      <c r="I74" s="105">
        <f>ROUNDUP(F74*(1+H74),2)</f>
        <v>0</v>
      </c>
      <c r="J74" s="51">
        <f>I74*E74</f>
        <v>0</v>
      </c>
      <c r="K74" s="80"/>
    </row>
    <row r="75" spans="2:11" x14ac:dyDescent="0.3">
      <c r="B75" s="43" t="s">
        <v>65</v>
      </c>
      <c r="C75" s="90" t="s">
        <v>143</v>
      </c>
      <c r="D75" s="39" t="s">
        <v>71</v>
      </c>
      <c r="E75" s="43">
        <v>6</v>
      </c>
      <c r="F75" s="48"/>
      <c r="G75" s="49">
        <f>F75*E75</f>
        <v>0</v>
      </c>
      <c r="H75" s="50">
        <v>0.2571</v>
      </c>
      <c r="I75" s="105">
        <f>ROUNDUP(F75*(1+H75),2)</f>
        <v>0</v>
      </c>
      <c r="J75" s="51">
        <f>I75*E75</f>
        <v>0</v>
      </c>
      <c r="K75" s="80"/>
    </row>
    <row r="76" spans="2:11" x14ac:dyDescent="0.3">
      <c r="B76" s="43" t="s">
        <v>67</v>
      </c>
      <c r="C76" s="90" t="s">
        <v>144</v>
      </c>
      <c r="D76" s="39" t="s">
        <v>71</v>
      </c>
      <c r="E76" s="43">
        <v>6</v>
      </c>
      <c r="F76" s="48"/>
      <c r="G76" s="49">
        <f>F76*E76</f>
        <v>0</v>
      </c>
      <c r="H76" s="50">
        <v>0.2571</v>
      </c>
      <c r="I76" s="105">
        <f>ROUNDUP(F76*(1+H76),2)</f>
        <v>0</v>
      </c>
      <c r="J76" s="51">
        <f>I76*E76</f>
        <v>0</v>
      </c>
      <c r="K76" s="80"/>
    </row>
    <row r="77" spans="2:11" x14ac:dyDescent="0.3">
      <c r="B77" s="69" t="s">
        <v>66</v>
      </c>
      <c r="C77" s="100" t="s">
        <v>146</v>
      </c>
      <c r="D77" s="70" t="s">
        <v>71</v>
      </c>
      <c r="E77" s="69">
        <v>8</v>
      </c>
      <c r="F77" s="71"/>
      <c r="G77" s="72">
        <f>F77*E77</f>
        <v>0</v>
      </c>
      <c r="H77" s="73">
        <v>0.2571</v>
      </c>
      <c r="I77" s="108">
        <f>ROUNDUP(F77*(1+H77),2)</f>
        <v>0</v>
      </c>
      <c r="J77" s="74">
        <f>I77*E77</f>
        <v>0</v>
      </c>
      <c r="K77" s="80"/>
    </row>
    <row r="78" spans="2:11" s="77" customFormat="1" ht="9.9" customHeight="1" x14ac:dyDescent="0.3">
      <c r="D78" s="78"/>
      <c r="E78" s="79"/>
      <c r="H78" s="78"/>
      <c r="I78" s="78"/>
      <c r="J78" s="80"/>
      <c r="K78" s="80"/>
    </row>
    <row r="79" spans="2:11" x14ac:dyDescent="0.3">
      <c r="C79" s="77"/>
      <c r="D79" s="78"/>
      <c r="E79" s="81"/>
      <c r="F79" s="82"/>
      <c r="H79" s="119" t="s">
        <v>168</v>
      </c>
      <c r="I79" s="120"/>
      <c r="J79" s="83">
        <f>SUM(G9:G77)</f>
        <v>0</v>
      </c>
    </row>
    <row r="80" spans="2:11" s="77" customFormat="1" x14ac:dyDescent="0.3">
      <c r="D80" s="78"/>
      <c r="E80" s="79"/>
      <c r="H80" s="121" t="s">
        <v>170</v>
      </c>
      <c r="I80" s="122"/>
      <c r="J80" s="112">
        <f>J81-J79</f>
        <v>0</v>
      </c>
      <c r="K80" s="114"/>
    </row>
    <row r="81" spans="4:11" s="77" customFormat="1" x14ac:dyDescent="0.3">
      <c r="D81" s="78"/>
      <c r="E81" s="79"/>
      <c r="H81" s="119" t="s">
        <v>169</v>
      </c>
      <c r="I81" s="120"/>
      <c r="J81" s="83">
        <f>SUM(J7,J20,J33,J61,J73)</f>
        <v>0</v>
      </c>
    </row>
    <row r="82" spans="4:11" s="77" customFormat="1" x14ac:dyDescent="0.3">
      <c r="D82" s="78"/>
      <c r="E82" s="79"/>
      <c r="H82" s="78"/>
      <c r="I82" s="78"/>
      <c r="J82" s="80"/>
      <c r="K82" s="80"/>
    </row>
    <row r="83" spans="4:11" s="77" customFormat="1" x14ac:dyDescent="0.3">
      <c r="D83" s="78"/>
      <c r="E83" s="79"/>
      <c r="H83" s="78"/>
      <c r="I83" s="78"/>
    </row>
    <row r="84" spans="4:11" s="77" customFormat="1" x14ac:dyDescent="0.3">
      <c r="D84" s="78"/>
      <c r="E84" s="79"/>
      <c r="H84" s="78"/>
      <c r="I84" s="78"/>
    </row>
    <row r="85" spans="4:11" s="77" customFormat="1" x14ac:dyDescent="0.3">
      <c r="D85" s="78"/>
      <c r="E85" s="79"/>
      <c r="H85" s="78"/>
      <c r="I85" s="78"/>
    </row>
    <row r="86" spans="4:11" s="77" customFormat="1" x14ac:dyDescent="0.3">
      <c r="D86" s="78"/>
      <c r="E86" s="79"/>
      <c r="H86" s="78"/>
      <c r="I86" s="78"/>
    </row>
    <row r="87" spans="4:11" s="77" customFormat="1" x14ac:dyDescent="0.3">
      <c r="D87" s="78"/>
      <c r="E87" s="79"/>
      <c r="H87" s="78"/>
      <c r="I87" s="78"/>
    </row>
    <row r="88" spans="4:11" s="77" customFormat="1" x14ac:dyDescent="0.3">
      <c r="D88" s="78"/>
      <c r="E88" s="79"/>
      <c r="H88" s="78"/>
      <c r="I88" s="78"/>
    </row>
    <row r="89" spans="4:11" s="77" customFormat="1" x14ac:dyDescent="0.3">
      <c r="D89" s="78"/>
      <c r="E89" s="79"/>
      <c r="H89" s="78"/>
      <c r="I89" s="78"/>
    </row>
    <row r="90" spans="4:11" s="77" customFormat="1" x14ac:dyDescent="0.3">
      <c r="D90" s="78"/>
      <c r="E90" s="79"/>
      <c r="H90" s="78"/>
      <c r="I90" s="78"/>
    </row>
    <row r="91" spans="4:11" s="77" customFormat="1" x14ac:dyDescent="0.3">
      <c r="D91" s="78"/>
      <c r="E91" s="79"/>
      <c r="H91" s="78"/>
      <c r="I91" s="78"/>
    </row>
    <row r="92" spans="4:11" s="77" customFormat="1" x14ac:dyDescent="0.3">
      <c r="D92" s="78"/>
      <c r="E92" s="79"/>
      <c r="H92" s="78"/>
      <c r="I92" s="78"/>
    </row>
    <row r="93" spans="4:11" s="77" customFormat="1" x14ac:dyDescent="0.3">
      <c r="D93" s="78"/>
      <c r="E93" s="79"/>
      <c r="H93" s="78"/>
      <c r="I93" s="78"/>
    </row>
    <row r="94" spans="4:11" s="77" customFormat="1" x14ac:dyDescent="0.3">
      <c r="D94" s="78"/>
      <c r="E94" s="79"/>
      <c r="H94" s="78"/>
      <c r="I94" s="78"/>
    </row>
    <row r="95" spans="4:11" s="77" customFormat="1" x14ac:dyDescent="0.3">
      <c r="D95" s="78"/>
      <c r="E95" s="79"/>
      <c r="H95" s="78"/>
      <c r="I95" s="78"/>
    </row>
    <row r="96" spans="4:11" s="77" customFormat="1" x14ac:dyDescent="0.3">
      <c r="D96" s="78"/>
      <c r="E96" s="79"/>
      <c r="H96" s="78"/>
      <c r="I96" s="78"/>
    </row>
    <row r="97" spans="4:9" s="77" customFormat="1" x14ac:dyDescent="0.3">
      <c r="D97" s="78"/>
      <c r="E97" s="79"/>
      <c r="H97" s="78"/>
      <c r="I97" s="78"/>
    </row>
    <row r="98" spans="4:9" s="77" customFormat="1" x14ac:dyDescent="0.3">
      <c r="D98" s="78"/>
      <c r="E98" s="79"/>
      <c r="H98" s="78"/>
      <c r="I98" s="78"/>
    </row>
    <row r="99" spans="4:9" s="77" customFormat="1" x14ac:dyDescent="0.3">
      <c r="D99" s="78"/>
      <c r="E99" s="79"/>
      <c r="H99" s="78"/>
      <c r="I99" s="78"/>
    </row>
    <row r="100" spans="4:9" s="77" customFormat="1" x14ac:dyDescent="0.3">
      <c r="D100" s="78"/>
      <c r="E100" s="79"/>
      <c r="H100" s="78"/>
      <c r="I100" s="78"/>
    </row>
    <row r="101" spans="4:9" s="77" customFormat="1" x14ac:dyDescent="0.3">
      <c r="D101" s="78"/>
      <c r="E101" s="79"/>
      <c r="H101" s="78"/>
      <c r="I101" s="78"/>
    </row>
    <row r="102" spans="4:9" s="77" customFormat="1" x14ac:dyDescent="0.3">
      <c r="D102" s="78"/>
      <c r="E102" s="79"/>
      <c r="H102" s="78"/>
      <c r="I102" s="78"/>
    </row>
    <row r="103" spans="4:9" s="77" customFormat="1" x14ac:dyDescent="0.3">
      <c r="D103" s="78"/>
      <c r="E103" s="79"/>
      <c r="H103" s="78"/>
      <c r="I103" s="78"/>
    </row>
    <row r="104" spans="4:9" s="77" customFormat="1" x14ac:dyDescent="0.3">
      <c r="D104" s="78"/>
      <c r="E104" s="79"/>
      <c r="H104" s="78"/>
      <c r="I104" s="78"/>
    </row>
    <row r="105" spans="4:9" s="77" customFormat="1" x14ac:dyDescent="0.3">
      <c r="D105" s="78"/>
      <c r="E105" s="79"/>
      <c r="H105" s="78"/>
      <c r="I105" s="78"/>
    </row>
    <row r="106" spans="4:9" s="77" customFormat="1" x14ac:dyDescent="0.3">
      <c r="D106" s="78"/>
      <c r="E106" s="79"/>
      <c r="H106" s="78"/>
      <c r="I106" s="78"/>
    </row>
    <row r="107" spans="4:9" s="77" customFormat="1" x14ac:dyDescent="0.3">
      <c r="D107" s="78"/>
      <c r="E107" s="79"/>
      <c r="H107" s="78"/>
      <c r="I107" s="78"/>
    </row>
    <row r="108" spans="4:9" s="77" customFormat="1" x14ac:dyDescent="0.3">
      <c r="D108" s="78"/>
      <c r="E108" s="79"/>
      <c r="H108" s="78"/>
      <c r="I108" s="78"/>
    </row>
    <row r="109" spans="4:9" s="77" customFormat="1" x14ac:dyDescent="0.3">
      <c r="D109" s="78"/>
      <c r="E109" s="79"/>
      <c r="H109" s="78"/>
      <c r="I109" s="78"/>
    </row>
    <row r="110" spans="4:9" s="77" customFormat="1" x14ac:dyDescent="0.3">
      <c r="D110" s="78"/>
      <c r="E110" s="79"/>
      <c r="H110" s="78"/>
      <c r="I110" s="78"/>
    </row>
    <row r="111" spans="4:9" s="77" customFormat="1" x14ac:dyDescent="0.3">
      <c r="D111" s="78"/>
      <c r="E111" s="79"/>
      <c r="H111" s="78"/>
      <c r="I111" s="78"/>
    </row>
    <row r="112" spans="4:9" s="77" customFormat="1" x14ac:dyDescent="0.3">
      <c r="D112" s="78"/>
      <c r="E112" s="79"/>
      <c r="H112" s="78"/>
      <c r="I112" s="78"/>
    </row>
    <row r="113" spans="4:9" s="77" customFormat="1" x14ac:dyDescent="0.3">
      <c r="D113" s="78"/>
      <c r="E113" s="79"/>
      <c r="H113" s="78"/>
      <c r="I113" s="78"/>
    </row>
    <row r="114" spans="4:9" s="77" customFormat="1" x14ac:dyDescent="0.3">
      <c r="D114" s="78"/>
      <c r="E114" s="79"/>
      <c r="H114" s="78"/>
      <c r="I114" s="78"/>
    </row>
    <row r="115" spans="4:9" s="77" customFormat="1" x14ac:dyDescent="0.3">
      <c r="D115" s="78"/>
      <c r="E115" s="79"/>
      <c r="H115" s="78"/>
      <c r="I115" s="78"/>
    </row>
    <row r="116" spans="4:9" s="77" customFormat="1" x14ac:dyDescent="0.3">
      <c r="D116" s="78"/>
      <c r="E116" s="79"/>
      <c r="H116" s="78"/>
      <c r="I116" s="78"/>
    </row>
    <row r="117" spans="4:9" s="77" customFormat="1" x14ac:dyDescent="0.3">
      <c r="D117" s="78"/>
      <c r="E117" s="79"/>
      <c r="H117" s="78"/>
      <c r="I117" s="78"/>
    </row>
    <row r="118" spans="4:9" s="77" customFormat="1" x14ac:dyDescent="0.3">
      <c r="D118" s="78"/>
      <c r="E118" s="79"/>
      <c r="H118" s="78"/>
      <c r="I118" s="78"/>
    </row>
    <row r="119" spans="4:9" s="77" customFormat="1" x14ac:dyDescent="0.3">
      <c r="D119" s="78"/>
      <c r="E119" s="79"/>
      <c r="H119" s="78"/>
      <c r="I119" s="78"/>
    </row>
    <row r="120" spans="4:9" s="77" customFormat="1" x14ac:dyDescent="0.3">
      <c r="D120" s="78"/>
      <c r="E120" s="79"/>
      <c r="H120" s="78"/>
      <c r="I120" s="78"/>
    </row>
    <row r="121" spans="4:9" s="77" customFormat="1" x14ac:dyDescent="0.3">
      <c r="D121" s="78"/>
      <c r="E121" s="79"/>
      <c r="H121" s="78"/>
      <c r="I121" s="78"/>
    </row>
    <row r="122" spans="4:9" s="77" customFormat="1" x14ac:dyDescent="0.3">
      <c r="D122" s="78"/>
      <c r="E122" s="79"/>
      <c r="H122" s="78"/>
      <c r="I122" s="78"/>
    </row>
    <row r="123" spans="4:9" s="77" customFormat="1" x14ac:dyDescent="0.3">
      <c r="D123" s="78"/>
      <c r="E123" s="79"/>
      <c r="H123" s="78"/>
      <c r="I123" s="78"/>
    </row>
    <row r="124" spans="4:9" s="77" customFormat="1" x14ac:dyDescent="0.3">
      <c r="D124" s="78"/>
      <c r="E124" s="79"/>
      <c r="H124" s="78"/>
      <c r="I124" s="78"/>
    </row>
    <row r="125" spans="4:9" s="77" customFormat="1" x14ac:dyDescent="0.3">
      <c r="D125" s="78"/>
      <c r="E125" s="79"/>
      <c r="H125" s="78"/>
      <c r="I125" s="78"/>
    </row>
    <row r="126" spans="4:9" s="77" customFormat="1" x14ac:dyDescent="0.3">
      <c r="D126" s="78"/>
      <c r="E126" s="79"/>
      <c r="H126" s="78"/>
      <c r="I126" s="78"/>
    </row>
    <row r="127" spans="4:9" s="77" customFormat="1" x14ac:dyDescent="0.3">
      <c r="D127" s="78"/>
      <c r="E127" s="79"/>
      <c r="H127" s="78"/>
      <c r="I127" s="78"/>
    </row>
    <row r="128" spans="4:9" s="77" customFormat="1" x14ac:dyDescent="0.3">
      <c r="D128" s="78"/>
      <c r="E128" s="79"/>
      <c r="H128" s="78"/>
      <c r="I128" s="78"/>
    </row>
    <row r="129" spans="4:9" s="77" customFormat="1" x14ac:dyDescent="0.3">
      <c r="D129" s="78"/>
      <c r="E129" s="79"/>
      <c r="H129" s="78"/>
      <c r="I129" s="78"/>
    </row>
    <row r="130" spans="4:9" s="77" customFormat="1" x14ac:dyDescent="0.3">
      <c r="D130" s="78"/>
      <c r="E130" s="79"/>
      <c r="H130" s="78"/>
      <c r="I130" s="78"/>
    </row>
    <row r="131" spans="4:9" s="77" customFormat="1" x14ac:dyDescent="0.3">
      <c r="D131" s="78"/>
      <c r="E131" s="79"/>
      <c r="H131" s="78"/>
      <c r="I131" s="78"/>
    </row>
    <row r="132" spans="4:9" s="77" customFormat="1" x14ac:dyDescent="0.3">
      <c r="D132" s="78"/>
      <c r="E132" s="79"/>
      <c r="H132" s="78"/>
      <c r="I132" s="78"/>
    </row>
    <row r="133" spans="4:9" s="77" customFormat="1" x14ac:dyDescent="0.3">
      <c r="D133" s="78"/>
      <c r="E133" s="79"/>
      <c r="H133" s="78"/>
      <c r="I133" s="78"/>
    </row>
    <row r="134" spans="4:9" s="77" customFormat="1" x14ac:dyDescent="0.3">
      <c r="D134" s="78"/>
      <c r="E134" s="79"/>
      <c r="H134" s="78"/>
      <c r="I134" s="78"/>
    </row>
    <row r="135" spans="4:9" s="77" customFormat="1" x14ac:dyDescent="0.3">
      <c r="D135" s="78"/>
      <c r="E135" s="79"/>
      <c r="H135" s="78"/>
      <c r="I135" s="78"/>
    </row>
    <row r="136" spans="4:9" s="77" customFormat="1" x14ac:dyDescent="0.3">
      <c r="D136" s="78"/>
      <c r="E136" s="79"/>
      <c r="H136" s="78"/>
      <c r="I136" s="78"/>
    </row>
    <row r="137" spans="4:9" s="77" customFormat="1" x14ac:dyDescent="0.3">
      <c r="D137" s="78"/>
      <c r="E137" s="79"/>
      <c r="H137" s="78"/>
      <c r="I137" s="78"/>
    </row>
    <row r="138" spans="4:9" s="77" customFormat="1" x14ac:dyDescent="0.3">
      <c r="D138" s="78"/>
      <c r="E138" s="79"/>
      <c r="H138" s="78"/>
      <c r="I138" s="78"/>
    </row>
    <row r="139" spans="4:9" s="77" customFormat="1" x14ac:dyDescent="0.3">
      <c r="D139" s="78"/>
      <c r="E139" s="79"/>
      <c r="H139" s="78"/>
      <c r="I139" s="78"/>
    </row>
    <row r="140" spans="4:9" s="77" customFormat="1" x14ac:dyDescent="0.3">
      <c r="D140" s="78"/>
      <c r="E140" s="79"/>
      <c r="H140" s="78"/>
      <c r="I140" s="78"/>
    </row>
    <row r="141" spans="4:9" s="77" customFormat="1" x14ac:dyDescent="0.3">
      <c r="D141" s="78"/>
      <c r="E141" s="79"/>
      <c r="H141" s="78"/>
      <c r="I141" s="78"/>
    </row>
    <row r="142" spans="4:9" s="77" customFormat="1" x14ac:dyDescent="0.3">
      <c r="D142" s="78"/>
      <c r="E142" s="79"/>
      <c r="H142" s="78"/>
      <c r="I142" s="78"/>
    </row>
    <row r="143" spans="4:9" s="77" customFormat="1" x14ac:dyDescent="0.3">
      <c r="D143" s="78"/>
      <c r="E143" s="79"/>
      <c r="H143" s="78"/>
      <c r="I143" s="78"/>
    </row>
    <row r="144" spans="4:9" s="77" customFormat="1" x14ac:dyDescent="0.3">
      <c r="D144" s="78"/>
      <c r="E144" s="79"/>
      <c r="H144" s="78"/>
      <c r="I144" s="78"/>
    </row>
    <row r="145" spans="4:9" s="77" customFormat="1" x14ac:dyDescent="0.3">
      <c r="D145" s="78"/>
      <c r="E145" s="79"/>
      <c r="H145" s="78"/>
      <c r="I145" s="78"/>
    </row>
    <row r="146" spans="4:9" s="77" customFormat="1" x14ac:dyDescent="0.3">
      <c r="D146" s="78"/>
      <c r="E146" s="79"/>
      <c r="H146" s="78"/>
      <c r="I146" s="78"/>
    </row>
    <row r="147" spans="4:9" s="77" customFormat="1" x14ac:dyDescent="0.3">
      <c r="D147" s="78"/>
      <c r="E147" s="79"/>
      <c r="H147" s="78"/>
      <c r="I147" s="78"/>
    </row>
    <row r="148" spans="4:9" s="77" customFormat="1" x14ac:dyDescent="0.3">
      <c r="D148" s="78"/>
      <c r="E148" s="79"/>
      <c r="H148" s="78"/>
      <c r="I148" s="78"/>
    </row>
    <row r="149" spans="4:9" s="77" customFormat="1" x14ac:dyDescent="0.3">
      <c r="D149" s="78"/>
      <c r="E149" s="79"/>
      <c r="H149" s="78"/>
      <c r="I149" s="78"/>
    </row>
    <row r="150" spans="4:9" s="77" customFormat="1" x14ac:dyDescent="0.3">
      <c r="D150" s="78"/>
      <c r="E150" s="79"/>
      <c r="H150" s="78"/>
      <c r="I150" s="78"/>
    </row>
    <row r="151" spans="4:9" s="77" customFormat="1" x14ac:dyDescent="0.3">
      <c r="D151" s="78"/>
      <c r="E151" s="79"/>
      <c r="H151" s="78"/>
      <c r="I151" s="78"/>
    </row>
    <row r="152" spans="4:9" s="77" customFormat="1" x14ac:dyDescent="0.3">
      <c r="D152" s="78"/>
      <c r="E152" s="79"/>
      <c r="H152" s="78"/>
      <c r="I152" s="78"/>
    </row>
    <row r="153" spans="4:9" s="77" customFormat="1" x14ac:dyDescent="0.3">
      <c r="D153" s="78"/>
      <c r="E153" s="79"/>
      <c r="H153" s="78"/>
      <c r="I153" s="78"/>
    </row>
    <row r="154" spans="4:9" s="77" customFormat="1" x14ac:dyDescent="0.3">
      <c r="D154" s="78"/>
      <c r="E154" s="79"/>
      <c r="H154" s="78"/>
      <c r="I154" s="78"/>
    </row>
    <row r="155" spans="4:9" s="77" customFormat="1" x14ac:dyDescent="0.3">
      <c r="D155" s="78"/>
      <c r="E155" s="79"/>
      <c r="H155" s="78"/>
      <c r="I155" s="78"/>
    </row>
    <row r="156" spans="4:9" s="77" customFormat="1" x14ac:dyDescent="0.3">
      <c r="D156" s="78"/>
      <c r="E156" s="79"/>
      <c r="H156" s="78"/>
      <c r="I156" s="78"/>
    </row>
    <row r="157" spans="4:9" s="77" customFormat="1" x14ac:dyDescent="0.3">
      <c r="D157" s="78"/>
      <c r="E157" s="79"/>
      <c r="H157" s="78"/>
      <c r="I157" s="78"/>
    </row>
    <row r="158" spans="4:9" s="77" customFormat="1" x14ac:dyDescent="0.3">
      <c r="D158" s="78"/>
      <c r="E158" s="79"/>
      <c r="H158" s="78"/>
      <c r="I158" s="78"/>
    </row>
    <row r="159" spans="4:9" s="77" customFormat="1" x14ac:dyDescent="0.3">
      <c r="D159" s="78"/>
      <c r="E159" s="79"/>
      <c r="H159" s="78"/>
      <c r="I159" s="78"/>
    </row>
    <row r="160" spans="4:9" s="77" customFormat="1" x14ac:dyDescent="0.3">
      <c r="D160" s="78"/>
      <c r="E160" s="79"/>
      <c r="H160" s="78"/>
      <c r="I160" s="78"/>
    </row>
    <row r="161" spans="4:9" s="77" customFormat="1" x14ac:dyDescent="0.3">
      <c r="D161" s="78"/>
      <c r="E161" s="79"/>
      <c r="H161" s="78"/>
      <c r="I161" s="78"/>
    </row>
    <row r="162" spans="4:9" s="77" customFormat="1" x14ac:dyDescent="0.3">
      <c r="D162" s="78"/>
      <c r="E162" s="79"/>
      <c r="H162" s="78"/>
      <c r="I162" s="78"/>
    </row>
    <row r="163" spans="4:9" s="77" customFormat="1" x14ac:dyDescent="0.3">
      <c r="D163" s="78"/>
      <c r="E163" s="79"/>
      <c r="H163" s="78"/>
      <c r="I163" s="78"/>
    </row>
    <row r="164" spans="4:9" s="77" customFormat="1" x14ac:dyDescent="0.3">
      <c r="D164" s="78"/>
      <c r="E164" s="79"/>
      <c r="H164" s="78"/>
      <c r="I164" s="78"/>
    </row>
    <row r="165" spans="4:9" s="77" customFormat="1" x14ac:dyDescent="0.3">
      <c r="D165" s="78"/>
      <c r="E165" s="79"/>
      <c r="H165" s="78"/>
      <c r="I165" s="78"/>
    </row>
    <row r="166" spans="4:9" s="77" customFormat="1" x14ac:dyDescent="0.3">
      <c r="D166" s="78"/>
      <c r="E166" s="79"/>
      <c r="H166" s="78"/>
      <c r="I166" s="78"/>
    </row>
    <row r="167" spans="4:9" s="77" customFormat="1" x14ac:dyDescent="0.3">
      <c r="D167" s="78"/>
      <c r="E167" s="79"/>
      <c r="H167" s="78"/>
      <c r="I167" s="78"/>
    </row>
    <row r="168" spans="4:9" s="77" customFormat="1" x14ac:dyDescent="0.3">
      <c r="D168" s="78"/>
      <c r="E168" s="79"/>
      <c r="H168" s="78"/>
      <c r="I168" s="78"/>
    </row>
    <row r="169" spans="4:9" s="77" customFormat="1" x14ac:dyDescent="0.3">
      <c r="D169" s="78"/>
      <c r="E169" s="79"/>
      <c r="H169" s="78"/>
      <c r="I169" s="78"/>
    </row>
    <row r="170" spans="4:9" s="77" customFormat="1" x14ac:dyDescent="0.3">
      <c r="D170" s="78"/>
      <c r="E170" s="79"/>
      <c r="H170" s="78"/>
      <c r="I170" s="78"/>
    </row>
    <row r="171" spans="4:9" s="77" customFormat="1" x14ac:dyDescent="0.3">
      <c r="D171" s="78"/>
      <c r="E171" s="79"/>
      <c r="H171" s="78"/>
      <c r="I171" s="78"/>
    </row>
    <row r="172" spans="4:9" s="77" customFormat="1" x14ac:dyDescent="0.3">
      <c r="D172" s="78"/>
      <c r="E172" s="79"/>
      <c r="H172" s="78"/>
      <c r="I172" s="78"/>
    </row>
    <row r="173" spans="4:9" s="77" customFormat="1" x14ac:dyDescent="0.3">
      <c r="D173" s="78"/>
      <c r="E173" s="79"/>
      <c r="H173" s="78"/>
      <c r="I173" s="78"/>
    </row>
    <row r="174" spans="4:9" s="77" customFormat="1" x14ac:dyDescent="0.3">
      <c r="D174" s="78"/>
      <c r="E174" s="79"/>
      <c r="H174" s="78"/>
      <c r="I174" s="78"/>
    </row>
    <row r="175" spans="4:9" s="77" customFormat="1" x14ac:dyDescent="0.3">
      <c r="D175" s="78"/>
      <c r="E175" s="79"/>
      <c r="H175" s="78"/>
      <c r="I175" s="78"/>
    </row>
    <row r="176" spans="4:9" s="77" customFormat="1" x14ac:dyDescent="0.3">
      <c r="D176" s="78"/>
      <c r="E176" s="79"/>
      <c r="H176" s="78"/>
      <c r="I176" s="78"/>
    </row>
    <row r="177" spans="4:9" s="77" customFormat="1" x14ac:dyDescent="0.3">
      <c r="D177" s="78"/>
      <c r="E177" s="79"/>
      <c r="H177" s="78"/>
      <c r="I177" s="78"/>
    </row>
    <row r="178" spans="4:9" s="77" customFormat="1" x14ac:dyDescent="0.3">
      <c r="D178" s="78"/>
      <c r="E178" s="79"/>
      <c r="H178" s="78"/>
      <c r="I178" s="78"/>
    </row>
    <row r="179" spans="4:9" s="77" customFormat="1" x14ac:dyDescent="0.3">
      <c r="D179" s="78"/>
      <c r="E179" s="79"/>
      <c r="H179" s="78"/>
      <c r="I179" s="78"/>
    </row>
    <row r="180" spans="4:9" s="77" customFormat="1" x14ac:dyDescent="0.3">
      <c r="D180" s="78"/>
      <c r="E180" s="79"/>
      <c r="H180" s="78"/>
      <c r="I180" s="78"/>
    </row>
    <row r="181" spans="4:9" s="77" customFormat="1" x14ac:dyDescent="0.3">
      <c r="D181" s="78"/>
      <c r="E181" s="79"/>
      <c r="H181" s="78"/>
      <c r="I181" s="78"/>
    </row>
    <row r="182" spans="4:9" s="77" customFormat="1" x14ac:dyDescent="0.3">
      <c r="D182" s="78"/>
      <c r="E182" s="79"/>
      <c r="H182" s="78"/>
      <c r="I182" s="78"/>
    </row>
    <row r="183" spans="4:9" s="77" customFormat="1" x14ac:dyDescent="0.3">
      <c r="D183" s="78"/>
      <c r="E183" s="79"/>
      <c r="H183" s="78"/>
      <c r="I183" s="78"/>
    </row>
    <row r="184" spans="4:9" s="77" customFormat="1" x14ac:dyDescent="0.3">
      <c r="D184" s="78"/>
      <c r="E184" s="79"/>
      <c r="H184" s="78"/>
      <c r="I184" s="78"/>
    </row>
    <row r="185" spans="4:9" s="77" customFormat="1" x14ac:dyDescent="0.3">
      <c r="D185" s="78"/>
      <c r="E185" s="79"/>
      <c r="H185" s="78"/>
      <c r="I185" s="78"/>
    </row>
    <row r="186" spans="4:9" s="77" customFormat="1" x14ac:dyDescent="0.3">
      <c r="D186" s="78"/>
      <c r="E186" s="79"/>
      <c r="H186" s="78"/>
      <c r="I186" s="78"/>
    </row>
    <row r="187" spans="4:9" s="77" customFormat="1" x14ac:dyDescent="0.3">
      <c r="D187" s="78"/>
      <c r="E187" s="79"/>
      <c r="H187" s="78"/>
      <c r="I187" s="78"/>
    </row>
    <row r="188" spans="4:9" s="77" customFormat="1" x14ac:dyDescent="0.3">
      <c r="D188" s="78"/>
      <c r="E188" s="79"/>
      <c r="H188" s="78"/>
      <c r="I188" s="78"/>
    </row>
    <row r="189" spans="4:9" s="77" customFormat="1" x14ac:dyDescent="0.3">
      <c r="D189" s="78"/>
      <c r="E189" s="79"/>
      <c r="H189" s="78"/>
      <c r="I189" s="78"/>
    </row>
    <row r="190" spans="4:9" s="77" customFormat="1" x14ac:dyDescent="0.3">
      <c r="D190" s="78"/>
      <c r="E190" s="79"/>
      <c r="H190" s="78"/>
      <c r="I190" s="78"/>
    </row>
    <row r="191" spans="4:9" s="77" customFormat="1" x14ac:dyDescent="0.3">
      <c r="D191" s="78"/>
      <c r="E191" s="79"/>
      <c r="H191" s="78"/>
      <c r="I191" s="78"/>
    </row>
    <row r="192" spans="4:9" s="77" customFormat="1" x14ac:dyDescent="0.3">
      <c r="D192" s="78"/>
      <c r="E192" s="79"/>
      <c r="H192" s="78"/>
      <c r="I192" s="78"/>
    </row>
    <row r="193" spans="4:9" s="77" customFormat="1" x14ac:dyDescent="0.3">
      <c r="D193" s="78"/>
      <c r="E193" s="79"/>
      <c r="H193" s="78"/>
      <c r="I193" s="78"/>
    </row>
    <row r="194" spans="4:9" s="77" customFormat="1" x14ac:dyDescent="0.3">
      <c r="D194" s="78"/>
      <c r="E194" s="79"/>
      <c r="H194" s="78"/>
      <c r="I194" s="78"/>
    </row>
    <row r="195" spans="4:9" s="77" customFormat="1" x14ac:dyDescent="0.3">
      <c r="D195" s="78"/>
      <c r="E195" s="79"/>
      <c r="H195" s="78"/>
      <c r="I195" s="78"/>
    </row>
    <row r="196" spans="4:9" s="77" customFormat="1" x14ac:dyDescent="0.3">
      <c r="D196" s="78"/>
      <c r="E196" s="79"/>
      <c r="H196" s="78"/>
      <c r="I196" s="78"/>
    </row>
    <row r="197" spans="4:9" s="77" customFormat="1" x14ac:dyDescent="0.3">
      <c r="D197" s="78"/>
      <c r="E197" s="79"/>
      <c r="H197" s="78"/>
      <c r="I197" s="78"/>
    </row>
    <row r="198" spans="4:9" s="77" customFormat="1" x14ac:dyDescent="0.3">
      <c r="D198" s="78"/>
      <c r="E198" s="79"/>
      <c r="H198" s="78"/>
      <c r="I198" s="78"/>
    </row>
    <row r="199" spans="4:9" s="77" customFormat="1" x14ac:dyDescent="0.3">
      <c r="D199" s="78"/>
      <c r="E199" s="79"/>
      <c r="H199" s="78"/>
      <c r="I199" s="78"/>
    </row>
    <row r="200" spans="4:9" s="77" customFormat="1" x14ac:dyDescent="0.3">
      <c r="D200" s="78"/>
      <c r="E200" s="79"/>
      <c r="H200" s="78"/>
      <c r="I200" s="78"/>
    </row>
    <row r="201" spans="4:9" s="77" customFormat="1" x14ac:dyDescent="0.3">
      <c r="D201" s="78"/>
      <c r="E201" s="79"/>
      <c r="H201" s="78"/>
      <c r="I201" s="78"/>
    </row>
    <row r="202" spans="4:9" s="77" customFormat="1" x14ac:dyDescent="0.3">
      <c r="D202" s="78"/>
      <c r="E202" s="79"/>
      <c r="H202" s="78"/>
      <c r="I202" s="78"/>
    </row>
    <row r="203" spans="4:9" s="77" customFormat="1" x14ac:dyDescent="0.3">
      <c r="D203" s="78"/>
      <c r="E203" s="79"/>
      <c r="H203" s="78"/>
      <c r="I203" s="78"/>
    </row>
    <row r="204" spans="4:9" s="77" customFormat="1" x14ac:dyDescent="0.3">
      <c r="D204" s="78"/>
      <c r="E204" s="79"/>
      <c r="H204" s="78"/>
      <c r="I204" s="78"/>
    </row>
    <row r="205" spans="4:9" s="77" customFormat="1" x14ac:dyDescent="0.3">
      <c r="D205" s="78"/>
      <c r="E205" s="79"/>
      <c r="H205" s="78"/>
      <c r="I205" s="78"/>
    </row>
    <row r="206" spans="4:9" s="77" customFormat="1" x14ac:dyDescent="0.3">
      <c r="D206" s="78"/>
      <c r="E206" s="79"/>
      <c r="H206" s="78"/>
      <c r="I206" s="78"/>
    </row>
    <row r="207" spans="4:9" s="77" customFormat="1" x14ac:dyDescent="0.3">
      <c r="D207" s="78"/>
      <c r="E207" s="79"/>
      <c r="H207" s="78"/>
      <c r="I207" s="78"/>
    </row>
    <row r="208" spans="4:9" s="77" customFormat="1" x14ac:dyDescent="0.3">
      <c r="D208" s="78"/>
      <c r="E208" s="79"/>
      <c r="H208" s="78"/>
      <c r="I208" s="78"/>
    </row>
    <row r="209" spans="4:9" s="77" customFormat="1" x14ac:dyDescent="0.3">
      <c r="D209" s="78"/>
      <c r="E209" s="79"/>
      <c r="H209" s="78"/>
      <c r="I209" s="78"/>
    </row>
    <row r="210" spans="4:9" s="77" customFormat="1" x14ac:dyDescent="0.3">
      <c r="D210" s="78"/>
      <c r="E210" s="79"/>
      <c r="H210" s="78"/>
      <c r="I210" s="78"/>
    </row>
    <row r="211" spans="4:9" s="77" customFormat="1" x14ac:dyDescent="0.3">
      <c r="D211" s="78"/>
      <c r="E211" s="79"/>
      <c r="H211" s="78"/>
      <c r="I211" s="78"/>
    </row>
    <row r="212" spans="4:9" s="77" customFormat="1" x14ac:dyDescent="0.3">
      <c r="D212" s="78"/>
      <c r="E212" s="79"/>
      <c r="H212" s="78"/>
      <c r="I212" s="78"/>
    </row>
    <row r="213" spans="4:9" s="77" customFormat="1" x14ac:dyDescent="0.3">
      <c r="D213" s="78"/>
      <c r="E213" s="79"/>
      <c r="H213" s="78"/>
      <c r="I213" s="78"/>
    </row>
    <row r="214" spans="4:9" s="77" customFormat="1" x14ac:dyDescent="0.3">
      <c r="D214" s="78"/>
      <c r="E214" s="79"/>
      <c r="H214" s="78"/>
      <c r="I214" s="78"/>
    </row>
    <row r="215" spans="4:9" s="77" customFormat="1" x14ac:dyDescent="0.3">
      <c r="D215" s="78"/>
      <c r="E215" s="79"/>
      <c r="H215" s="78"/>
      <c r="I215" s="78"/>
    </row>
    <row r="216" spans="4:9" s="77" customFormat="1" x14ac:dyDescent="0.3">
      <c r="D216" s="78"/>
      <c r="E216" s="79"/>
      <c r="H216" s="78"/>
      <c r="I216" s="78"/>
    </row>
    <row r="217" spans="4:9" s="77" customFormat="1" x14ac:dyDescent="0.3">
      <c r="D217" s="78"/>
      <c r="E217" s="79"/>
      <c r="H217" s="78"/>
      <c r="I217" s="78"/>
    </row>
    <row r="218" spans="4:9" s="77" customFormat="1" x14ac:dyDescent="0.3">
      <c r="D218" s="78"/>
      <c r="E218" s="79"/>
      <c r="H218" s="78"/>
      <c r="I218" s="78"/>
    </row>
    <row r="219" spans="4:9" s="77" customFormat="1" x14ac:dyDescent="0.3">
      <c r="D219" s="78"/>
      <c r="E219" s="79"/>
      <c r="H219" s="78"/>
      <c r="I219" s="78"/>
    </row>
    <row r="220" spans="4:9" s="77" customFormat="1" x14ac:dyDescent="0.3">
      <c r="D220" s="78"/>
      <c r="E220" s="79"/>
      <c r="H220" s="78"/>
      <c r="I220" s="78"/>
    </row>
    <row r="221" spans="4:9" s="77" customFormat="1" x14ac:dyDescent="0.3">
      <c r="D221" s="78"/>
      <c r="E221" s="79"/>
      <c r="H221" s="78"/>
      <c r="I221" s="78"/>
    </row>
    <row r="222" spans="4:9" s="77" customFormat="1" x14ac:dyDescent="0.3">
      <c r="D222" s="78"/>
      <c r="E222" s="79"/>
      <c r="H222" s="78"/>
      <c r="I222" s="78"/>
    </row>
    <row r="223" spans="4:9" s="77" customFormat="1" x14ac:dyDescent="0.3">
      <c r="D223" s="78"/>
      <c r="E223" s="79"/>
      <c r="H223" s="78"/>
      <c r="I223" s="78"/>
    </row>
    <row r="224" spans="4:9" s="77" customFormat="1" x14ac:dyDescent="0.3">
      <c r="D224" s="78"/>
      <c r="E224" s="79"/>
      <c r="H224" s="78"/>
      <c r="I224" s="78"/>
    </row>
    <row r="225" spans="4:9" s="77" customFormat="1" x14ac:dyDescent="0.3">
      <c r="D225" s="78"/>
      <c r="E225" s="79"/>
      <c r="H225" s="78"/>
      <c r="I225" s="78"/>
    </row>
    <row r="226" spans="4:9" s="77" customFormat="1" x14ac:dyDescent="0.3">
      <c r="D226" s="78"/>
      <c r="E226" s="79"/>
      <c r="H226" s="78"/>
      <c r="I226" s="78"/>
    </row>
    <row r="227" spans="4:9" s="77" customFormat="1" x14ac:dyDescent="0.3">
      <c r="D227" s="78"/>
      <c r="E227" s="79"/>
      <c r="H227" s="78"/>
      <c r="I227" s="78"/>
    </row>
    <row r="228" spans="4:9" s="77" customFormat="1" x14ac:dyDescent="0.3">
      <c r="D228" s="78"/>
      <c r="E228" s="79"/>
      <c r="H228" s="78"/>
      <c r="I228" s="78"/>
    </row>
    <row r="229" spans="4:9" s="77" customFormat="1" x14ac:dyDescent="0.3">
      <c r="D229" s="78"/>
      <c r="E229" s="79"/>
      <c r="H229" s="78"/>
      <c r="I229" s="78"/>
    </row>
    <row r="230" spans="4:9" s="77" customFormat="1" x14ac:dyDescent="0.3">
      <c r="D230" s="78"/>
      <c r="E230" s="79"/>
      <c r="H230" s="78"/>
      <c r="I230" s="78"/>
    </row>
    <row r="231" spans="4:9" s="77" customFormat="1" x14ac:dyDescent="0.3">
      <c r="D231" s="78"/>
      <c r="E231" s="79"/>
      <c r="H231" s="78"/>
      <c r="I231" s="78"/>
    </row>
    <row r="232" spans="4:9" s="77" customFormat="1" x14ac:dyDescent="0.3">
      <c r="D232" s="78"/>
      <c r="E232" s="79"/>
      <c r="H232" s="78"/>
      <c r="I232" s="78"/>
    </row>
    <row r="233" spans="4:9" s="77" customFormat="1" x14ac:dyDescent="0.3">
      <c r="D233" s="78"/>
      <c r="E233" s="79"/>
      <c r="H233" s="78"/>
      <c r="I233" s="78"/>
    </row>
    <row r="234" spans="4:9" s="77" customFormat="1" x14ac:dyDescent="0.3">
      <c r="D234" s="78"/>
      <c r="E234" s="79"/>
      <c r="H234" s="78"/>
      <c r="I234" s="78"/>
    </row>
    <row r="235" spans="4:9" s="77" customFormat="1" x14ac:dyDescent="0.3">
      <c r="D235" s="78"/>
      <c r="E235" s="79"/>
      <c r="H235" s="78"/>
      <c r="I235" s="78"/>
    </row>
    <row r="236" spans="4:9" s="77" customFormat="1" x14ac:dyDescent="0.3">
      <c r="D236" s="78"/>
      <c r="E236" s="79"/>
      <c r="H236" s="78"/>
      <c r="I236" s="78"/>
    </row>
    <row r="237" spans="4:9" s="77" customFormat="1" x14ac:dyDescent="0.3">
      <c r="D237" s="78"/>
      <c r="E237" s="79"/>
      <c r="H237" s="78"/>
      <c r="I237" s="78"/>
    </row>
    <row r="238" spans="4:9" s="77" customFormat="1" x14ac:dyDescent="0.3">
      <c r="D238" s="78"/>
      <c r="E238" s="79"/>
      <c r="H238" s="78"/>
      <c r="I238" s="78"/>
    </row>
    <row r="239" spans="4:9" s="77" customFormat="1" x14ac:dyDescent="0.3">
      <c r="D239" s="78"/>
      <c r="E239" s="79"/>
      <c r="H239" s="78"/>
      <c r="I239" s="78"/>
    </row>
    <row r="240" spans="4:9" s="77" customFormat="1" x14ac:dyDescent="0.3">
      <c r="D240" s="78"/>
      <c r="E240" s="79"/>
      <c r="H240" s="78"/>
      <c r="I240" s="78"/>
    </row>
  </sheetData>
  <autoFilter ref="B5:I77" xr:uid="{00000000-0009-0000-0000-000001000000}"/>
  <mergeCells count="10">
    <mergeCell ref="B2:J2"/>
    <mergeCell ref="B3:J3"/>
    <mergeCell ref="H81:I81"/>
    <mergeCell ref="H79:I79"/>
    <mergeCell ref="H80:I80"/>
    <mergeCell ref="B4:B5"/>
    <mergeCell ref="C4:C5"/>
    <mergeCell ref="D4:D5"/>
    <mergeCell ref="E4:E5"/>
    <mergeCell ref="F4:J4"/>
  </mergeCells>
  <printOptions horizontalCentered="1"/>
  <pageMargins left="0.51181102362204722" right="0.51181102362204722" top="0.78740157480314965" bottom="0.78740157480314965" header="0.31496062992125984" footer="0.31496062992125984"/>
  <pageSetup paperSize="9" scale="78" fitToHeight="0" orientation="landscape" r:id="rId1"/>
  <headerFooter>
    <oddFooter>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J331"/>
  <sheetViews>
    <sheetView view="pageBreakPreview" zoomScaleNormal="100" zoomScaleSheetLayoutView="100" workbookViewId="0">
      <pane xSplit="1" ySplit="5" topLeftCell="B6" activePane="bottomRight" state="frozen"/>
      <selection pane="topRight" activeCell="B1" sqref="B1"/>
      <selection pane="bottomLeft" activeCell="A5" sqref="A5"/>
      <selection pane="bottomRight"/>
    </sheetView>
  </sheetViews>
  <sheetFormatPr defaultColWidth="9.109375" defaultRowHeight="14.4" outlineLevelCol="1" x14ac:dyDescent="0.3"/>
  <cols>
    <col min="1" max="1" width="3.6640625" style="84" customWidth="1"/>
    <col min="2" max="2" width="6.6640625" style="2" bestFit="1" customWidth="1"/>
    <col min="3" max="3" width="89" style="2" bestFit="1" customWidth="1"/>
    <col min="4" max="4" width="9.33203125" style="65" bestFit="1" customWidth="1"/>
    <col min="5" max="5" width="13.109375" style="52" bestFit="1" customWidth="1"/>
    <col min="6" max="6" width="14.44140625" style="52" bestFit="1" customWidth="1"/>
    <col min="7" max="7" width="14.33203125" style="52" hidden="1" customWidth="1" outlineLevel="1"/>
    <col min="8" max="8" width="8.5546875" style="65" bestFit="1" customWidth="1" collapsed="1"/>
    <col min="9" max="9" width="14.33203125" style="65" bestFit="1" customWidth="1"/>
    <col min="10" max="10" width="17" style="52" customWidth="1"/>
    <col min="11" max="11" width="19.109375" style="84" bestFit="1" customWidth="1"/>
    <col min="12" max="12" width="6.5546875" style="84" customWidth="1"/>
    <col min="13" max="36" width="9.109375" style="84"/>
    <col min="37" max="16384" width="9.109375" style="52"/>
  </cols>
  <sheetData>
    <row r="1" spans="1:36" s="84" customFormat="1" x14ac:dyDescent="0.3">
      <c r="B1" s="77"/>
      <c r="C1" s="77"/>
      <c r="D1" s="86"/>
      <c r="H1" s="86"/>
      <c r="I1" s="86"/>
    </row>
    <row r="2" spans="1:36" s="77" customFormat="1" ht="30" customHeight="1" x14ac:dyDescent="0.3">
      <c r="B2" s="115" t="s">
        <v>173</v>
      </c>
      <c r="C2" s="116"/>
      <c r="D2" s="116"/>
      <c r="E2" s="116"/>
      <c r="F2" s="116"/>
      <c r="G2" s="116"/>
      <c r="H2" s="116"/>
      <c r="I2" s="116"/>
      <c r="J2" s="117"/>
    </row>
    <row r="3" spans="1:36" ht="15.6" x14ac:dyDescent="0.3">
      <c r="B3" s="118" t="s">
        <v>172</v>
      </c>
      <c r="C3" s="118"/>
      <c r="D3" s="118"/>
      <c r="E3" s="118"/>
      <c r="F3" s="118"/>
      <c r="G3" s="118"/>
      <c r="H3" s="118"/>
      <c r="I3" s="118"/>
      <c r="J3" s="118"/>
    </row>
    <row r="4" spans="1:36" x14ac:dyDescent="0.3">
      <c r="B4" s="123" t="s">
        <v>87</v>
      </c>
      <c r="C4" s="123" t="s">
        <v>88</v>
      </c>
      <c r="D4" s="123" t="s">
        <v>89</v>
      </c>
      <c r="E4" s="123" t="s">
        <v>90</v>
      </c>
      <c r="F4" s="126" t="s">
        <v>91</v>
      </c>
      <c r="G4" s="127"/>
      <c r="H4" s="127"/>
      <c r="I4" s="127"/>
      <c r="J4" s="128"/>
    </row>
    <row r="5" spans="1:36" ht="28.8" x14ac:dyDescent="0.3">
      <c r="B5" s="124"/>
      <c r="C5" s="124"/>
      <c r="D5" s="124"/>
      <c r="E5" s="124"/>
      <c r="F5" s="113" t="s">
        <v>92</v>
      </c>
      <c r="G5" s="113" t="s">
        <v>93</v>
      </c>
      <c r="H5" s="113" t="s">
        <v>68</v>
      </c>
      <c r="I5" s="109" t="s">
        <v>167</v>
      </c>
      <c r="J5" s="113" t="s">
        <v>93</v>
      </c>
    </row>
    <row r="6" spans="1:36" s="2" customFormat="1" ht="5.0999999999999996" customHeight="1" x14ac:dyDescent="0.3">
      <c r="A6" s="77"/>
      <c r="B6" s="3"/>
      <c r="C6" s="3"/>
      <c r="D6" s="3"/>
      <c r="E6" s="3"/>
      <c r="F6" s="3"/>
      <c r="G6" s="3"/>
      <c r="H6" s="45"/>
      <c r="I6" s="45"/>
      <c r="J6" s="4"/>
      <c r="K6" s="77"/>
      <c r="L6" s="77"/>
      <c r="M6" s="77"/>
      <c r="N6" s="77"/>
      <c r="O6" s="77"/>
      <c r="P6" s="77"/>
      <c r="Q6" s="77"/>
      <c r="R6" s="77"/>
      <c r="S6" s="77"/>
      <c r="T6" s="77"/>
      <c r="U6" s="77"/>
      <c r="V6" s="77"/>
      <c r="W6" s="77"/>
      <c r="X6" s="77"/>
      <c r="Y6" s="77"/>
      <c r="Z6" s="77"/>
      <c r="AA6" s="77"/>
      <c r="AB6" s="77"/>
      <c r="AC6" s="77"/>
      <c r="AD6" s="77"/>
      <c r="AE6" s="77"/>
      <c r="AF6" s="77"/>
      <c r="AG6" s="77"/>
      <c r="AH6" s="77"/>
      <c r="AI6" s="77"/>
      <c r="AJ6" s="77"/>
    </row>
    <row r="7" spans="1:36" x14ac:dyDescent="0.3">
      <c r="B7" s="5">
        <v>1</v>
      </c>
      <c r="C7" s="7" t="s">
        <v>126</v>
      </c>
      <c r="D7" s="8"/>
      <c r="E7" s="6"/>
      <c r="F7" s="9"/>
      <c r="G7" s="10"/>
      <c r="H7" s="8"/>
      <c r="I7" s="8"/>
      <c r="J7" s="76">
        <f>SUM(J8,J13,J16)</f>
        <v>0</v>
      </c>
    </row>
    <row r="8" spans="1:36" x14ac:dyDescent="0.3">
      <c r="B8" s="11" t="s">
        <v>0</v>
      </c>
      <c r="C8" s="12" t="s">
        <v>86</v>
      </c>
      <c r="D8" s="13"/>
      <c r="E8" s="14"/>
      <c r="F8" s="15"/>
      <c r="G8" s="16"/>
      <c r="H8" s="13"/>
      <c r="I8" s="13"/>
      <c r="J8" s="75">
        <f>SUM(J9:J12)</f>
        <v>0</v>
      </c>
    </row>
    <row r="9" spans="1:36" ht="86.4" x14ac:dyDescent="0.3">
      <c r="B9" s="17" t="s">
        <v>1</v>
      </c>
      <c r="C9" s="1" t="s">
        <v>72</v>
      </c>
      <c r="D9" s="56" t="s">
        <v>69</v>
      </c>
      <c r="E9" s="57">
        <v>63</v>
      </c>
      <c r="F9" s="20"/>
      <c r="G9" s="29">
        <f>F9*E9</f>
        <v>0</v>
      </c>
      <c r="H9" s="46">
        <v>0.2571</v>
      </c>
      <c r="I9" s="105">
        <f>ROUNDUP(F9*(1+H9),2)</f>
        <v>0</v>
      </c>
      <c r="J9" s="58">
        <f>E9*I9</f>
        <v>0</v>
      </c>
    </row>
    <row r="10" spans="1:36" ht="86.4" x14ac:dyDescent="0.3">
      <c r="B10" s="17" t="s">
        <v>2</v>
      </c>
      <c r="C10" s="30" t="s">
        <v>73</v>
      </c>
      <c r="D10" s="56" t="s">
        <v>69</v>
      </c>
      <c r="E10" s="57">
        <v>1554</v>
      </c>
      <c r="F10" s="20"/>
      <c r="G10" s="29">
        <f>F10*E10</f>
        <v>0</v>
      </c>
      <c r="H10" s="46">
        <v>0.2571</v>
      </c>
      <c r="I10" s="106">
        <f t="shared" ref="I10:I71" si="0">ROUNDUP(F10*(1+H10),2)</f>
        <v>0</v>
      </c>
      <c r="J10" s="58">
        <f>E10*I10</f>
        <v>0</v>
      </c>
    </row>
    <row r="11" spans="1:36" x14ac:dyDescent="0.3">
      <c r="B11" s="17" t="s">
        <v>3</v>
      </c>
      <c r="C11" s="28" t="s">
        <v>74</v>
      </c>
      <c r="D11" s="56" t="s">
        <v>70</v>
      </c>
      <c r="E11" s="57">
        <v>6.8</v>
      </c>
      <c r="F11" s="20"/>
      <c r="G11" s="29">
        <f>F11*E11</f>
        <v>0</v>
      </c>
      <c r="H11" s="46">
        <v>0.2571</v>
      </c>
      <c r="I11" s="106">
        <f t="shared" si="0"/>
        <v>0</v>
      </c>
      <c r="J11" s="58">
        <f>E11*I11</f>
        <v>0</v>
      </c>
    </row>
    <row r="12" spans="1:36" ht="57.6" x14ac:dyDescent="0.3">
      <c r="B12" s="17" t="s">
        <v>4</v>
      </c>
      <c r="C12" s="1" t="s">
        <v>75</v>
      </c>
      <c r="D12" s="56" t="s">
        <v>69</v>
      </c>
      <c r="E12" s="57">
        <v>518</v>
      </c>
      <c r="F12" s="20"/>
      <c r="G12" s="29">
        <f>F12*E12</f>
        <v>0</v>
      </c>
      <c r="H12" s="46">
        <v>0.2571</v>
      </c>
      <c r="I12" s="106">
        <f t="shared" si="0"/>
        <v>0</v>
      </c>
      <c r="J12" s="58">
        <f>E12*I12</f>
        <v>0</v>
      </c>
    </row>
    <row r="13" spans="1:36" s="2" customFormat="1" x14ac:dyDescent="0.3">
      <c r="A13" s="77"/>
      <c r="B13" s="11" t="s">
        <v>5</v>
      </c>
      <c r="C13" s="12" t="s">
        <v>94</v>
      </c>
      <c r="D13" s="13"/>
      <c r="E13" s="14"/>
      <c r="F13" s="15"/>
      <c r="G13" s="16"/>
      <c r="H13" s="13"/>
      <c r="I13" s="104"/>
      <c r="J13" s="75">
        <f>SUM(J14:J15)</f>
        <v>0</v>
      </c>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row>
    <row r="14" spans="1:36" x14ac:dyDescent="0.3">
      <c r="B14" s="17" t="s">
        <v>6</v>
      </c>
      <c r="C14" s="18" t="s">
        <v>84</v>
      </c>
      <c r="D14" s="56" t="s">
        <v>37</v>
      </c>
      <c r="E14" s="57">
        <v>1</v>
      </c>
      <c r="F14" s="20"/>
      <c r="G14" s="29">
        <f>F14*E14</f>
        <v>0</v>
      </c>
      <c r="H14" s="46">
        <v>0.2571</v>
      </c>
      <c r="I14" s="106">
        <f t="shared" si="0"/>
        <v>0</v>
      </c>
      <c r="J14" s="58">
        <f>E14*I14</f>
        <v>0</v>
      </c>
    </row>
    <row r="15" spans="1:36" x14ac:dyDescent="0.3">
      <c r="B15" s="17" t="s">
        <v>7</v>
      </c>
      <c r="C15" s="28" t="s">
        <v>76</v>
      </c>
      <c r="D15" s="56" t="s">
        <v>70</v>
      </c>
      <c r="E15" s="94">
        <v>0.4</v>
      </c>
      <c r="F15" s="20"/>
      <c r="G15" s="29">
        <f>F15*E15</f>
        <v>0</v>
      </c>
      <c r="H15" s="46">
        <v>0.2571</v>
      </c>
      <c r="I15" s="106">
        <f t="shared" si="0"/>
        <v>0</v>
      </c>
      <c r="J15" s="58">
        <f>E15*I15</f>
        <v>0</v>
      </c>
    </row>
    <row r="16" spans="1:36" s="2" customFormat="1" x14ac:dyDescent="0.3">
      <c r="A16" s="77"/>
      <c r="B16" s="11" t="s">
        <v>38</v>
      </c>
      <c r="C16" s="12" t="s">
        <v>95</v>
      </c>
      <c r="D16" s="13"/>
      <c r="E16" s="14"/>
      <c r="F16" s="15"/>
      <c r="G16" s="16"/>
      <c r="H16" s="13"/>
      <c r="I16" s="104"/>
      <c r="J16" s="75">
        <f>SUM(J17:J18)</f>
        <v>0</v>
      </c>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row>
    <row r="17" spans="1:36" ht="28.8" x14ac:dyDescent="0.3">
      <c r="B17" s="17" t="s">
        <v>39</v>
      </c>
      <c r="C17" s="90" t="s">
        <v>148</v>
      </c>
      <c r="D17" s="56" t="s">
        <v>37</v>
      </c>
      <c r="E17" s="55">
        <v>32</v>
      </c>
      <c r="F17" s="20"/>
      <c r="G17" s="29">
        <f>F17*E17</f>
        <v>0</v>
      </c>
      <c r="H17" s="46">
        <v>0.2571</v>
      </c>
      <c r="I17" s="106">
        <f t="shared" si="0"/>
        <v>0</v>
      </c>
      <c r="J17" s="58">
        <f>E17*I17</f>
        <v>0</v>
      </c>
    </row>
    <row r="18" spans="1:36" x14ac:dyDescent="0.3">
      <c r="B18" s="17" t="s">
        <v>40</v>
      </c>
      <c r="C18" s="92" t="s">
        <v>150</v>
      </c>
      <c r="D18" s="56" t="s">
        <v>37</v>
      </c>
      <c r="E18" s="55">
        <v>32</v>
      </c>
      <c r="F18" s="20"/>
      <c r="G18" s="29">
        <f>F18*E18</f>
        <v>0</v>
      </c>
      <c r="H18" s="46">
        <v>0.2571</v>
      </c>
      <c r="I18" s="106">
        <f t="shared" si="0"/>
        <v>0</v>
      </c>
      <c r="J18" s="58">
        <f>E18*I18</f>
        <v>0</v>
      </c>
    </row>
    <row r="19" spans="1:36" ht="5.0999999999999996" customHeight="1" x14ac:dyDescent="0.3">
      <c r="B19" s="17"/>
      <c r="C19" s="18"/>
      <c r="D19" s="56"/>
      <c r="E19" s="55"/>
      <c r="F19" s="20"/>
      <c r="G19" s="29"/>
      <c r="H19" s="46"/>
      <c r="I19" s="106"/>
      <c r="J19" s="58"/>
    </row>
    <row r="20" spans="1:36" s="2" customFormat="1" x14ac:dyDescent="0.3">
      <c r="A20" s="77"/>
      <c r="B20" s="5">
        <v>2</v>
      </c>
      <c r="C20" s="7" t="s">
        <v>127</v>
      </c>
      <c r="D20" s="8"/>
      <c r="E20" s="6"/>
      <c r="F20" s="9"/>
      <c r="G20" s="10"/>
      <c r="H20" s="8"/>
      <c r="I20" s="103"/>
      <c r="J20" s="76">
        <f>SUM(J21,J24,J27,J29)</f>
        <v>0</v>
      </c>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row>
    <row r="21" spans="1:36" s="2" customFormat="1" x14ac:dyDescent="0.3">
      <c r="A21" s="77"/>
      <c r="B21" s="11" t="s">
        <v>9</v>
      </c>
      <c r="C21" s="12" t="s">
        <v>86</v>
      </c>
      <c r="D21" s="13"/>
      <c r="E21" s="14"/>
      <c r="F21" s="15"/>
      <c r="G21" s="16"/>
      <c r="H21" s="13"/>
      <c r="I21" s="104"/>
      <c r="J21" s="75">
        <f>SUM(J22:J23)</f>
        <v>0</v>
      </c>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row>
    <row r="22" spans="1:36" ht="57.6" x14ac:dyDescent="0.3">
      <c r="B22" s="17" t="s">
        <v>10</v>
      </c>
      <c r="C22" s="1" t="s">
        <v>77</v>
      </c>
      <c r="D22" s="56" t="s">
        <v>69</v>
      </c>
      <c r="E22" s="55">
        <v>1428</v>
      </c>
      <c r="F22" s="20"/>
      <c r="G22" s="29">
        <f>F22*E22</f>
        <v>0</v>
      </c>
      <c r="H22" s="46">
        <v>0.2571</v>
      </c>
      <c r="I22" s="106">
        <f t="shared" si="0"/>
        <v>0</v>
      </c>
      <c r="J22" s="58">
        <f>E22*I22</f>
        <v>0</v>
      </c>
    </row>
    <row r="23" spans="1:36" x14ac:dyDescent="0.3">
      <c r="B23" s="17" t="s">
        <v>41</v>
      </c>
      <c r="C23" s="28" t="s">
        <v>79</v>
      </c>
      <c r="D23" s="56" t="s">
        <v>70</v>
      </c>
      <c r="E23" s="55">
        <v>522</v>
      </c>
      <c r="F23" s="20"/>
      <c r="G23" s="29">
        <f>F23*E23</f>
        <v>0</v>
      </c>
      <c r="H23" s="46">
        <v>0.2571</v>
      </c>
      <c r="I23" s="106">
        <f t="shared" si="0"/>
        <v>0</v>
      </c>
      <c r="J23" s="58">
        <f>E23*I23</f>
        <v>0</v>
      </c>
    </row>
    <row r="24" spans="1:36" s="2" customFormat="1" x14ac:dyDescent="0.3">
      <c r="A24" s="77"/>
      <c r="B24" s="11" t="s">
        <v>11</v>
      </c>
      <c r="C24" s="12" t="s">
        <v>96</v>
      </c>
      <c r="D24" s="13"/>
      <c r="E24" s="14"/>
      <c r="F24" s="15"/>
      <c r="G24" s="16"/>
      <c r="H24" s="13"/>
      <c r="I24" s="104"/>
      <c r="J24" s="75">
        <f>SUM(J25:J26)</f>
        <v>0</v>
      </c>
      <c r="K24" s="80"/>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row>
    <row r="25" spans="1:36" x14ac:dyDescent="0.3">
      <c r="B25" s="17" t="s">
        <v>12</v>
      </c>
      <c r="C25" s="93" t="s">
        <v>132</v>
      </c>
      <c r="D25" s="56" t="s">
        <v>37</v>
      </c>
      <c r="E25" s="55">
        <v>4</v>
      </c>
      <c r="F25" s="20"/>
      <c r="G25" s="29">
        <f>F25*E25</f>
        <v>0</v>
      </c>
      <c r="H25" s="46">
        <v>0.2571</v>
      </c>
      <c r="I25" s="106">
        <f t="shared" si="0"/>
        <v>0</v>
      </c>
      <c r="J25" s="58">
        <f>E25*I25</f>
        <v>0</v>
      </c>
      <c r="K25" s="85"/>
    </row>
    <row r="26" spans="1:36" x14ac:dyDescent="0.3">
      <c r="B26" s="17" t="s">
        <v>13</v>
      </c>
      <c r="C26" s="93" t="s">
        <v>130</v>
      </c>
      <c r="D26" s="56" t="s">
        <v>37</v>
      </c>
      <c r="E26" s="66">
        <v>12</v>
      </c>
      <c r="F26" s="20"/>
      <c r="G26" s="29">
        <f>F26*E26</f>
        <v>0</v>
      </c>
      <c r="H26" s="46">
        <v>0.2571</v>
      </c>
      <c r="I26" s="106">
        <f t="shared" si="0"/>
        <v>0</v>
      </c>
      <c r="J26" s="58">
        <f>E26*I26</f>
        <v>0</v>
      </c>
      <c r="K26" s="85"/>
    </row>
    <row r="27" spans="1:36" s="2" customFormat="1" x14ac:dyDescent="0.3">
      <c r="A27" s="77"/>
      <c r="B27" s="11" t="s">
        <v>16</v>
      </c>
      <c r="C27" s="12" t="s">
        <v>97</v>
      </c>
      <c r="D27" s="13"/>
      <c r="E27" s="14"/>
      <c r="F27" s="15"/>
      <c r="G27" s="16"/>
      <c r="H27" s="13"/>
      <c r="I27" s="104"/>
      <c r="J27" s="75">
        <f>SUM(J28)</f>
        <v>0</v>
      </c>
      <c r="K27" s="80"/>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row>
    <row r="28" spans="1:36" x14ac:dyDescent="0.3">
      <c r="B28" s="17" t="s">
        <v>17</v>
      </c>
      <c r="C28" s="18" t="s">
        <v>85</v>
      </c>
      <c r="D28" s="56" t="s">
        <v>37</v>
      </c>
      <c r="E28" s="55">
        <v>6</v>
      </c>
      <c r="F28" s="20"/>
      <c r="G28" s="29">
        <f>F28*E28</f>
        <v>0</v>
      </c>
      <c r="H28" s="46">
        <v>0.2571</v>
      </c>
      <c r="I28" s="106">
        <f t="shared" si="0"/>
        <v>0</v>
      </c>
      <c r="J28" s="58">
        <f>E28*I28</f>
        <v>0</v>
      </c>
      <c r="K28" s="85"/>
    </row>
    <row r="29" spans="1:36" s="2" customFormat="1" x14ac:dyDescent="0.3">
      <c r="A29" s="77"/>
      <c r="B29" s="11" t="s">
        <v>18</v>
      </c>
      <c r="C29" s="12" t="s">
        <v>95</v>
      </c>
      <c r="D29" s="13"/>
      <c r="E29" s="14"/>
      <c r="F29" s="15"/>
      <c r="G29" s="16"/>
      <c r="H29" s="13"/>
      <c r="I29" s="104"/>
      <c r="J29" s="75">
        <f>SUM(J30:J31)</f>
        <v>0</v>
      </c>
      <c r="K29" s="80"/>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row>
    <row r="30" spans="1:36" ht="28.8" x14ac:dyDescent="0.3">
      <c r="B30" s="17" t="s">
        <v>19</v>
      </c>
      <c r="C30" s="90" t="s">
        <v>148</v>
      </c>
      <c r="D30" s="56" t="s">
        <v>37</v>
      </c>
      <c r="E30" s="55">
        <v>10</v>
      </c>
      <c r="F30" s="20"/>
      <c r="G30" s="29">
        <f>F30*E30</f>
        <v>0</v>
      </c>
      <c r="H30" s="46">
        <v>0.2571</v>
      </c>
      <c r="I30" s="106">
        <f t="shared" si="0"/>
        <v>0</v>
      </c>
      <c r="J30" s="58">
        <f>E30*I30</f>
        <v>0</v>
      </c>
      <c r="K30" s="85"/>
    </row>
    <row r="31" spans="1:36" x14ac:dyDescent="0.3">
      <c r="B31" s="17" t="s">
        <v>20</v>
      </c>
      <c r="C31" s="92" t="s">
        <v>149</v>
      </c>
      <c r="D31" s="56" t="s">
        <v>37</v>
      </c>
      <c r="E31" s="55">
        <v>10</v>
      </c>
      <c r="F31" s="20"/>
      <c r="G31" s="29">
        <f>F31*E31</f>
        <v>0</v>
      </c>
      <c r="H31" s="46">
        <v>0.2571</v>
      </c>
      <c r="I31" s="106">
        <f t="shared" si="0"/>
        <v>0</v>
      </c>
      <c r="J31" s="58">
        <f>E31*I31</f>
        <v>0</v>
      </c>
      <c r="K31" s="85"/>
    </row>
    <row r="32" spans="1:36" ht="5.0999999999999996" customHeight="1" x14ac:dyDescent="0.3">
      <c r="B32" s="17"/>
      <c r="C32" s="18"/>
      <c r="D32" s="56"/>
      <c r="E32" s="55"/>
      <c r="F32" s="20"/>
      <c r="G32" s="29"/>
      <c r="H32" s="46"/>
      <c r="I32" s="106"/>
      <c r="J32" s="58"/>
      <c r="K32" s="85"/>
    </row>
    <row r="33" spans="1:36" s="2" customFormat="1" x14ac:dyDescent="0.3">
      <c r="A33" s="77"/>
      <c r="B33" s="5">
        <v>3</v>
      </c>
      <c r="C33" s="7" t="s">
        <v>128</v>
      </c>
      <c r="D33" s="8"/>
      <c r="E33" s="6"/>
      <c r="F33" s="9"/>
      <c r="G33" s="10"/>
      <c r="H33" s="8"/>
      <c r="I33" s="103"/>
      <c r="J33" s="76">
        <f>SUM(J34,J36,J43,J45,J48,J53)</f>
        <v>0</v>
      </c>
      <c r="K33" s="80"/>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row r="34" spans="1:36" s="2" customFormat="1" x14ac:dyDescent="0.3">
      <c r="A34" s="77"/>
      <c r="B34" s="11" t="s">
        <v>22</v>
      </c>
      <c r="C34" s="12" t="s">
        <v>98</v>
      </c>
      <c r="D34" s="13"/>
      <c r="E34" s="14"/>
      <c r="F34" s="15"/>
      <c r="G34" s="16"/>
      <c r="H34" s="13"/>
      <c r="I34" s="104"/>
      <c r="J34" s="75">
        <f>SUM(J35)</f>
        <v>0</v>
      </c>
      <c r="K34" s="80"/>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row>
    <row r="35" spans="1:36" x14ac:dyDescent="0.3">
      <c r="B35" s="17" t="s">
        <v>47</v>
      </c>
      <c r="C35" s="80" t="s">
        <v>151</v>
      </c>
      <c r="D35" s="56" t="s">
        <v>37</v>
      </c>
      <c r="E35" s="55">
        <v>2</v>
      </c>
      <c r="F35" s="20"/>
      <c r="G35" s="29">
        <f>F35*E35</f>
        <v>0</v>
      </c>
      <c r="H35" s="46">
        <v>0.15989999999999999</v>
      </c>
      <c r="I35" s="106">
        <f t="shared" si="0"/>
        <v>0</v>
      </c>
      <c r="J35" s="58">
        <f>E35*I35</f>
        <v>0</v>
      </c>
      <c r="K35" s="85"/>
    </row>
    <row r="36" spans="1:36" s="2" customFormat="1" x14ac:dyDescent="0.3">
      <c r="A36" s="77"/>
      <c r="B36" s="33" t="s">
        <v>23</v>
      </c>
      <c r="C36" s="34" t="s">
        <v>135</v>
      </c>
      <c r="D36" s="13"/>
      <c r="E36" s="14"/>
      <c r="F36" s="15"/>
      <c r="G36" s="16"/>
      <c r="H36" s="13"/>
      <c r="I36" s="104"/>
      <c r="J36" s="75">
        <f>SUM(J37:J42)</f>
        <v>0</v>
      </c>
      <c r="K36" s="80"/>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row>
    <row r="37" spans="1:36" s="2" customFormat="1" x14ac:dyDescent="0.3">
      <c r="A37" s="77"/>
      <c r="B37" s="35" t="s">
        <v>42</v>
      </c>
      <c r="C37" s="36" t="s">
        <v>99</v>
      </c>
      <c r="D37" s="24"/>
      <c r="E37" s="32"/>
      <c r="F37" s="25"/>
      <c r="G37" s="26"/>
      <c r="H37" s="24"/>
      <c r="I37" s="107"/>
      <c r="J37" s="27"/>
      <c r="K37" s="80"/>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row>
    <row r="38" spans="1:36" ht="57.6" x14ac:dyDescent="0.3">
      <c r="B38" s="17" t="s">
        <v>48</v>
      </c>
      <c r="C38" s="91" t="s">
        <v>138</v>
      </c>
      <c r="D38" s="56" t="s">
        <v>37</v>
      </c>
      <c r="E38" s="55">
        <v>2</v>
      </c>
      <c r="F38" s="20"/>
      <c r="G38" s="29">
        <f>F38*E38</f>
        <v>0</v>
      </c>
      <c r="H38" s="46">
        <v>0.15989999999999999</v>
      </c>
      <c r="I38" s="106">
        <f t="shared" si="0"/>
        <v>0</v>
      </c>
      <c r="J38" s="58">
        <f>E38*I38</f>
        <v>0</v>
      </c>
      <c r="K38" s="85"/>
    </row>
    <row r="39" spans="1:36" s="2" customFormat="1" x14ac:dyDescent="0.3">
      <c r="A39" s="77"/>
      <c r="B39" s="35" t="s">
        <v>43</v>
      </c>
      <c r="C39" s="36" t="s">
        <v>100</v>
      </c>
      <c r="D39" s="24"/>
      <c r="E39" s="32"/>
      <c r="F39" s="25"/>
      <c r="G39" s="26"/>
      <c r="H39" s="24"/>
      <c r="I39" s="107"/>
      <c r="J39" s="27"/>
      <c r="K39" s="80"/>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row>
    <row r="40" spans="1:36" ht="28.8" x14ac:dyDescent="0.3">
      <c r="B40" s="17" t="s">
        <v>49</v>
      </c>
      <c r="C40" s="91" t="s">
        <v>137</v>
      </c>
      <c r="D40" s="56" t="s">
        <v>37</v>
      </c>
      <c r="E40" s="55">
        <v>2</v>
      </c>
      <c r="F40" s="20"/>
      <c r="G40" s="29">
        <f>F40*E40</f>
        <v>0</v>
      </c>
      <c r="H40" s="46">
        <v>0.15989999999999999</v>
      </c>
      <c r="I40" s="106">
        <f t="shared" si="0"/>
        <v>0</v>
      </c>
      <c r="J40" s="58">
        <f>E40*I40</f>
        <v>0</v>
      </c>
      <c r="K40" s="85"/>
    </row>
    <row r="41" spans="1:36" s="2" customFormat="1" x14ac:dyDescent="0.3">
      <c r="A41" s="77"/>
      <c r="B41" s="35" t="s">
        <v>44</v>
      </c>
      <c r="C41" s="36" t="s">
        <v>15</v>
      </c>
      <c r="D41" s="24"/>
      <c r="E41" s="32"/>
      <c r="F41" s="25"/>
      <c r="G41" s="26"/>
      <c r="H41" s="24"/>
      <c r="I41" s="107"/>
      <c r="J41" s="27"/>
      <c r="K41" s="80"/>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row>
    <row r="42" spans="1:36" ht="43.2" x14ac:dyDescent="0.3">
      <c r="B42" s="17" t="s">
        <v>50</v>
      </c>
      <c r="C42" s="96" t="s">
        <v>136</v>
      </c>
      <c r="D42" s="56" t="s">
        <v>37</v>
      </c>
      <c r="E42" s="55">
        <v>6</v>
      </c>
      <c r="F42" s="20"/>
      <c r="G42" s="29">
        <f>F42*E42</f>
        <v>0</v>
      </c>
      <c r="H42" s="46">
        <v>0.15989999999999999</v>
      </c>
      <c r="I42" s="106">
        <f t="shared" si="0"/>
        <v>0</v>
      </c>
      <c r="J42" s="58">
        <f>E42*I42</f>
        <v>0</v>
      </c>
      <c r="K42" s="85"/>
    </row>
    <row r="43" spans="1:36" s="2" customFormat="1" x14ac:dyDescent="0.3">
      <c r="A43" s="77"/>
      <c r="B43" s="11" t="s">
        <v>24</v>
      </c>
      <c r="C43" s="12" t="s">
        <v>101</v>
      </c>
      <c r="D43" s="13"/>
      <c r="E43" s="14"/>
      <c r="F43" s="15"/>
      <c r="G43" s="16"/>
      <c r="H43" s="13"/>
      <c r="I43" s="104"/>
      <c r="J43" s="75">
        <f>SUM(J44)</f>
        <v>0</v>
      </c>
      <c r="K43" s="80"/>
      <c r="L43" s="77"/>
      <c r="M43" s="77"/>
      <c r="N43" s="77"/>
      <c r="O43" s="77"/>
      <c r="P43" s="77"/>
      <c r="Q43" s="77"/>
      <c r="R43" s="77"/>
      <c r="S43" s="77"/>
      <c r="T43" s="77"/>
      <c r="U43" s="77"/>
      <c r="V43" s="77"/>
      <c r="W43" s="77"/>
      <c r="X43" s="77"/>
      <c r="Y43" s="77"/>
      <c r="Z43" s="77"/>
      <c r="AA43" s="77"/>
      <c r="AB43" s="77"/>
      <c r="AC43" s="77"/>
      <c r="AD43" s="77"/>
      <c r="AE43" s="77"/>
      <c r="AF43" s="77"/>
      <c r="AG43" s="77"/>
      <c r="AH43" s="77"/>
      <c r="AI43" s="77"/>
      <c r="AJ43" s="77"/>
    </row>
    <row r="44" spans="1:36" ht="28.8" x14ac:dyDescent="0.3">
      <c r="B44" s="17" t="s">
        <v>51</v>
      </c>
      <c r="C44" s="96" t="s">
        <v>139</v>
      </c>
      <c r="D44" s="56" t="s">
        <v>37</v>
      </c>
      <c r="E44" s="55">
        <v>2</v>
      </c>
      <c r="F44" s="20"/>
      <c r="G44" s="29">
        <f>F44*E44</f>
        <v>0</v>
      </c>
      <c r="H44" s="46">
        <v>0.15989999999999999</v>
      </c>
      <c r="I44" s="106">
        <f t="shared" si="0"/>
        <v>0</v>
      </c>
      <c r="J44" s="58">
        <f>E44*I44</f>
        <v>0</v>
      </c>
      <c r="K44" s="85"/>
    </row>
    <row r="45" spans="1:36" s="2" customFormat="1" x14ac:dyDescent="0.3">
      <c r="A45" s="77"/>
      <c r="B45" s="11" t="s">
        <v>25</v>
      </c>
      <c r="C45" s="12" t="s">
        <v>102</v>
      </c>
      <c r="D45" s="13"/>
      <c r="E45" s="14"/>
      <c r="F45" s="15"/>
      <c r="G45" s="16"/>
      <c r="H45" s="13"/>
      <c r="I45" s="104"/>
      <c r="J45" s="75">
        <f>SUM(J46:J47)</f>
        <v>0</v>
      </c>
      <c r="K45" s="80"/>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row>
    <row r="46" spans="1:36" ht="57.6" x14ac:dyDescent="0.3">
      <c r="B46" s="17" t="s">
        <v>52</v>
      </c>
      <c r="C46" s="1" t="s">
        <v>81</v>
      </c>
      <c r="D46" s="56" t="s">
        <v>69</v>
      </c>
      <c r="E46" s="55">
        <v>60</v>
      </c>
      <c r="F46" s="20"/>
      <c r="G46" s="29">
        <f>F46*E46</f>
        <v>0</v>
      </c>
      <c r="H46" s="46">
        <v>0.2571</v>
      </c>
      <c r="I46" s="106">
        <f t="shared" si="0"/>
        <v>0</v>
      </c>
      <c r="J46" s="58">
        <f>E46*I46</f>
        <v>0</v>
      </c>
      <c r="K46" s="85"/>
    </row>
    <row r="47" spans="1:36" ht="57.6" x14ac:dyDescent="0.3">
      <c r="B47" s="17" t="s">
        <v>53</v>
      </c>
      <c r="C47" s="1" t="s">
        <v>82</v>
      </c>
      <c r="D47" s="56" t="s">
        <v>69</v>
      </c>
      <c r="E47" s="55">
        <v>180</v>
      </c>
      <c r="F47" s="20"/>
      <c r="G47" s="29">
        <f>F47*E47</f>
        <v>0</v>
      </c>
      <c r="H47" s="46">
        <v>0.2571</v>
      </c>
      <c r="I47" s="106">
        <f t="shared" si="0"/>
        <v>0</v>
      </c>
      <c r="J47" s="58">
        <f>E47*I47</f>
        <v>0</v>
      </c>
      <c r="K47" s="85"/>
    </row>
    <row r="48" spans="1:36" s="2" customFormat="1" x14ac:dyDescent="0.3">
      <c r="A48" s="77"/>
      <c r="B48" s="11" t="s">
        <v>45</v>
      </c>
      <c r="C48" s="12" t="s">
        <v>103</v>
      </c>
      <c r="D48" s="13"/>
      <c r="E48" s="14"/>
      <c r="F48" s="15"/>
      <c r="G48" s="16"/>
      <c r="H48" s="13"/>
      <c r="I48" s="104"/>
      <c r="J48" s="75">
        <f>SUM(J49:J52)</f>
        <v>0</v>
      </c>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J48" s="77"/>
    </row>
    <row r="49" spans="1:36" s="2" customFormat="1" ht="28.8" x14ac:dyDescent="0.3">
      <c r="A49" s="77"/>
      <c r="B49" s="17" t="s">
        <v>54</v>
      </c>
      <c r="C49" s="90" t="s">
        <v>152</v>
      </c>
      <c r="D49" s="19" t="s">
        <v>37</v>
      </c>
      <c r="E49" s="31">
        <v>12</v>
      </c>
      <c r="F49" s="20"/>
      <c r="G49" s="21">
        <f>F49*E49</f>
        <v>0</v>
      </c>
      <c r="H49" s="46">
        <v>0.2571</v>
      </c>
      <c r="I49" s="106">
        <f t="shared" si="0"/>
        <v>0</v>
      </c>
      <c r="J49" s="22">
        <f>E49*I49</f>
        <v>0</v>
      </c>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row>
    <row r="50" spans="1:36" s="2" customFormat="1" ht="28.8" x14ac:dyDescent="0.3">
      <c r="A50" s="77"/>
      <c r="B50" s="17" t="s">
        <v>55</v>
      </c>
      <c r="C50" s="90" t="s">
        <v>153</v>
      </c>
      <c r="D50" s="19" t="s">
        <v>37</v>
      </c>
      <c r="E50" s="31">
        <v>6</v>
      </c>
      <c r="F50" s="20"/>
      <c r="G50" s="21">
        <f>F50*E50</f>
        <v>0</v>
      </c>
      <c r="H50" s="46">
        <v>0.2571</v>
      </c>
      <c r="I50" s="106">
        <f t="shared" si="0"/>
        <v>0</v>
      </c>
      <c r="J50" s="22">
        <f>E50*I50</f>
        <v>0</v>
      </c>
      <c r="K50" s="77"/>
      <c r="L50" s="77"/>
      <c r="M50" s="77"/>
      <c r="N50" s="77"/>
      <c r="O50" s="77"/>
      <c r="P50" s="77"/>
      <c r="Q50" s="77"/>
      <c r="R50" s="77"/>
      <c r="S50" s="77"/>
      <c r="T50" s="77"/>
      <c r="U50" s="77"/>
      <c r="V50" s="77"/>
      <c r="W50" s="77"/>
      <c r="X50" s="77"/>
      <c r="Y50" s="77"/>
      <c r="Z50" s="77"/>
      <c r="AA50" s="77"/>
      <c r="AB50" s="77"/>
      <c r="AC50" s="77"/>
      <c r="AD50" s="77"/>
      <c r="AE50" s="77"/>
      <c r="AF50" s="77"/>
      <c r="AG50" s="77"/>
      <c r="AH50" s="77"/>
      <c r="AI50" s="77"/>
      <c r="AJ50" s="77"/>
    </row>
    <row r="51" spans="1:36" x14ac:dyDescent="0.3">
      <c r="B51" s="17" t="s">
        <v>56</v>
      </c>
      <c r="C51" s="91" t="s">
        <v>133</v>
      </c>
      <c r="D51" s="56" t="s">
        <v>37</v>
      </c>
      <c r="E51" s="55">
        <v>8</v>
      </c>
      <c r="F51" s="20"/>
      <c r="G51" s="29">
        <f>F51*E51</f>
        <v>0</v>
      </c>
      <c r="H51" s="46">
        <v>0.2571</v>
      </c>
      <c r="I51" s="106">
        <f t="shared" si="0"/>
        <v>0</v>
      </c>
      <c r="J51" s="58">
        <f>E51*I51</f>
        <v>0</v>
      </c>
    </row>
    <row r="52" spans="1:36" x14ac:dyDescent="0.3">
      <c r="B52" s="17" t="s">
        <v>57</v>
      </c>
      <c r="C52" s="91" t="s">
        <v>134</v>
      </c>
      <c r="D52" s="56" t="s">
        <v>37</v>
      </c>
      <c r="E52" s="55">
        <v>48</v>
      </c>
      <c r="F52" s="20"/>
      <c r="G52" s="29">
        <f>F52*E52</f>
        <v>0</v>
      </c>
      <c r="H52" s="46">
        <v>0.2571</v>
      </c>
      <c r="I52" s="106">
        <f t="shared" si="0"/>
        <v>0</v>
      </c>
      <c r="J52" s="58">
        <f>E52*I52</f>
        <v>0</v>
      </c>
    </row>
    <row r="53" spans="1:36" s="2" customFormat="1" x14ac:dyDescent="0.3">
      <c r="A53" s="77"/>
      <c r="B53" s="11" t="s">
        <v>46</v>
      </c>
      <c r="C53" s="12" t="s">
        <v>104</v>
      </c>
      <c r="D53" s="13"/>
      <c r="E53" s="14"/>
      <c r="F53" s="15"/>
      <c r="G53" s="16"/>
      <c r="H53" s="13"/>
      <c r="I53" s="104"/>
      <c r="J53" s="75">
        <f>SUM(J54:J59)</f>
        <v>0</v>
      </c>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row>
    <row r="54" spans="1:36" x14ac:dyDescent="0.3">
      <c r="B54" s="17" t="s">
        <v>58</v>
      </c>
      <c r="C54" s="91" t="s">
        <v>142</v>
      </c>
      <c r="D54" s="56" t="s">
        <v>69</v>
      </c>
      <c r="E54" s="55">
        <v>60</v>
      </c>
      <c r="F54" s="20"/>
      <c r="G54" s="29">
        <f t="shared" ref="G54:G59" si="1">F54*E54</f>
        <v>0</v>
      </c>
      <c r="H54" s="46">
        <v>0.2571</v>
      </c>
      <c r="I54" s="106">
        <f t="shared" si="0"/>
        <v>0</v>
      </c>
      <c r="J54" s="58">
        <f t="shared" ref="J54:J59" si="2">E54*I54</f>
        <v>0</v>
      </c>
    </row>
    <row r="55" spans="1:36" x14ac:dyDescent="0.3">
      <c r="B55" s="17" t="s">
        <v>59</v>
      </c>
      <c r="C55" s="93" t="s">
        <v>141</v>
      </c>
      <c r="D55" s="56" t="s">
        <v>37</v>
      </c>
      <c r="E55" s="55">
        <v>24</v>
      </c>
      <c r="F55" s="20"/>
      <c r="G55" s="29">
        <f t="shared" si="1"/>
        <v>0</v>
      </c>
      <c r="H55" s="46">
        <v>0.2571</v>
      </c>
      <c r="I55" s="106">
        <f t="shared" si="0"/>
        <v>0</v>
      </c>
      <c r="J55" s="58">
        <f t="shared" si="2"/>
        <v>0</v>
      </c>
    </row>
    <row r="56" spans="1:36" x14ac:dyDescent="0.3">
      <c r="B56" s="17" t="s">
        <v>60</v>
      </c>
      <c r="C56" s="101" t="s">
        <v>83</v>
      </c>
      <c r="D56" s="56" t="s">
        <v>70</v>
      </c>
      <c r="E56" s="55">
        <v>120</v>
      </c>
      <c r="F56" s="20"/>
      <c r="G56" s="29">
        <f t="shared" si="1"/>
        <v>0</v>
      </c>
      <c r="H56" s="46">
        <v>0.2571</v>
      </c>
      <c r="I56" s="106">
        <f t="shared" si="0"/>
        <v>0</v>
      </c>
      <c r="J56" s="58">
        <f t="shared" si="2"/>
        <v>0</v>
      </c>
    </row>
    <row r="57" spans="1:36" x14ac:dyDescent="0.3">
      <c r="B57" s="17" t="s">
        <v>61</v>
      </c>
      <c r="C57" s="90" t="s">
        <v>154</v>
      </c>
      <c r="D57" s="56" t="s">
        <v>37</v>
      </c>
      <c r="E57" s="55">
        <v>40</v>
      </c>
      <c r="F57" s="20"/>
      <c r="G57" s="29">
        <f t="shared" si="1"/>
        <v>0</v>
      </c>
      <c r="H57" s="46">
        <v>0.2571</v>
      </c>
      <c r="I57" s="106">
        <f t="shared" si="0"/>
        <v>0</v>
      </c>
      <c r="J57" s="58">
        <f t="shared" si="2"/>
        <v>0</v>
      </c>
    </row>
    <row r="58" spans="1:36" x14ac:dyDescent="0.3">
      <c r="B58" s="17" t="s">
        <v>62</v>
      </c>
      <c r="C58" s="91" t="s">
        <v>140</v>
      </c>
      <c r="D58" s="56" t="s">
        <v>37</v>
      </c>
      <c r="E58" s="55">
        <v>10</v>
      </c>
      <c r="F58" s="20"/>
      <c r="G58" s="29">
        <f t="shared" si="1"/>
        <v>0</v>
      </c>
      <c r="H58" s="46">
        <v>0.2571</v>
      </c>
      <c r="I58" s="106">
        <f t="shared" si="0"/>
        <v>0</v>
      </c>
      <c r="J58" s="58">
        <f t="shared" si="2"/>
        <v>0</v>
      </c>
    </row>
    <row r="59" spans="1:36" x14ac:dyDescent="0.3">
      <c r="B59" s="17" t="s">
        <v>63</v>
      </c>
      <c r="C59" s="93" t="s">
        <v>132</v>
      </c>
      <c r="D59" s="56" t="s">
        <v>37</v>
      </c>
      <c r="E59" s="55">
        <v>10</v>
      </c>
      <c r="F59" s="20"/>
      <c r="G59" s="29">
        <f t="shared" si="1"/>
        <v>0</v>
      </c>
      <c r="H59" s="46">
        <v>0.2571</v>
      </c>
      <c r="I59" s="106">
        <f t="shared" si="0"/>
        <v>0</v>
      </c>
      <c r="J59" s="58">
        <f t="shared" si="2"/>
        <v>0</v>
      </c>
      <c r="K59" s="85"/>
    </row>
    <row r="60" spans="1:36" ht="5.0999999999999996" customHeight="1" x14ac:dyDescent="0.3">
      <c r="B60" s="17"/>
      <c r="C60" s="18"/>
      <c r="D60" s="56"/>
      <c r="E60" s="55"/>
      <c r="F60" s="20"/>
      <c r="G60" s="29"/>
      <c r="H60" s="46"/>
      <c r="I60" s="106"/>
      <c r="J60" s="58"/>
      <c r="K60" s="85"/>
    </row>
    <row r="61" spans="1:36" s="2" customFormat="1" x14ac:dyDescent="0.3">
      <c r="A61" s="77"/>
      <c r="B61" s="5">
        <v>4</v>
      </c>
      <c r="C61" s="7" t="s">
        <v>105</v>
      </c>
      <c r="D61" s="8"/>
      <c r="E61" s="6"/>
      <c r="F61" s="9"/>
      <c r="G61" s="10"/>
      <c r="H61" s="8"/>
      <c r="I61" s="103"/>
      <c r="J61" s="76">
        <f>SUM(J62:J71)</f>
        <v>0</v>
      </c>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row>
    <row r="62" spans="1:36" s="2" customFormat="1" x14ac:dyDescent="0.3">
      <c r="A62" s="77"/>
      <c r="B62" s="17" t="s">
        <v>26</v>
      </c>
      <c r="C62" s="98" t="s">
        <v>155</v>
      </c>
      <c r="D62" s="19" t="s">
        <v>37</v>
      </c>
      <c r="E62" s="31">
        <v>1</v>
      </c>
      <c r="F62" s="20"/>
      <c r="G62" s="21">
        <f t="shared" ref="G62:G71" si="3">F62*E62</f>
        <v>0</v>
      </c>
      <c r="H62" s="46">
        <v>0.2571</v>
      </c>
      <c r="I62" s="106">
        <f t="shared" si="0"/>
        <v>0</v>
      </c>
      <c r="J62" s="22">
        <f t="shared" ref="J62:J71" si="4">E62*I62</f>
        <v>0</v>
      </c>
      <c r="K62" s="80"/>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row>
    <row r="63" spans="1:36" s="2" customFormat="1" x14ac:dyDescent="0.3">
      <c r="A63" s="77"/>
      <c r="B63" s="17" t="s">
        <v>27</v>
      </c>
      <c r="C63" s="98" t="s">
        <v>156</v>
      </c>
      <c r="D63" s="19" t="s">
        <v>37</v>
      </c>
      <c r="E63" s="31">
        <v>1</v>
      </c>
      <c r="F63" s="20"/>
      <c r="G63" s="21">
        <f t="shared" si="3"/>
        <v>0</v>
      </c>
      <c r="H63" s="46">
        <v>0.2571</v>
      </c>
      <c r="I63" s="106">
        <f t="shared" si="0"/>
        <v>0</v>
      </c>
      <c r="J63" s="22">
        <f t="shared" si="4"/>
        <v>0</v>
      </c>
      <c r="K63" s="80"/>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row>
    <row r="64" spans="1:36" s="2" customFormat="1" x14ac:dyDescent="0.3">
      <c r="A64" s="77"/>
      <c r="B64" s="17" t="s">
        <v>28</v>
      </c>
      <c r="C64" s="98" t="s">
        <v>157</v>
      </c>
      <c r="D64" s="19" t="s">
        <v>37</v>
      </c>
      <c r="E64" s="31">
        <v>1</v>
      </c>
      <c r="F64" s="20"/>
      <c r="G64" s="21">
        <f t="shared" si="3"/>
        <v>0</v>
      </c>
      <c r="H64" s="46">
        <v>0.2571</v>
      </c>
      <c r="I64" s="106">
        <f t="shared" si="0"/>
        <v>0</v>
      </c>
      <c r="J64" s="22">
        <f t="shared" si="4"/>
        <v>0</v>
      </c>
      <c r="K64" s="80"/>
      <c r="L64" s="77"/>
      <c r="M64" s="77"/>
      <c r="N64" s="77"/>
      <c r="O64" s="77"/>
      <c r="P64" s="77"/>
      <c r="Q64" s="77"/>
      <c r="R64" s="77"/>
      <c r="S64" s="77"/>
      <c r="T64" s="77"/>
      <c r="U64" s="77"/>
      <c r="V64" s="77"/>
      <c r="W64" s="77"/>
      <c r="X64" s="77"/>
      <c r="Y64" s="77"/>
      <c r="Z64" s="77"/>
      <c r="AA64" s="77"/>
      <c r="AB64" s="77"/>
      <c r="AC64" s="77"/>
      <c r="AD64" s="77"/>
      <c r="AE64" s="77"/>
      <c r="AF64" s="77"/>
      <c r="AG64" s="77"/>
      <c r="AH64" s="77"/>
      <c r="AI64" s="77"/>
      <c r="AJ64" s="77"/>
    </row>
    <row r="65" spans="1:36" s="2" customFormat="1" x14ac:dyDescent="0.3">
      <c r="A65" s="77"/>
      <c r="B65" s="17" t="s">
        <v>29</v>
      </c>
      <c r="C65" s="98" t="s">
        <v>158</v>
      </c>
      <c r="D65" s="19" t="s">
        <v>37</v>
      </c>
      <c r="E65" s="31">
        <v>2</v>
      </c>
      <c r="F65" s="20"/>
      <c r="G65" s="21">
        <f t="shared" si="3"/>
        <v>0</v>
      </c>
      <c r="H65" s="46">
        <v>0.2571</v>
      </c>
      <c r="I65" s="106">
        <f t="shared" si="0"/>
        <v>0</v>
      </c>
      <c r="J65" s="22">
        <f t="shared" si="4"/>
        <v>0</v>
      </c>
      <c r="K65" s="80"/>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row>
    <row r="66" spans="1:36" s="2" customFormat="1" x14ac:dyDescent="0.3">
      <c r="A66" s="77"/>
      <c r="B66" s="17" t="s">
        <v>30</v>
      </c>
      <c r="C66" s="98" t="s">
        <v>159</v>
      </c>
      <c r="D66" s="19" t="s">
        <v>37</v>
      </c>
      <c r="E66" s="31">
        <v>1</v>
      </c>
      <c r="F66" s="20"/>
      <c r="G66" s="21">
        <f t="shared" si="3"/>
        <v>0</v>
      </c>
      <c r="H66" s="46">
        <v>0.2571</v>
      </c>
      <c r="I66" s="106">
        <f t="shared" si="0"/>
        <v>0</v>
      </c>
      <c r="J66" s="22">
        <f t="shared" si="4"/>
        <v>0</v>
      </c>
      <c r="K66" s="80"/>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row>
    <row r="67" spans="1:36" s="2" customFormat="1" x14ac:dyDescent="0.3">
      <c r="A67" s="77"/>
      <c r="B67" s="17" t="s">
        <v>32</v>
      </c>
      <c r="C67" s="98" t="s">
        <v>165</v>
      </c>
      <c r="D67" s="19" t="s">
        <v>37</v>
      </c>
      <c r="E67" s="31">
        <v>1</v>
      </c>
      <c r="F67" s="20"/>
      <c r="G67" s="21">
        <f t="shared" si="3"/>
        <v>0</v>
      </c>
      <c r="H67" s="46">
        <v>0.2571</v>
      </c>
      <c r="I67" s="106">
        <f t="shared" si="0"/>
        <v>0</v>
      </c>
      <c r="J67" s="22">
        <f t="shared" si="4"/>
        <v>0</v>
      </c>
      <c r="K67" s="80"/>
      <c r="L67" s="77"/>
      <c r="M67" s="77"/>
      <c r="N67" s="77"/>
      <c r="O67" s="77"/>
      <c r="P67" s="77"/>
      <c r="Q67" s="77"/>
      <c r="R67" s="77"/>
      <c r="S67" s="77"/>
      <c r="T67" s="77"/>
      <c r="U67" s="77"/>
      <c r="V67" s="77"/>
      <c r="W67" s="77"/>
      <c r="X67" s="77"/>
      <c r="Y67" s="77"/>
      <c r="Z67" s="77"/>
      <c r="AA67" s="77"/>
      <c r="AB67" s="77"/>
      <c r="AC67" s="77"/>
      <c r="AD67" s="77"/>
      <c r="AE67" s="77"/>
      <c r="AF67" s="77"/>
      <c r="AG67" s="77"/>
      <c r="AH67" s="77"/>
      <c r="AI67" s="77"/>
      <c r="AJ67" s="77"/>
    </row>
    <row r="68" spans="1:36" s="2" customFormat="1" x14ac:dyDescent="0.3">
      <c r="A68" s="77"/>
      <c r="B68" s="17" t="s">
        <v>33</v>
      </c>
      <c r="C68" s="98" t="s">
        <v>166</v>
      </c>
      <c r="D68" s="19" t="s">
        <v>37</v>
      </c>
      <c r="E68" s="31">
        <v>1</v>
      </c>
      <c r="F68" s="20"/>
      <c r="G68" s="21">
        <f t="shared" si="3"/>
        <v>0</v>
      </c>
      <c r="H68" s="46">
        <v>0.2571</v>
      </c>
      <c r="I68" s="106">
        <f t="shared" si="0"/>
        <v>0</v>
      </c>
      <c r="J68" s="22">
        <f t="shared" si="4"/>
        <v>0</v>
      </c>
      <c r="K68" s="80"/>
      <c r="L68" s="77"/>
      <c r="M68" s="77"/>
      <c r="N68" s="77"/>
      <c r="O68" s="77"/>
      <c r="P68" s="77"/>
      <c r="Q68" s="77"/>
      <c r="R68" s="77"/>
      <c r="S68" s="77"/>
      <c r="T68" s="77"/>
      <c r="U68" s="77"/>
      <c r="V68" s="77"/>
      <c r="W68" s="77"/>
      <c r="X68" s="77"/>
      <c r="Y68" s="77"/>
      <c r="Z68" s="77"/>
      <c r="AA68" s="77"/>
      <c r="AB68" s="77"/>
      <c r="AC68" s="77"/>
      <c r="AD68" s="77"/>
      <c r="AE68" s="77"/>
      <c r="AF68" s="77"/>
      <c r="AG68" s="77"/>
      <c r="AH68" s="77"/>
      <c r="AI68" s="77"/>
      <c r="AJ68" s="77"/>
    </row>
    <row r="69" spans="1:36" x14ac:dyDescent="0.3">
      <c r="B69" s="17" t="s">
        <v>34</v>
      </c>
      <c r="C69" s="102" t="s">
        <v>162</v>
      </c>
      <c r="D69" s="56" t="s">
        <v>37</v>
      </c>
      <c r="E69" s="57">
        <v>6</v>
      </c>
      <c r="F69" s="20"/>
      <c r="G69" s="29">
        <f t="shared" si="3"/>
        <v>0</v>
      </c>
      <c r="H69" s="46">
        <v>0.2571</v>
      </c>
      <c r="I69" s="106">
        <f t="shared" si="0"/>
        <v>0</v>
      </c>
      <c r="J69" s="58">
        <f t="shared" si="4"/>
        <v>0</v>
      </c>
    </row>
    <row r="70" spans="1:36" x14ac:dyDescent="0.3">
      <c r="B70" s="17" t="s">
        <v>35</v>
      </c>
      <c r="C70" s="99" t="s">
        <v>163</v>
      </c>
      <c r="D70" s="56" t="s">
        <v>37</v>
      </c>
      <c r="E70" s="57">
        <v>2</v>
      </c>
      <c r="F70" s="20"/>
      <c r="G70" s="29">
        <f t="shared" si="3"/>
        <v>0</v>
      </c>
      <c r="H70" s="46">
        <v>0.2571</v>
      </c>
      <c r="I70" s="106">
        <f t="shared" si="0"/>
        <v>0</v>
      </c>
      <c r="J70" s="58">
        <f t="shared" si="4"/>
        <v>0</v>
      </c>
    </row>
    <row r="71" spans="1:36" x14ac:dyDescent="0.3">
      <c r="B71" s="17" t="s">
        <v>36</v>
      </c>
      <c r="C71" s="99" t="s">
        <v>164</v>
      </c>
      <c r="D71" s="56" t="s">
        <v>70</v>
      </c>
      <c r="E71" s="57">
        <v>2</v>
      </c>
      <c r="F71" s="20"/>
      <c r="G71" s="29">
        <f t="shared" si="3"/>
        <v>0</v>
      </c>
      <c r="H71" s="46">
        <v>0.2571</v>
      </c>
      <c r="I71" s="106">
        <f t="shared" si="0"/>
        <v>0</v>
      </c>
      <c r="J71" s="58">
        <f t="shared" si="4"/>
        <v>0</v>
      </c>
    </row>
    <row r="72" spans="1:36" ht="5.0999999999999996" customHeight="1" x14ac:dyDescent="0.3">
      <c r="B72" s="17"/>
      <c r="C72" s="37"/>
      <c r="D72" s="56"/>
      <c r="E72" s="57"/>
      <c r="F72" s="20"/>
      <c r="G72" s="29"/>
      <c r="H72" s="46"/>
      <c r="I72" s="106"/>
      <c r="J72" s="58"/>
    </row>
    <row r="73" spans="1:36" s="2" customFormat="1" x14ac:dyDescent="0.3">
      <c r="A73" s="77"/>
      <c r="B73" s="5">
        <v>5</v>
      </c>
      <c r="C73" s="7" t="s">
        <v>106</v>
      </c>
      <c r="D73" s="8"/>
      <c r="E73" s="6"/>
      <c r="F73" s="9"/>
      <c r="G73" s="10"/>
      <c r="H73" s="8"/>
      <c r="I73" s="103"/>
      <c r="J73" s="76">
        <f>SUM(J74:J77)</f>
        <v>0</v>
      </c>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row>
    <row r="74" spans="1:36" x14ac:dyDescent="0.3">
      <c r="B74" s="17" t="s">
        <v>64</v>
      </c>
      <c r="C74" s="90" t="s">
        <v>145</v>
      </c>
      <c r="D74" s="56" t="s">
        <v>71</v>
      </c>
      <c r="E74" s="55">
        <v>12</v>
      </c>
      <c r="F74" s="20"/>
      <c r="G74" s="29">
        <f>F74*E74</f>
        <v>0</v>
      </c>
      <c r="H74" s="46">
        <v>0.2571</v>
      </c>
      <c r="I74" s="106">
        <f t="shared" ref="I74:I77" si="5">ROUNDUP(F74*(1+H74),2)</f>
        <v>0</v>
      </c>
      <c r="J74" s="58">
        <f>E74*I74</f>
        <v>0</v>
      </c>
      <c r="K74" s="85"/>
    </row>
    <row r="75" spans="1:36" x14ac:dyDescent="0.3">
      <c r="B75" s="17" t="s">
        <v>65</v>
      </c>
      <c r="C75" s="90" t="s">
        <v>143</v>
      </c>
      <c r="D75" s="56" t="s">
        <v>71</v>
      </c>
      <c r="E75" s="55">
        <v>6</v>
      </c>
      <c r="F75" s="20"/>
      <c r="G75" s="29">
        <f>F75*E75</f>
        <v>0</v>
      </c>
      <c r="H75" s="46">
        <v>0.2571</v>
      </c>
      <c r="I75" s="106">
        <f t="shared" si="5"/>
        <v>0</v>
      </c>
      <c r="J75" s="58">
        <f>E75*I75</f>
        <v>0</v>
      </c>
      <c r="K75" s="85"/>
    </row>
    <row r="76" spans="1:36" x14ac:dyDescent="0.3">
      <c r="B76" s="17" t="s">
        <v>67</v>
      </c>
      <c r="C76" s="90" t="s">
        <v>144</v>
      </c>
      <c r="D76" s="56" t="s">
        <v>71</v>
      </c>
      <c r="E76" s="55">
        <v>6</v>
      </c>
      <c r="F76" s="20"/>
      <c r="G76" s="29">
        <f>F76*E76</f>
        <v>0</v>
      </c>
      <c r="H76" s="46">
        <v>0.2571</v>
      </c>
      <c r="I76" s="106">
        <f t="shared" si="5"/>
        <v>0</v>
      </c>
      <c r="J76" s="58">
        <f>E76*I76</f>
        <v>0</v>
      </c>
      <c r="K76" s="85"/>
    </row>
    <row r="77" spans="1:36" x14ac:dyDescent="0.3">
      <c r="B77" s="59" t="s">
        <v>66</v>
      </c>
      <c r="C77" s="100" t="s">
        <v>146</v>
      </c>
      <c r="D77" s="60" t="s">
        <v>71</v>
      </c>
      <c r="E77" s="61">
        <v>8</v>
      </c>
      <c r="F77" s="62"/>
      <c r="G77" s="63">
        <f>F77*E77</f>
        <v>0</v>
      </c>
      <c r="H77" s="89">
        <v>0.2571</v>
      </c>
      <c r="I77" s="110">
        <f t="shared" si="5"/>
        <v>0</v>
      </c>
      <c r="J77" s="64">
        <f>E77*I77</f>
        <v>0</v>
      </c>
      <c r="K77" s="85"/>
    </row>
    <row r="78" spans="1:36" ht="9.9" customHeight="1" x14ac:dyDescent="0.3">
      <c r="B78" s="77"/>
      <c r="C78" s="77"/>
      <c r="D78" s="86"/>
      <c r="E78" s="84"/>
      <c r="F78" s="84"/>
      <c r="G78" s="84"/>
      <c r="H78" s="86"/>
      <c r="I78" s="86"/>
      <c r="J78" s="84"/>
      <c r="K78" s="85"/>
    </row>
    <row r="79" spans="1:36" x14ac:dyDescent="0.3">
      <c r="B79" s="77"/>
      <c r="C79" s="77"/>
      <c r="D79" s="86"/>
      <c r="E79" s="87"/>
      <c r="F79" s="88"/>
      <c r="G79" s="84"/>
      <c r="H79" s="119" t="s">
        <v>168</v>
      </c>
      <c r="I79" s="120"/>
      <c r="J79" s="83">
        <f>SUM(G9:G77)</f>
        <v>0</v>
      </c>
    </row>
    <row r="80" spans="1:36" s="84" customFormat="1" x14ac:dyDescent="0.3">
      <c r="B80" s="77"/>
      <c r="C80" s="77"/>
      <c r="D80" s="86"/>
      <c r="H80" s="121" t="s">
        <v>170</v>
      </c>
      <c r="I80" s="122"/>
      <c r="J80" s="112">
        <f>J81-J79</f>
        <v>0</v>
      </c>
      <c r="K80" s="85"/>
    </row>
    <row r="81" spans="2:11" s="84" customFormat="1" x14ac:dyDescent="0.3">
      <c r="B81" s="77"/>
      <c r="C81" s="77"/>
      <c r="D81" s="86"/>
      <c r="H81" s="119" t="s">
        <v>169</v>
      </c>
      <c r="I81" s="120"/>
      <c r="J81" s="83">
        <f>SUM(J7,J20,J33,J61,J73)</f>
        <v>0</v>
      </c>
    </row>
    <row r="82" spans="2:11" s="84" customFormat="1" x14ac:dyDescent="0.3">
      <c r="B82" s="77"/>
      <c r="C82" s="77"/>
      <c r="D82" s="86"/>
      <c r="H82" s="86"/>
      <c r="I82" s="86"/>
      <c r="K82" s="85"/>
    </row>
    <row r="83" spans="2:11" s="84" customFormat="1" x14ac:dyDescent="0.3">
      <c r="B83" s="77"/>
      <c r="C83" s="77"/>
      <c r="D83" s="86"/>
      <c r="H83" s="86"/>
      <c r="I83" s="86"/>
    </row>
    <row r="84" spans="2:11" s="84" customFormat="1" x14ac:dyDescent="0.3">
      <c r="B84" s="77"/>
      <c r="C84" s="77"/>
      <c r="D84" s="86"/>
      <c r="H84" s="86"/>
      <c r="I84" s="86"/>
    </row>
    <row r="85" spans="2:11" s="84" customFormat="1" x14ac:dyDescent="0.3">
      <c r="B85" s="77"/>
      <c r="C85" s="77"/>
      <c r="D85" s="86"/>
      <c r="H85" s="86"/>
      <c r="I85" s="86"/>
    </row>
    <row r="86" spans="2:11" s="84" customFormat="1" x14ac:dyDescent="0.3">
      <c r="B86" s="77"/>
      <c r="C86" s="77"/>
      <c r="D86" s="86"/>
      <c r="H86" s="86"/>
      <c r="I86" s="86"/>
    </row>
    <row r="87" spans="2:11" s="84" customFormat="1" x14ac:dyDescent="0.3">
      <c r="B87" s="77"/>
      <c r="C87" s="77"/>
      <c r="D87" s="86"/>
      <c r="H87" s="86"/>
      <c r="I87" s="86"/>
    </row>
    <row r="88" spans="2:11" s="84" customFormat="1" x14ac:dyDescent="0.3">
      <c r="B88" s="77"/>
      <c r="C88" s="77"/>
      <c r="D88" s="86"/>
      <c r="H88" s="86"/>
      <c r="I88" s="86"/>
    </row>
    <row r="89" spans="2:11" s="84" customFormat="1" x14ac:dyDescent="0.3">
      <c r="B89" s="77"/>
      <c r="C89" s="77"/>
      <c r="D89" s="86"/>
      <c r="H89" s="86"/>
      <c r="I89" s="86"/>
    </row>
    <row r="90" spans="2:11" s="84" customFormat="1" x14ac:dyDescent="0.3">
      <c r="B90" s="77"/>
      <c r="C90" s="77"/>
      <c r="D90" s="86"/>
      <c r="H90" s="86"/>
      <c r="I90" s="86"/>
    </row>
    <row r="91" spans="2:11" s="84" customFormat="1" x14ac:dyDescent="0.3">
      <c r="B91" s="77"/>
      <c r="C91" s="77"/>
      <c r="D91" s="86"/>
      <c r="H91" s="86"/>
      <c r="I91" s="86"/>
    </row>
    <row r="92" spans="2:11" s="84" customFormat="1" x14ac:dyDescent="0.3">
      <c r="B92" s="77"/>
      <c r="C92" s="77"/>
      <c r="D92" s="86"/>
      <c r="H92" s="86"/>
      <c r="I92" s="86"/>
    </row>
    <row r="93" spans="2:11" s="84" customFormat="1" x14ac:dyDescent="0.3">
      <c r="B93" s="77"/>
      <c r="C93" s="77"/>
      <c r="D93" s="86"/>
      <c r="H93" s="86"/>
      <c r="I93" s="86"/>
    </row>
    <row r="94" spans="2:11" s="84" customFormat="1" x14ac:dyDescent="0.3">
      <c r="B94" s="77"/>
      <c r="C94" s="77"/>
      <c r="D94" s="86"/>
      <c r="H94" s="86"/>
      <c r="I94" s="86"/>
    </row>
    <row r="95" spans="2:11" s="84" customFormat="1" x14ac:dyDescent="0.3">
      <c r="B95" s="77"/>
      <c r="C95" s="77"/>
      <c r="D95" s="86"/>
      <c r="H95" s="86"/>
      <c r="I95" s="86"/>
    </row>
    <row r="96" spans="2:11" s="84" customFormat="1" x14ac:dyDescent="0.3">
      <c r="B96" s="77"/>
      <c r="C96" s="77"/>
      <c r="D96" s="86"/>
      <c r="H96" s="86"/>
      <c r="I96" s="86"/>
    </row>
    <row r="97" spans="2:9" s="84" customFormat="1" x14ac:dyDescent="0.3">
      <c r="B97" s="77"/>
      <c r="C97" s="77"/>
      <c r="D97" s="86"/>
      <c r="H97" s="86"/>
      <c r="I97" s="86"/>
    </row>
    <row r="98" spans="2:9" s="84" customFormat="1" x14ac:dyDescent="0.3">
      <c r="B98" s="77"/>
      <c r="C98" s="77"/>
      <c r="D98" s="86"/>
      <c r="H98" s="86"/>
      <c r="I98" s="86"/>
    </row>
    <row r="99" spans="2:9" s="84" customFormat="1" x14ac:dyDescent="0.3">
      <c r="B99" s="77"/>
      <c r="C99" s="77"/>
      <c r="D99" s="86"/>
      <c r="H99" s="86"/>
      <c r="I99" s="86"/>
    </row>
    <row r="100" spans="2:9" s="84" customFormat="1" x14ac:dyDescent="0.3">
      <c r="B100" s="77"/>
      <c r="C100" s="77"/>
      <c r="D100" s="86"/>
      <c r="H100" s="86"/>
      <c r="I100" s="86"/>
    </row>
    <row r="101" spans="2:9" s="84" customFormat="1" x14ac:dyDescent="0.3">
      <c r="B101" s="77"/>
      <c r="C101" s="77"/>
      <c r="D101" s="86"/>
      <c r="H101" s="86"/>
      <c r="I101" s="86"/>
    </row>
    <row r="102" spans="2:9" s="84" customFormat="1" x14ac:dyDescent="0.3">
      <c r="B102" s="77"/>
      <c r="C102" s="77"/>
      <c r="D102" s="86"/>
      <c r="H102" s="86"/>
      <c r="I102" s="86"/>
    </row>
    <row r="103" spans="2:9" s="84" customFormat="1" x14ac:dyDescent="0.3">
      <c r="B103" s="77"/>
      <c r="C103" s="77"/>
      <c r="D103" s="86"/>
      <c r="H103" s="86"/>
      <c r="I103" s="86"/>
    </row>
    <row r="104" spans="2:9" s="84" customFormat="1" x14ac:dyDescent="0.3">
      <c r="B104" s="77"/>
      <c r="C104" s="77"/>
      <c r="D104" s="86"/>
      <c r="H104" s="86"/>
      <c r="I104" s="86"/>
    </row>
    <row r="105" spans="2:9" s="84" customFormat="1" x14ac:dyDescent="0.3">
      <c r="B105" s="77"/>
      <c r="C105" s="77"/>
      <c r="D105" s="86"/>
      <c r="H105" s="86"/>
      <c r="I105" s="86"/>
    </row>
    <row r="106" spans="2:9" s="84" customFormat="1" x14ac:dyDescent="0.3">
      <c r="B106" s="77"/>
      <c r="C106" s="77"/>
      <c r="D106" s="86"/>
      <c r="H106" s="86"/>
      <c r="I106" s="86"/>
    </row>
    <row r="107" spans="2:9" s="84" customFormat="1" x14ac:dyDescent="0.3">
      <c r="B107" s="77"/>
      <c r="C107" s="77"/>
      <c r="D107" s="86"/>
      <c r="H107" s="86"/>
      <c r="I107" s="86"/>
    </row>
    <row r="108" spans="2:9" s="84" customFormat="1" x14ac:dyDescent="0.3">
      <c r="B108" s="77"/>
      <c r="C108" s="77"/>
      <c r="D108" s="86"/>
      <c r="H108" s="86"/>
      <c r="I108" s="86"/>
    </row>
    <row r="109" spans="2:9" s="84" customFormat="1" x14ac:dyDescent="0.3">
      <c r="B109" s="77"/>
      <c r="C109" s="77"/>
      <c r="D109" s="86"/>
      <c r="H109" s="86"/>
      <c r="I109" s="86"/>
    </row>
    <row r="110" spans="2:9" s="84" customFormat="1" x14ac:dyDescent="0.3">
      <c r="B110" s="77"/>
      <c r="C110" s="77"/>
      <c r="D110" s="86"/>
      <c r="H110" s="86"/>
      <c r="I110" s="86"/>
    </row>
    <row r="111" spans="2:9" s="84" customFormat="1" x14ac:dyDescent="0.3">
      <c r="B111" s="77"/>
      <c r="C111" s="77"/>
      <c r="D111" s="86"/>
      <c r="H111" s="86"/>
      <c r="I111" s="86"/>
    </row>
    <row r="112" spans="2:9" s="84" customFormat="1" x14ac:dyDescent="0.3">
      <c r="B112" s="77"/>
      <c r="C112" s="77"/>
      <c r="D112" s="86"/>
      <c r="H112" s="86"/>
      <c r="I112" s="86"/>
    </row>
    <row r="113" spans="2:9" s="84" customFormat="1" x14ac:dyDescent="0.3">
      <c r="B113" s="77"/>
      <c r="C113" s="77"/>
      <c r="D113" s="86"/>
      <c r="H113" s="86"/>
      <c r="I113" s="86"/>
    </row>
    <row r="114" spans="2:9" s="84" customFormat="1" x14ac:dyDescent="0.3">
      <c r="B114" s="77"/>
      <c r="C114" s="77"/>
      <c r="D114" s="86"/>
      <c r="H114" s="86"/>
      <c r="I114" s="86"/>
    </row>
    <row r="115" spans="2:9" s="84" customFormat="1" x14ac:dyDescent="0.3">
      <c r="B115" s="77"/>
      <c r="C115" s="77"/>
      <c r="D115" s="86"/>
      <c r="H115" s="86"/>
      <c r="I115" s="86"/>
    </row>
    <row r="116" spans="2:9" s="84" customFormat="1" x14ac:dyDescent="0.3">
      <c r="B116" s="77"/>
      <c r="C116" s="77"/>
      <c r="D116" s="86"/>
      <c r="H116" s="86"/>
      <c r="I116" s="86"/>
    </row>
    <row r="117" spans="2:9" s="84" customFormat="1" x14ac:dyDescent="0.3">
      <c r="B117" s="77"/>
      <c r="C117" s="77"/>
      <c r="D117" s="86"/>
      <c r="H117" s="86"/>
      <c r="I117" s="86"/>
    </row>
    <row r="118" spans="2:9" s="84" customFormat="1" x14ac:dyDescent="0.3">
      <c r="B118" s="77"/>
      <c r="C118" s="77"/>
      <c r="D118" s="86"/>
      <c r="H118" s="86"/>
      <c r="I118" s="86"/>
    </row>
    <row r="119" spans="2:9" s="84" customFormat="1" x14ac:dyDescent="0.3">
      <c r="B119" s="77"/>
      <c r="C119" s="77"/>
      <c r="D119" s="86"/>
      <c r="H119" s="86"/>
      <c r="I119" s="86"/>
    </row>
    <row r="120" spans="2:9" s="84" customFormat="1" x14ac:dyDescent="0.3">
      <c r="B120" s="77"/>
      <c r="C120" s="77"/>
      <c r="D120" s="86"/>
      <c r="H120" s="86"/>
      <c r="I120" s="86"/>
    </row>
    <row r="121" spans="2:9" s="84" customFormat="1" x14ac:dyDescent="0.3">
      <c r="B121" s="77"/>
      <c r="C121" s="77"/>
      <c r="D121" s="86"/>
      <c r="H121" s="86"/>
      <c r="I121" s="86"/>
    </row>
    <row r="122" spans="2:9" s="84" customFormat="1" x14ac:dyDescent="0.3">
      <c r="B122" s="77"/>
      <c r="C122" s="77"/>
      <c r="D122" s="86"/>
      <c r="H122" s="86"/>
      <c r="I122" s="86"/>
    </row>
    <row r="123" spans="2:9" s="84" customFormat="1" x14ac:dyDescent="0.3">
      <c r="B123" s="77"/>
      <c r="C123" s="77"/>
      <c r="D123" s="86"/>
      <c r="H123" s="86"/>
      <c r="I123" s="86"/>
    </row>
    <row r="124" spans="2:9" s="84" customFormat="1" x14ac:dyDescent="0.3">
      <c r="B124" s="77"/>
      <c r="C124" s="77"/>
      <c r="D124" s="86"/>
      <c r="H124" s="86"/>
      <c r="I124" s="86"/>
    </row>
    <row r="125" spans="2:9" s="84" customFormat="1" x14ac:dyDescent="0.3">
      <c r="B125" s="77"/>
      <c r="C125" s="77"/>
      <c r="D125" s="86"/>
      <c r="H125" s="86"/>
      <c r="I125" s="86"/>
    </row>
    <row r="126" spans="2:9" s="84" customFormat="1" x14ac:dyDescent="0.3">
      <c r="B126" s="77"/>
      <c r="C126" s="77"/>
      <c r="D126" s="86"/>
      <c r="H126" s="86"/>
      <c r="I126" s="86"/>
    </row>
    <row r="127" spans="2:9" s="84" customFormat="1" x14ac:dyDescent="0.3">
      <c r="B127" s="77"/>
      <c r="C127" s="77"/>
      <c r="D127" s="86"/>
      <c r="H127" s="86"/>
      <c r="I127" s="86"/>
    </row>
    <row r="128" spans="2:9" s="84" customFormat="1" x14ac:dyDescent="0.3">
      <c r="B128" s="77"/>
      <c r="C128" s="77"/>
      <c r="D128" s="86"/>
      <c r="H128" s="86"/>
      <c r="I128" s="86"/>
    </row>
    <row r="129" spans="2:9" s="84" customFormat="1" x14ac:dyDescent="0.3">
      <c r="B129" s="77"/>
      <c r="C129" s="77"/>
      <c r="D129" s="86"/>
      <c r="H129" s="86"/>
      <c r="I129" s="86"/>
    </row>
    <row r="130" spans="2:9" s="84" customFormat="1" x14ac:dyDescent="0.3">
      <c r="B130" s="77"/>
      <c r="C130" s="77"/>
      <c r="D130" s="86"/>
      <c r="H130" s="86"/>
      <c r="I130" s="86"/>
    </row>
    <row r="131" spans="2:9" s="84" customFormat="1" x14ac:dyDescent="0.3">
      <c r="B131" s="77"/>
      <c r="C131" s="77"/>
      <c r="D131" s="86"/>
      <c r="H131" s="86"/>
      <c r="I131" s="86"/>
    </row>
    <row r="132" spans="2:9" s="84" customFormat="1" x14ac:dyDescent="0.3">
      <c r="B132" s="77"/>
      <c r="C132" s="77"/>
      <c r="D132" s="86"/>
      <c r="H132" s="86"/>
      <c r="I132" s="86"/>
    </row>
    <row r="133" spans="2:9" s="84" customFormat="1" x14ac:dyDescent="0.3">
      <c r="B133" s="77"/>
      <c r="C133" s="77"/>
      <c r="D133" s="86"/>
      <c r="H133" s="86"/>
      <c r="I133" s="86"/>
    </row>
    <row r="134" spans="2:9" s="84" customFormat="1" x14ac:dyDescent="0.3">
      <c r="B134" s="77"/>
      <c r="C134" s="77"/>
      <c r="D134" s="86"/>
      <c r="H134" s="86"/>
      <c r="I134" s="86"/>
    </row>
    <row r="135" spans="2:9" s="84" customFormat="1" x14ac:dyDescent="0.3">
      <c r="B135" s="77"/>
      <c r="C135" s="77"/>
      <c r="D135" s="86"/>
      <c r="H135" s="86"/>
      <c r="I135" s="86"/>
    </row>
    <row r="136" spans="2:9" s="84" customFormat="1" x14ac:dyDescent="0.3">
      <c r="B136" s="77"/>
      <c r="C136" s="77"/>
      <c r="D136" s="86"/>
      <c r="H136" s="86"/>
      <c r="I136" s="86"/>
    </row>
    <row r="137" spans="2:9" s="84" customFormat="1" x14ac:dyDescent="0.3">
      <c r="B137" s="77"/>
      <c r="C137" s="77"/>
      <c r="D137" s="86"/>
      <c r="H137" s="86"/>
      <c r="I137" s="86"/>
    </row>
    <row r="138" spans="2:9" s="84" customFormat="1" x14ac:dyDescent="0.3">
      <c r="B138" s="77"/>
      <c r="C138" s="77"/>
      <c r="D138" s="86"/>
      <c r="H138" s="86"/>
      <c r="I138" s="86"/>
    </row>
    <row r="139" spans="2:9" s="84" customFormat="1" x14ac:dyDescent="0.3">
      <c r="B139" s="77"/>
      <c r="C139" s="77"/>
      <c r="D139" s="86"/>
      <c r="H139" s="86"/>
      <c r="I139" s="86"/>
    </row>
    <row r="140" spans="2:9" s="84" customFormat="1" x14ac:dyDescent="0.3">
      <c r="B140" s="77"/>
      <c r="C140" s="77"/>
      <c r="D140" s="86"/>
      <c r="H140" s="86"/>
      <c r="I140" s="86"/>
    </row>
    <row r="141" spans="2:9" s="84" customFormat="1" x14ac:dyDescent="0.3">
      <c r="B141" s="77"/>
      <c r="C141" s="77"/>
      <c r="D141" s="86"/>
      <c r="H141" s="86"/>
      <c r="I141" s="86"/>
    </row>
    <row r="142" spans="2:9" s="84" customFormat="1" x14ac:dyDescent="0.3">
      <c r="B142" s="77"/>
      <c r="C142" s="77"/>
      <c r="D142" s="86"/>
      <c r="H142" s="86"/>
      <c r="I142" s="86"/>
    </row>
    <row r="143" spans="2:9" s="84" customFormat="1" x14ac:dyDescent="0.3">
      <c r="B143" s="77"/>
      <c r="C143" s="77"/>
      <c r="D143" s="86"/>
      <c r="H143" s="86"/>
      <c r="I143" s="86"/>
    </row>
    <row r="144" spans="2:9" s="84" customFormat="1" x14ac:dyDescent="0.3">
      <c r="B144" s="77"/>
      <c r="C144" s="77"/>
      <c r="D144" s="86"/>
      <c r="H144" s="86"/>
      <c r="I144" s="86"/>
    </row>
    <row r="145" spans="2:9" s="84" customFormat="1" x14ac:dyDescent="0.3">
      <c r="B145" s="77"/>
      <c r="C145" s="77"/>
      <c r="D145" s="86"/>
      <c r="H145" s="86"/>
      <c r="I145" s="86"/>
    </row>
    <row r="146" spans="2:9" s="84" customFormat="1" x14ac:dyDescent="0.3">
      <c r="B146" s="77"/>
      <c r="C146" s="77"/>
      <c r="D146" s="86"/>
      <c r="H146" s="86"/>
      <c r="I146" s="86"/>
    </row>
    <row r="147" spans="2:9" s="84" customFormat="1" x14ac:dyDescent="0.3">
      <c r="B147" s="77"/>
      <c r="C147" s="77"/>
      <c r="D147" s="86"/>
      <c r="H147" s="86"/>
      <c r="I147" s="86"/>
    </row>
    <row r="148" spans="2:9" s="84" customFormat="1" x14ac:dyDescent="0.3">
      <c r="B148" s="77"/>
      <c r="C148" s="77"/>
      <c r="D148" s="86"/>
      <c r="H148" s="86"/>
      <c r="I148" s="86"/>
    </row>
    <row r="149" spans="2:9" s="84" customFormat="1" x14ac:dyDescent="0.3">
      <c r="B149" s="77"/>
      <c r="C149" s="77"/>
      <c r="D149" s="86"/>
      <c r="H149" s="86"/>
      <c r="I149" s="86"/>
    </row>
    <row r="150" spans="2:9" s="84" customFormat="1" x14ac:dyDescent="0.3">
      <c r="B150" s="77"/>
      <c r="C150" s="77"/>
      <c r="D150" s="86"/>
      <c r="H150" s="86"/>
      <c r="I150" s="86"/>
    </row>
    <row r="151" spans="2:9" s="84" customFormat="1" x14ac:dyDescent="0.3">
      <c r="B151" s="77"/>
      <c r="C151" s="77"/>
      <c r="D151" s="86"/>
      <c r="H151" s="86"/>
      <c r="I151" s="86"/>
    </row>
    <row r="152" spans="2:9" s="84" customFormat="1" x14ac:dyDescent="0.3">
      <c r="B152" s="77"/>
      <c r="C152" s="77"/>
      <c r="D152" s="86"/>
      <c r="H152" s="86"/>
      <c r="I152" s="86"/>
    </row>
    <row r="153" spans="2:9" s="84" customFormat="1" x14ac:dyDescent="0.3">
      <c r="B153" s="77"/>
      <c r="C153" s="77"/>
      <c r="D153" s="86"/>
      <c r="H153" s="86"/>
      <c r="I153" s="86"/>
    </row>
    <row r="154" spans="2:9" s="84" customFormat="1" x14ac:dyDescent="0.3">
      <c r="B154" s="77"/>
      <c r="C154" s="77"/>
      <c r="D154" s="86"/>
      <c r="H154" s="86"/>
      <c r="I154" s="86"/>
    </row>
    <row r="155" spans="2:9" s="84" customFormat="1" x14ac:dyDescent="0.3">
      <c r="B155" s="77"/>
      <c r="C155" s="77"/>
      <c r="D155" s="86"/>
      <c r="H155" s="86"/>
      <c r="I155" s="86"/>
    </row>
    <row r="156" spans="2:9" s="84" customFormat="1" x14ac:dyDescent="0.3">
      <c r="B156" s="77"/>
      <c r="C156" s="77"/>
      <c r="D156" s="86"/>
      <c r="H156" s="86"/>
      <c r="I156" s="86"/>
    </row>
    <row r="157" spans="2:9" s="84" customFormat="1" x14ac:dyDescent="0.3">
      <c r="B157" s="77"/>
      <c r="C157" s="77"/>
      <c r="D157" s="86"/>
      <c r="H157" s="86"/>
      <c r="I157" s="86"/>
    </row>
    <row r="158" spans="2:9" s="84" customFormat="1" x14ac:dyDescent="0.3">
      <c r="B158" s="77"/>
      <c r="C158" s="77"/>
      <c r="D158" s="86"/>
      <c r="H158" s="86"/>
      <c r="I158" s="86"/>
    </row>
    <row r="159" spans="2:9" s="84" customFormat="1" x14ac:dyDescent="0.3">
      <c r="B159" s="77"/>
      <c r="C159" s="77"/>
      <c r="D159" s="86"/>
      <c r="H159" s="86"/>
      <c r="I159" s="86"/>
    </row>
    <row r="160" spans="2:9" s="84" customFormat="1" x14ac:dyDescent="0.3">
      <c r="B160" s="77"/>
      <c r="C160" s="77"/>
      <c r="D160" s="86"/>
      <c r="H160" s="86"/>
      <c r="I160" s="86"/>
    </row>
    <row r="161" spans="2:9" s="84" customFormat="1" x14ac:dyDescent="0.3">
      <c r="B161" s="77"/>
      <c r="C161" s="77"/>
      <c r="D161" s="86"/>
      <c r="H161" s="86"/>
      <c r="I161" s="86"/>
    </row>
    <row r="162" spans="2:9" s="84" customFormat="1" x14ac:dyDescent="0.3">
      <c r="B162" s="77"/>
      <c r="C162" s="77"/>
      <c r="D162" s="86"/>
      <c r="H162" s="86"/>
      <c r="I162" s="86"/>
    </row>
    <row r="163" spans="2:9" s="84" customFormat="1" x14ac:dyDescent="0.3">
      <c r="B163" s="77"/>
      <c r="C163" s="77"/>
      <c r="D163" s="86"/>
      <c r="H163" s="86"/>
      <c r="I163" s="86"/>
    </row>
    <row r="164" spans="2:9" s="84" customFormat="1" x14ac:dyDescent="0.3">
      <c r="B164" s="77"/>
      <c r="C164" s="77"/>
      <c r="D164" s="86"/>
      <c r="H164" s="86"/>
      <c r="I164" s="86"/>
    </row>
    <row r="165" spans="2:9" s="84" customFormat="1" x14ac:dyDescent="0.3">
      <c r="B165" s="77"/>
      <c r="C165" s="77"/>
      <c r="D165" s="86"/>
      <c r="H165" s="86"/>
      <c r="I165" s="86"/>
    </row>
    <row r="166" spans="2:9" s="84" customFormat="1" x14ac:dyDescent="0.3">
      <c r="B166" s="77"/>
      <c r="C166" s="77"/>
      <c r="D166" s="86"/>
      <c r="H166" s="86"/>
      <c r="I166" s="86"/>
    </row>
    <row r="167" spans="2:9" s="84" customFormat="1" x14ac:dyDescent="0.3">
      <c r="B167" s="77"/>
      <c r="C167" s="77"/>
      <c r="D167" s="86"/>
      <c r="H167" s="86"/>
      <c r="I167" s="86"/>
    </row>
    <row r="168" spans="2:9" s="84" customFormat="1" x14ac:dyDescent="0.3">
      <c r="B168" s="77"/>
      <c r="C168" s="77"/>
      <c r="D168" s="86"/>
      <c r="H168" s="86"/>
      <c r="I168" s="86"/>
    </row>
    <row r="169" spans="2:9" s="84" customFormat="1" x14ac:dyDescent="0.3">
      <c r="B169" s="77"/>
      <c r="C169" s="77"/>
      <c r="D169" s="86"/>
      <c r="H169" s="86"/>
      <c r="I169" s="86"/>
    </row>
    <row r="170" spans="2:9" s="84" customFormat="1" x14ac:dyDescent="0.3">
      <c r="B170" s="77"/>
      <c r="C170" s="77"/>
      <c r="D170" s="86"/>
      <c r="H170" s="86"/>
      <c r="I170" s="86"/>
    </row>
    <row r="171" spans="2:9" s="84" customFormat="1" x14ac:dyDescent="0.3">
      <c r="B171" s="77"/>
      <c r="C171" s="77"/>
      <c r="D171" s="86"/>
      <c r="H171" s="86"/>
      <c r="I171" s="86"/>
    </row>
    <row r="172" spans="2:9" s="84" customFormat="1" x14ac:dyDescent="0.3">
      <c r="B172" s="77"/>
      <c r="C172" s="77"/>
      <c r="D172" s="86"/>
      <c r="H172" s="86"/>
      <c r="I172" s="86"/>
    </row>
    <row r="173" spans="2:9" s="84" customFormat="1" x14ac:dyDescent="0.3">
      <c r="B173" s="77"/>
      <c r="C173" s="77"/>
      <c r="D173" s="86"/>
      <c r="H173" s="86"/>
      <c r="I173" s="86"/>
    </row>
    <row r="174" spans="2:9" s="84" customFormat="1" x14ac:dyDescent="0.3">
      <c r="B174" s="77"/>
      <c r="C174" s="77"/>
      <c r="D174" s="86"/>
      <c r="H174" s="86"/>
      <c r="I174" s="86"/>
    </row>
    <row r="175" spans="2:9" s="84" customFormat="1" x14ac:dyDescent="0.3">
      <c r="B175" s="77"/>
      <c r="C175" s="77"/>
      <c r="D175" s="86"/>
      <c r="H175" s="86"/>
      <c r="I175" s="86"/>
    </row>
    <row r="176" spans="2:9" s="84" customFormat="1" x14ac:dyDescent="0.3">
      <c r="B176" s="77"/>
      <c r="C176" s="77"/>
      <c r="D176" s="86"/>
      <c r="H176" s="86"/>
      <c r="I176" s="86"/>
    </row>
    <row r="177" spans="2:9" s="84" customFormat="1" x14ac:dyDescent="0.3">
      <c r="B177" s="77"/>
      <c r="C177" s="77"/>
      <c r="D177" s="86"/>
      <c r="H177" s="86"/>
      <c r="I177" s="86"/>
    </row>
    <row r="178" spans="2:9" s="84" customFormat="1" x14ac:dyDescent="0.3">
      <c r="B178" s="77"/>
      <c r="C178" s="77"/>
      <c r="D178" s="86"/>
      <c r="H178" s="86"/>
      <c r="I178" s="86"/>
    </row>
    <row r="179" spans="2:9" s="84" customFormat="1" x14ac:dyDescent="0.3">
      <c r="B179" s="77"/>
      <c r="C179" s="77"/>
      <c r="D179" s="86"/>
      <c r="H179" s="86"/>
      <c r="I179" s="86"/>
    </row>
    <row r="180" spans="2:9" s="84" customFormat="1" x14ac:dyDescent="0.3">
      <c r="B180" s="77"/>
      <c r="C180" s="77"/>
      <c r="D180" s="86"/>
      <c r="H180" s="86"/>
      <c r="I180" s="86"/>
    </row>
    <row r="181" spans="2:9" s="84" customFormat="1" x14ac:dyDescent="0.3">
      <c r="B181" s="77"/>
      <c r="C181" s="77"/>
      <c r="D181" s="86"/>
      <c r="H181" s="86"/>
      <c r="I181" s="86"/>
    </row>
    <row r="182" spans="2:9" s="84" customFormat="1" x14ac:dyDescent="0.3">
      <c r="B182" s="77"/>
      <c r="C182" s="77"/>
      <c r="D182" s="86"/>
      <c r="H182" s="86"/>
      <c r="I182" s="86"/>
    </row>
    <row r="183" spans="2:9" s="84" customFormat="1" x14ac:dyDescent="0.3">
      <c r="B183" s="77"/>
      <c r="C183" s="77"/>
      <c r="D183" s="86"/>
      <c r="H183" s="86"/>
      <c r="I183" s="86"/>
    </row>
    <row r="184" spans="2:9" s="84" customFormat="1" x14ac:dyDescent="0.3">
      <c r="B184" s="77"/>
      <c r="C184" s="77"/>
      <c r="D184" s="86"/>
      <c r="H184" s="86"/>
      <c r="I184" s="86"/>
    </row>
    <row r="185" spans="2:9" s="84" customFormat="1" x14ac:dyDescent="0.3">
      <c r="B185" s="77"/>
      <c r="C185" s="77"/>
      <c r="D185" s="86"/>
      <c r="H185" s="86"/>
      <c r="I185" s="86"/>
    </row>
    <row r="186" spans="2:9" s="84" customFormat="1" x14ac:dyDescent="0.3">
      <c r="B186" s="77"/>
      <c r="C186" s="77"/>
      <c r="D186" s="86"/>
      <c r="H186" s="86"/>
      <c r="I186" s="86"/>
    </row>
    <row r="187" spans="2:9" s="84" customFormat="1" x14ac:dyDescent="0.3">
      <c r="B187" s="77"/>
      <c r="C187" s="77"/>
      <c r="D187" s="86"/>
      <c r="H187" s="86"/>
      <c r="I187" s="86"/>
    </row>
    <row r="188" spans="2:9" s="84" customFormat="1" x14ac:dyDescent="0.3">
      <c r="B188" s="77"/>
      <c r="C188" s="77"/>
      <c r="D188" s="86"/>
      <c r="H188" s="86"/>
      <c r="I188" s="86"/>
    </row>
    <row r="189" spans="2:9" s="84" customFormat="1" x14ac:dyDescent="0.3">
      <c r="B189" s="77"/>
      <c r="C189" s="77"/>
      <c r="D189" s="86"/>
      <c r="H189" s="86"/>
      <c r="I189" s="86"/>
    </row>
    <row r="190" spans="2:9" s="84" customFormat="1" x14ac:dyDescent="0.3">
      <c r="B190" s="77"/>
      <c r="C190" s="77"/>
      <c r="D190" s="86"/>
      <c r="H190" s="86"/>
      <c r="I190" s="86"/>
    </row>
    <row r="191" spans="2:9" s="84" customFormat="1" x14ac:dyDescent="0.3">
      <c r="B191" s="77"/>
      <c r="C191" s="77"/>
      <c r="D191" s="86"/>
      <c r="H191" s="86"/>
      <c r="I191" s="86"/>
    </row>
    <row r="192" spans="2:9" s="84" customFormat="1" x14ac:dyDescent="0.3">
      <c r="B192" s="77"/>
      <c r="C192" s="77"/>
      <c r="D192" s="86"/>
      <c r="H192" s="86"/>
      <c r="I192" s="86"/>
    </row>
    <row r="193" spans="2:9" s="84" customFormat="1" x14ac:dyDescent="0.3">
      <c r="B193" s="77"/>
      <c r="C193" s="77"/>
      <c r="D193" s="86"/>
      <c r="H193" s="86"/>
      <c r="I193" s="86"/>
    </row>
    <row r="194" spans="2:9" s="84" customFormat="1" x14ac:dyDescent="0.3">
      <c r="B194" s="77"/>
      <c r="C194" s="77"/>
      <c r="D194" s="86"/>
      <c r="H194" s="86"/>
      <c r="I194" s="86"/>
    </row>
    <row r="195" spans="2:9" s="84" customFormat="1" x14ac:dyDescent="0.3">
      <c r="B195" s="77"/>
      <c r="C195" s="77"/>
      <c r="D195" s="86"/>
      <c r="H195" s="86"/>
      <c r="I195" s="86"/>
    </row>
    <row r="196" spans="2:9" s="84" customFormat="1" x14ac:dyDescent="0.3">
      <c r="B196" s="77"/>
      <c r="C196" s="77"/>
      <c r="D196" s="86"/>
      <c r="H196" s="86"/>
      <c r="I196" s="86"/>
    </row>
    <row r="197" spans="2:9" s="84" customFormat="1" x14ac:dyDescent="0.3">
      <c r="B197" s="77"/>
      <c r="C197" s="77"/>
      <c r="D197" s="86"/>
      <c r="H197" s="86"/>
      <c r="I197" s="86"/>
    </row>
    <row r="198" spans="2:9" s="84" customFormat="1" x14ac:dyDescent="0.3">
      <c r="B198" s="77"/>
      <c r="C198" s="77"/>
      <c r="D198" s="86"/>
      <c r="H198" s="86"/>
      <c r="I198" s="86"/>
    </row>
    <row r="199" spans="2:9" s="84" customFormat="1" x14ac:dyDescent="0.3">
      <c r="B199" s="77"/>
      <c r="C199" s="77"/>
      <c r="D199" s="86"/>
      <c r="H199" s="86"/>
      <c r="I199" s="86"/>
    </row>
    <row r="200" spans="2:9" s="84" customFormat="1" x14ac:dyDescent="0.3">
      <c r="B200" s="77"/>
      <c r="C200" s="77"/>
      <c r="D200" s="86"/>
      <c r="H200" s="86"/>
      <c r="I200" s="86"/>
    </row>
    <row r="201" spans="2:9" s="84" customFormat="1" x14ac:dyDescent="0.3">
      <c r="B201" s="77"/>
      <c r="C201" s="77"/>
      <c r="D201" s="86"/>
      <c r="H201" s="86"/>
      <c r="I201" s="86"/>
    </row>
    <row r="202" spans="2:9" s="84" customFormat="1" x14ac:dyDescent="0.3">
      <c r="B202" s="77"/>
      <c r="C202" s="77"/>
      <c r="D202" s="86"/>
      <c r="H202" s="86"/>
      <c r="I202" s="86"/>
    </row>
    <row r="203" spans="2:9" s="84" customFormat="1" x14ac:dyDescent="0.3">
      <c r="B203" s="77"/>
      <c r="C203" s="77"/>
      <c r="D203" s="86"/>
      <c r="H203" s="86"/>
      <c r="I203" s="86"/>
    </row>
    <row r="204" spans="2:9" s="84" customFormat="1" x14ac:dyDescent="0.3">
      <c r="B204" s="77"/>
      <c r="C204" s="77"/>
      <c r="D204" s="86"/>
      <c r="H204" s="86"/>
      <c r="I204" s="86"/>
    </row>
    <row r="205" spans="2:9" s="84" customFormat="1" x14ac:dyDescent="0.3">
      <c r="B205" s="77"/>
      <c r="C205" s="77"/>
      <c r="D205" s="86"/>
      <c r="H205" s="86"/>
      <c r="I205" s="86"/>
    </row>
    <row r="206" spans="2:9" s="84" customFormat="1" x14ac:dyDescent="0.3">
      <c r="B206" s="77"/>
      <c r="C206" s="77"/>
      <c r="D206" s="86"/>
      <c r="H206" s="86"/>
      <c r="I206" s="86"/>
    </row>
    <row r="207" spans="2:9" s="84" customFormat="1" x14ac:dyDescent="0.3">
      <c r="B207" s="77"/>
      <c r="C207" s="77"/>
      <c r="D207" s="86"/>
      <c r="H207" s="86"/>
      <c r="I207" s="86"/>
    </row>
    <row r="208" spans="2:9" s="84" customFormat="1" x14ac:dyDescent="0.3">
      <c r="B208" s="77"/>
      <c r="C208" s="77"/>
      <c r="D208" s="86"/>
      <c r="H208" s="86"/>
      <c r="I208" s="86"/>
    </row>
    <row r="209" spans="2:9" s="84" customFormat="1" x14ac:dyDescent="0.3">
      <c r="B209" s="77"/>
      <c r="C209" s="77"/>
      <c r="D209" s="86"/>
      <c r="H209" s="86"/>
      <c r="I209" s="86"/>
    </row>
    <row r="210" spans="2:9" s="84" customFormat="1" x14ac:dyDescent="0.3">
      <c r="B210" s="77"/>
      <c r="C210" s="77"/>
      <c r="D210" s="86"/>
      <c r="H210" s="86"/>
      <c r="I210" s="86"/>
    </row>
    <row r="211" spans="2:9" s="84" customFormat="1" x14ac:dyDescent="0.3">
      <c r="B211" s="77"/>
      <c r="C211" s="77"/>
      <c r="D211" s="86"/>
      <c r="H211" s="86"/>
      <c r="I211" s="86"/>
    </row>
    <row r="212" spans="2:9" s="84" customFormat="1" x14ac:dyDescent="0.3">
      <c r="B212" s="77"/>
      <c r="C212" s="77"/>
      <c r="D212" s="86"/>
      <c r="H212" s="86"/>
      <c r="I212" s="86"/>
    </row>
    <row r="213" spans="2:9" s="84" customFormat="1" x14ac:dyDescent="0.3">
      <c r="B213" s="77"/>
      <c r="C213" s="77"/>
      <c r="D213" s="86"/>
      <c r="H213" s="86"/>
      <c r="I213" s="86"/>
    </row>
    <row r="214" spans="2:9" s="84" customFormat="1" x14ac:dyDescent="0.3">
      <c r="B214" s="77"/>
      <c r="C214" s="77"/>
      <c r="D214" s="86"/>
      <c r="H214" s="86"/>
      <c r="I214" s="86"/>
    </row>
    <row r="215" spans="2:9" s="84" customFormat="1" x14ac:dyDescent="0.3">
      <c r="B215" s="77"/>
      <c r="C215" s="77"/>
      <c r="D215" s="86"/>
      <c r="H215" s="86"/>
      <c r="I215" s="86"/>
    </row>
    <row r="216" spans="2:9" s="84" customFormat="1" x14ac:dyDescent="0.3">
      <c r="B216" s="77"/>
      <c r="C216" s="77"/>
      <c r="D216" s="86"/>
      <c r="H216" s="86"/>
      <c r="I216" s="86"/>
    </row>
    <row r="217" spans="2:9" s="84" customFormat="1" x14ac:dyDescent="0.3">
      <c r="B217" s="77"/>
      <c r="C217" s="77"/>
      <c r="D217" s="86"/>
      <c r="H217" s="86"/>
      <c r="I217" s="86"/>
    </row>
    <row r="218" spans="2:9" s="84" customFormat="1" x14ac:dyDescent="0.3">
      <c r="B218" s="77"/>
      <c r="C218" s="77"/>
      <c r="D218" s="86"/>
      <c r="H218" s="86"/>
      <c r="I218" s="86"/>
    </row>
    <row r="219" spans="2:9" s="84" customFormat="1" x14ac:dyDescent="0.3">
      <c r="B219" s="77"/>
      <c r="C219" s="77"/>
      <c r="D219" s="86"/>
      <c r="H219" s="86"/>
      <c r="I219" s="86"/>
    </row>
    <row r="220" spans="2:9" s="84" customFormat="1" x14ac:dyDescent="0.3">
      <c r="B220" s="77"/>
      <c r="C220" s="77"/>
      <c r="D220" s="86"/>
      <c r="H220" s="86"/>
      <c r="I220" s="86"/>
    </row>
    <row r="221" spans="2:9" s="84" customFormat="1" x14ac:dyDescent="0.3">
      <c r="B221" s="77"/>
      <c r="C221" s="77"/>
      <c r="D221" s="86"/>
      <c r="H221" s="86"/>
      <c r="I221" s="86"/>
    </row>
    <row r="222" spans="2:9" s="84" customFormat="1" x14ac:dyDescent="0.3">
      <c r="B222" s="77"/>
      <c r="C222" s="77"/>
      <c r="D222" s="86"/>
      <c r="H222" s="86"/>
      <c r="I222" s="86"/>
    </row>
    <row r="223" spans="2:9" s="84" customFormat="1" x14ac:dyDescent="0.3">
      <c r="B223" s="77"/>
      <c r="C223" s="77"/>
      <c r="D223" s="86"/>
      <c r="H223" s="86"/>
      <c r="I223" s="86"/>
    </row>
    <row r="224" spans="2:9" s="84" customFormat="1" x14ac:dyDescent="0.3">
      <c r="B224" s="77"/>
      <c r="C224" s="77"/>
      <c r="D224" s="86"/>
      <c r="H224" s="86"/>
      <c r="I224" s="86"/>
    </row>
    <row r="225" spans="2:9" s="84" customFormat="1" x14ac:dyDescent="0.3">
      <c r="B225" s="77"/>
      <c r="C225" s="77"/>
      <c r="D225" s="86"/>
      <c r="H225" s="86"/>
      <c r="I225" s="86"/>
    </row>
    <row r="226" spans="2:9" s="84" customFormat="1" x14ac:dyDescent="0.3">
      <c r="B226" s="77"/>
      <c r="C226" s="77"/>
      <c r="D226" s="86"/>
      <c r="H226" s="86"/>
      <c r="I226" s="86"/>
    </row>
    <row r="227" spans="2:9" s="84" customFormat="1" x14ac:dyDescent="0.3">
      <c r="B227" s="77"/>
      <c r="C227" s="77"/>
      <c r="D227" s="86"/>
      <c r="H227" s="86"/>
      <c r="I227" s="86"/>
    </row>
    <row r="228" spans="2:9" s="84" customFormat="1" x14ac:dyDescent="0.3">
      <c r="B228" s="77"/>
      <c r="C228" s="77"/>
      <c r="D228" s="86"/>
      <c r="H228" s="86"/>
      <c r="I228" s="86"/>
    </row>
    <row r="229" spans="2:9" s="84" customFormat="1" x14ac:dyDescent="0.3">
      <c r="B229" s="77"/>
      <c r="C229" s="77"/>
      <c r="D229" s="86"/>
      <c r="H229" s="86"/>
      <c r="I229" s="86"/>
    </row>
    <row r="230" spans="2:9" s="84" customFormat="1" x14ac:dyDescent="0.3">
      <c r="B230" s="77"/>
      <c r="C230" s="77"/>
      <c r="D230" s="86"/>
      <c r="H230" s="86"/>
      <c r="I230" s="86"/>
    </row>
    <row r="231" spans="2:9" s="84" customFormat="1" x14ac:dyDescent="0.3">
      <c r="B231" s="77"/>
      <c r="C231" s="77"/>
      <c r="D231" s="86"/>
      <c r="H231" s="86"/>
      <c r="I231" s="86"/>
    </row>
    <row r="232" spans="2:9" s="84" customFormat="1" x14ac:dyDescent="0.3">
      <c r="B232" s="77"/>
      <c r="C232" s="77"/>
      <c r="D232" s="86"/>
      <c r="H232" s="86"/>
      <c r="I232" s="86"/>
    </row>
    <row r="233" spans="2:9" s="84" customFormat="1" x14ac:dyDescent="0.3">
      <c r="B233" s="77"/>
      <c r="C233" s="77"/>
      <c r="D233" s="86"/>
      <c r="H233" s="86"/>
      <c r="I233" s="86"/>
    </row>
    <row r="234" spans="2:9" s="84" customFormat="1" x14ac:dyDescent="0.3">
      <c r="B234" s="77"/>
      <c r="C234" s="77"/>
      <c r="D234" s="86"/>
      <c r="H234" s="86"/>
      <c r="I234" s="86"/>
    </row>
    <row r="235" spans="2:9" s="84" customFormat="1" x14ac:dyDescent="0.3">
      <c r="B235" s="77"/>
      <c r="C235" s="77"/>
      <c r="D235" s="86"/>
      <c r="H235" s="86"/>
      <c r="I235" s="86"/>
    </row>
    <row r="236" spans="2:9" s="84" customFormat="1" x14ac:dyDescent="0.3">
      <c r="B236" s="77"/>
      <c r="C236" s="77"/>
      <c r="D236" s="86"/>
      <c r="H236" s="86"/>
      <c r="I236" s="86"/>
    </row>
    <row r="237" spans="2:9" s="84" customFormat="1" x14ac:dyDescent="0.3">
      <c r="B237" s="77"/>
      <c r="C237" s="77"/>
      <c r="D237" s="86"/>
      <c r="H237" s="86"/>
      <c r="I237" s="86"/>
    </row>
    <row r="238" spans="2:9" s="84" customFormat="1" x14ac:dyDescent="0.3">
      <c r="B238" s="77"/>
      <c r="C238" s="77"/>
      <c r="D238" s="86"/>
      <c r="H238" s="86"/>
      <c r="I238" s="86"/>
    </row>
    <row r="239" spans="2:9" s="84" customFormat="1" x14ac:dyDescent="0.3">
      <c r="B239" s="77"/>
      <c r="C239" s="77"/>
      <c r="D239" s="86"/>
      <c r="H239" s="86"/>
      <c r="I239" s="86"/>
    </row>
    <row r="240" spans="2:9" s="84" customFormat="1" x14ac:dyDescent="0.3">
      <c r="B240" s="77"/>
      <c r="C240" s="77"/>
      <c r="D240" s="86"/>
      <c r="H240" s="86"/>
      <c r="I240" s="86"/>
    </row>
    <row r="241" spans="2:9" s="84" customFormat="1" x14ac:dyDescent="0.3">
      <c r="B241" s="77"/>
      <c r="C241" s="77"/>
      <c r="D241" s="86"/>
      <c r="H241" s="86"/>
      <c r="I241" s="86"/>
    </row>
    <row r="242" spans="2:9" s="84" customFormat="1" x14ac:dyDescent="0.3">
      <c r="B242" s="77"/>
      <c r="C242" s="77"/>
      <c r="D242" s="86"/>
      <c r="H242" s="86"/>
      <c r="I242" s="86"/>
    </row>
    <row r="243" spans="2:9" s="84" customFormat="1" x14ac:dyDescent="0.3">
      <c r="B243" s="77"/>
      <c r="C243" s="77"/>
      <c r="D243" s="86"/>
      <c r="H243" s="86"/>
      <c r="I243" s="86"/>
    </row>
    <row r="244" spans="2:9" s="84" customFormat="1" x14ac:dyDescent="0.3">
      <c r="B244" s="77"/>
      <c r="C244" s="77"/>
      <c r="D244" s="86"/>
      <c r="H244" s="86"/>
      <c r="I244" s="86"/>
    </row>
    <row r="245" spans="2:9" s="84" customFormat="1" x14ac:dyDescent="0.3">
      <c r="B245" s="77"/>
      <c r="C245" s="77"/>
      <c r="D245" s="86"/>
      <c r="H245" s="86"/>
      <c r="I245" s="86"/>
    </row>
    <row r="246" spans="2:9" s="84" customFormat="1" x14ac:dyDescent="0.3">
      <c r="B246" s="77"/>
      <c r="C246" s="77"/>
      <c r="D246" s="86"/>
      <c r="H246" s="86"/>
      <c r="I246" s="86"/>
    </row>
    <row r="247" spans="2:9" s="84" customFormat="1" x14ac:dyDescent="0.3">
      <c r="B247" s="77"/>
      <c r="C247" s="77"/>
      <c r="D247" s="86"/>
      <c r="H247" s="86"/>
      <c r="I247" s="86"/>
    </row>
    <row r="248" spans="2:9" s="84" customFormat="1" x14ac:dyDescent="0.3">
      <c r="B248" s="77"/>
      <c r="C248" s="77"/>
      <c r="D248" s="86"/>
      <c r="H248" s="86"/>
      <c r="I248" s="86"/>
    </row>
    <row r="249" spans="2:9" s="84" customFormat="1" x14ac:dyDescent="0.3">
      <c r="B249" s="77"/>
      <c r="C249" s="77"/>
      <c r="D249" s="86"/>
      <c r="H249" s="86"/>
      <c r="I249" s="86"/>
    </row>
    <row r="250" spans="2:9" s="84" customFormat="1" x14ac:dyDescent="0.3">
      <c r="B250" s="77"/>
      <c r="C250" s="77"/>
      <c r="D250" s="86"/>
      <c r="H250" s="86"/>
      <c r="I250" s="86"/>
    </row>
    <row r="251" spans="2:9" s="84" customFormat="1" x14ac:dyDescent="0.3">
      <c r="B251" s="77"/>
      <c r="C251" s="77"/>
      <c r="D251" s="86"/>
      <c r="H251" s="86"/>
      <c r="I251" s="86"/>
    </row>
    <row r="252" spans="2:9" s="84" customFormat="1" x14ac:dyDescent="0.3">
      <c r="B252" s="77"/>
      <c r="C252" s="77"/>
      <c r="D252" s="86"/>
      <c r="H252" s="86"/>
      <c r="I252" s="86"/>
    </row>
    <row r="253" spans="2:9" s="84" customFormat="1" x14ac:dyDescent="0.3">
      <c r="B253" s="77"/>
      <c r="C253" s="77"/>
      <c r="D253" s="86"/>
      <c r="H253" s="86"/>
      <c r="I253" s="86"/>
    </row>
    <row r="254" spans="2:9" s="84" customFormat="1" x14ac:dyDescent="0.3">
      <c r="B254" s="77"/>
      <c r="C254" s="77"/>
      <c r="D254" s="86"/>
      <c r="H254" s="86"/>
      <c r="I254" s="86"/>
    </row>
    <row r="255" spans="2:9" s="84" customFormat="1" x14ac:dyDescent="0.3">
      <c r="B255" s="77"/>
      <c r="C255" s="77"/>
      <c r="D255" s="86"/>
      <c r="H255" s="86"/>
      <c r="I255" s="86"/>
    </row>
    <row r="256" spans="2:9" s="84" customFormat="1" x14ac:dyDescent="0.3">
      <c r="B256" s="77"/>
      <c r="C256" s="77"/>
      <c r="D256" s="86"/>
      <c r="H256" s="86"/>
      <c r="I256" s="86"/>
    </row>
    <row r="257" spans="2:9" s="84" customFormat="1" x14ac:dyDescent="0.3">
      <c r="B257" s="77"/>
      <c r="C257" s="77"/>
      <c r="D257" s="86"/>
      <c r="H257" s="86"/>
      <c r="I257" s="86"/>
    </row>
    <row r="258" spans="2:9" s="84" customFormat="1" x14ac:dyDescent="0.3">
      <c r="B258" s="77"/>
      <c r="C258" s="77"/>
      <c r="D258" s="86"/>
      <c r="H258" s="86"/>
      <c r="I258" s="86"/>
    </row>
    <row r="259" spans="2:9" s="84" customFormat="1" x14ac:dyDescent="0.3">
      <c r="B259" s="77"/>
      <c r="C259" s="77"/>
      <c r="D259" s="86"/>
      <c r="H259" s="86"/>
      <c r="I259" s="86"/>
    </row>
    <row r="260" spans="2:9" s="84" customFormat="1" x14ac:dyDescent="0.3">
      <c r="B260" s="77"/>
      <c r="C260" s="77"/>
      <c r="D260" s="86"/>
      <c r="H260" s="86"/>
      <c r="I260" s="86"/>
    </row>
    <row r="261" spans="2:9" s="84" customFormat="1" x14ac:dyDescent="0.3">
      <c r="B261" s="77"/>
      <c r="C261" s="77"/>
      <c r="D261" s="86"/>
      <c r="H261" s="86"/>
      <c r="I261" s="86"/>
    </row>
    <row r="262" spans="2:9" s="84" customFormat="1" x14ac:dyDescent="0.3">
      <c r="B262" s="77"/>
      <c r="C262" s="77"/>
      <c r="D262" s="86"/>
      <c r="H262" s="86"/>
      <c r="I262" s="86"/>
    </row>
    <row r="263" spans="2:9" s="84" customFormat="1" x14ac:dyDescent="0.3">
      <c r="B263" s="77"/>
      <c r="C263" s="77"/>
      <c r="D263" s="86"/>
      <c r="H263" s="86"/>
      <c r="I263" s="86"/>
    </row>
    <row r="264" spans="2:9" s="84" customFormat="1" x14ac:dyDescent="0.3">
      <c r="B264" s="77"/>
      <c r="C264" s="77"/>
      <c r="D264" s="86"/>
      <c r="H264" s="86"/>
      <c r="I264" s="86"/>
    </row>
    <row r="265" spans="2:9" s="84" customFormat="1" x14ac:dyDescent="0.3">
      <c r="B265" s="77"/>
      <c r="C265" s="77"/>
      <c r="D265" s="86"/>
      <c r="H265" s="86"/>
      <c r="I265" s="86"/>
    </row>
    <row r="266" spans="2:9" s="84" customFormat="1" x14ac:dyDescent="0.3">
      <c r="B266" s="77"/>
      <c r="C266" s="77"/>
      <c r="D266" s="86"/>
      <c r="H266" s="86"/>
      <c r="I266" s="86"/>
    </row>
    <row r="267" spans="2:9" s="84" customFormat="1" x14ac:dyDescent="0.3">
      <c r="B267" s="77"/>
      <c r="C267" s="77"/>
      <c r="D267" s="86"/>
      <c r="H267" s="86"/>
      <c r="I267" s="86"/>
    </row>
    <row r="268" spans="2:9" s="84" customFormat="1" x14ac:dyDescent="0.3">
      <c r="B268" s="77"/>
      <c r="C268" s="77"/>
      <c r="D268" s="86"/>
      <c r="H268" s="86"/>
      <c r="I268" s="86"/>
    </row>
    <row r="269" spans="2:9" s="84" customFormat="1" x14ac:dyDescent="0.3">
      <c r="B269" s="77"/>
      <c r="C269" s="77"/>
      <c r="D269" s="86"/>
      <c r="H269" s="86"/>
      <c r="I269" s="86"/>
    </row>
    <row r="270" spans="2:9" s="84" customFormat="1" x14ac:dyDescent="0.3">
      <c r="B270" s="77"/>
      <c r="C270" s="77"/>
      <c r="D270" s="86"/>
      <c r="H270" s="86"/>
      <c r="I270" s="86"/>
    </row>
    <row r="271" spans="2:9" s="84" customFormat="1" x14ac:dyDescent="0.3">
      <c r="B271" s="77"/>
      <c r="C271" s="77"/>
      <c r="D271" s="86"/>
      <c r="H271" s="86"/>
      <c r="I271" s="86"/>
    </row>
    <row r="272" spans="2:9" s="84" customFormat="1" x14ac:dyDescent="0.3">
      <c r="B272" s="77"/>
      <c r="C272" s="77"/>
      <c r="D272" s="86"/>
      <c r="H272" s="86"/>
      <c r="I272" s="86"/>
    </row>
    <row r="273" spans="2:9" s="84" customFormat="1" x14ac:dyDescent="0.3">
      <c r="B273" s="77"/>
      <c r="C273" s="77"/>
      <c r="D273" s="86"/>
      <c r="H273" s="86"/>
      <c r="I273" s="86"/>
    </row>
    <row r="274" spans="2:9" s="84" customFormat="1" x14ac:dyDescent="0.3">
      <c r="B274" s="77"/>
      <c r="C274" s="77"/>
      <c r="D274" s="86"/>
      <c r="H274" s="86"/>
      <c r="I274" s="86"/>
    </row>
    <row r="275" spans="2:9" s="84" customFormat="1" x14ac:dyDescent="0.3">
      <c r="B275" s="77"/>
      <c r="C275" s="77"/>
      <c r="D275" s="86"/>
      <c r="H275" s="86"/>
      <c r="I275" s="86"/>
    </row>
    <row r="276" spans="2:9" s="84" customFormat="1" x14ac:dyDescent="0.3">
      <c r="B276" s="77"/>
      <c r="C276" s="77"/>
      <c r="D276" s="86"/>
      <c r="H276" s="86"/>
      <c r="I276" s="86"/>
    </row>
    <row r="277" spans="2:9" s="84" customFormat="1" x14ac:dyDescent="0.3">
      <c r="B277" s="77"/>
      <c r="C277" s="77"/>
      <c r="D277" s="86"/>
      <c r="H277" s="86"/>
      <c r="I277" s="86"/>
    </row>
    <row r="278" spans="2:9" s="84" customFormat="1" x14ac:dyDescent="0.3">
      <c r="B278" s="77"/>
      <c r="C278" s="77"/>
      <c r="D278" s="86"/>
      <c r="H278" s="86"/>
      <c r="I278" s="86"/>
    </row>
    <row r="279" spans="2:9" s="84" customFormat="1" x14ac:dyDescent="0.3">
      <c r="B279" s="77"/>
      <c r="C279" s="77"/>
      <c r="D279" s="86"/>
      <c r="H279" s="86"/>
      <c r="I279" s="86"/>
    </row>
    <row r="280" spans="2:9" s="84" customFormat="1" x14ac:dyDescent="0.3">
      <c r="B280" s="77"/>
      <c r="C280" s="77"/>
      <c r="D280" s="86"/>
      <c r="H280" s="86"/>
      <c r="I280" s="86"/>
    </row>
    <row r="281" spans="2:9" s="84" customFormat="1" x14ac:dyDescent="0.3">
      <c r="B281" s="77"/>
      <c r="C281" s="77"/>
      <c r="D281" s="86"/>
      <c r="H281" s="86"/>
      <c r="I281" s="86"/>
    </row>
    <row r="282" spans="2:9" s="84" customFormat="1" x14ac:dyDescent="0.3">
      <c r="B282" s="77"/>
      <c r="C282" s="77"/>
      <c r="D282" s="86"/>
      <c r="H282" s="86"/>
      <c r="I282" s="86"/>
    </row>
    <row r="283" spans="2:9" s="84" customFormat="1" x14ac:dyDescent="0.3">
      <c r="B283" s="77"/>
      <c r="C283" s="77"/>
      <c r="D283" s="86"/>
      <c r="H283" s="86"/>
      <c r="I283" s="86"/>
    </row>
    <row r="284" spans="2:9" s="84" customFormat="1" x14ac:dyDescent="0.3">
      <c r="B284" s="77"/>
      <c r="C284" s="77"/>
      <c r="D284" s="86"/>
      <c r="H284" s="86"/>
      <c r="I284" s="86"/>
    </row>
    <row r="285" spans="2:9" s="84" customFormat="1" x14ac:dyDescent="0.3">
      <c r="B285" s="77"/>
      <c r="C285" s="77"/>
      <c r="D285" s="86"/>
      <c r="H285" s="86"/>
      <c r="I285" s="86"/>
    </row>
    <row r="286" spans="2:9" s="84" customFormat="1" x14ac:dyDescent="0.3">
      <c r="B286" s="77"/>
      <c r="C286" s="77"/>
      <c r="D286" s="86"/>
      <c r="H286" s="86"/>
      <c r="I286" s="86"/>
    </row>
    <row r="287" spans="2:9" s="84" customFormat="1" x14ac:dyDescent="0.3">
      <c r="B287" s="77"/>
      <c r="C287" s="77"/>
      <c r="D287" s="86"/>
      <c r="H287" s="86"/>
      <c r="I287" s="86"/>
    </row>
    <row r="288" spans="2:9" s="84" customFormat="1" x14ac:dyDescent="0.3">
      <c r="B288" s="77"/>
      <c r="C288" s="77"/>
      <c r="D288" s="86"/>
      <c r="H288" s="86"/>
      <c r="I288" s="86"/>
    </row>
    <row r="289" spans="2:9" s="84" customFormat="1" x14ac:dyDescent="0.3">
      <c r="B289" s="77"/>
      <c r="C289" s="77"/>
      <c r="D289" s="86"/>
      <c r="H289" s="86"/>
      <c r="I289" s="86"/>
    </row>
    <row r="290" spans="2:9" s="84" customFormat="1" x14ac:dyDescent="0.3">
      <c r="B290" s="77"/>
      <c r="C290" s="77"/>
      <c r="D290" s="86"/>
      <c r="H290" s="86"/>
      <c r="I290" s="86"/>
    </row>
    <row r="291" spans="2:9" s="84" customFormat="1" x14ac:dyDescent="0.3">
      <c r="B291" s="77"/>
      <c r="C291" s="77"/>
      <c r="D291" s="86"/>
      <c r="H291" s="86"/>
      <c r="I291" s="86"/>
    </row>
    <row r="292" spans="2:9" s="84" customFormat="1" x14ac:dyDescent="0.3">
      <c r="B292" s="77"/>
      <c r="C292" s="77"/>
      <c r="D292" s="86"/>
      <c r="H292" s="86"/>
      <c r="I292" s="86"/>
    </row>
    <row r="293" spans="2:9" s="84" customFormat="1" x14ac:dyDescent="0.3">
      <c r="B293" s="77"/>
      <c r="C293" s="77"/>
      <c r="D293" s="86"/>
      <c r="H293" s="86"/>
      <c r="I293" s="86"/>
    </row>
    <row r="294" spans="2:9" s="84" customFormat="1" x14ac:dyDescent="0.3">
      <c r="B294" s="77"/>
      <c r="C294" s="77"/>
      <c r="D294" s="86"/>
      <c r="H294" s="86"/>
      <c r="I294" s="86"/>
    </row>
    <row r="295" spans="2:9" s="84" customFormat="1" x14ac:dyDescent="0.3">
      <c r="B295" s="77"/>
      <c r="C295" s="77"/>
      <c r="D295" s="86"/>
      <c r="H295" s="86"/>
      <c r="I295" s="86"/>
    </row>
    <row r="296" spans="2:9" s="84" customFormat="1" x14ac:dyDescent="0.3">
      <c r="B296" s="77"/>
      <c r="C296" s="77"/>
      <c r="D296" s="86"/>
      <c r="H296" s="86"/>
      <c r="I296" s="86"/>
    </row>
    <row r="297" spans="2:9" s="84" customFormat="1" x14ac:dyDescent="0.3">
      <c r="B297" s="77"/>
      <c r="C297" s="77"/>
      <c r="D297" s="86"/>
      <c r="H297" s="86"/>
      <c r="I297" s="86"/>
    </row>
    <row r="298" spans="2:9" s="84" customFormat="1" x14ac:dyDescent="0.3">
      <c r="B298" s="77"/>
      <c r="C298" s="77"/>
      <c r="D298" s="86"/>
      <c r="H298" s="86"/>
      <c r="I298" s="86"/>
    </row>
    <row r="299" spans="2:9" s="84" customFormat="1" x14ac:dyDescent="0.3">
      <c r="B299" s="77"/>
      <c r="C299" s="77"/>
      <c r="D299" s="86"/>
      <c r="H299" s="86"/>
      <c r="I299" s="86"/>
    </row>
    <row r="300" spans="2:9" s="84" customFormat="1" x14ac:dyDescent="0.3">
      <c r="B300" s="77"/>
      <c r="C300" s="77"/>
      <c r="D300" s="86"/>
      <c r="H300" s="86"/>
      <c r="I300" s="86"/>
    </row>
    <row r="301" spans="2:9" s="84" customFormat="1" x14ac:dyDescent="0.3">
      <c r="B301" s="77"/>
      <c r="C301" s="77"/>
      <c r="D301" s="86"/>
      <c r="H301" s="86"/>
      <c r="I301" s="86"/>
    </row>
    <row r="302" spans="2:9" s="84" customFormat="1" x14ac:dyDescent="0.3">
      <c r="B302" s="77"/>
      <c r="C302" s="77"/>
      <c r="D302" s="86"/>
      <c r="H302" s="86"/>
      <c r="I302" s="86"/>
    </row>
    <row r="303" spans="2:9" s="84" customFormat="1" x14ac:dyDescent="0.3">
      <c r="B303" s="77"/>
      <c r="C303" s="77"/>
      <c r="D303" s="86"/>
      <c r="H303" s="86"/>
      <c r="I303" s="86"/>
    </row>
    <row r="304" spans="2:9" s="84" customFormat="1" x14ac:dyDescent="0.3">
      <c r="B304" s="77"/>
      <c r="C304" s="77"/>
      <c r="D304" s="86"/>
      <c r="H304" s="86"/>
      <c r="I304" s="86"/>
    </row>
    <row r="305" spans="2:9" s="84" customFormat="1" x14ac:dyDescent="0.3">
      <c r="B305" s="77"/>
      <c r="C305" s="77"/>
      <c r="D305" s="86"/>
      <c r="H305" s="86"/>
      <c r="I305" s="86"/>
    </row>
    <row r="306" spans="2:9" s="84" customFormat="1" x14ac:dyDescent="0.3">
      <c r="B306" s="77"/>
      <c r="C306" s="77"/>
      <c r="D306" s="86"/>
      <c r="H306" s="86"/>
      <c r="I306" s="86"/>
    </row>
    <row r="307" spans="2:9" s="84" customFormat="1" x14ac:dyDescent="0.3">
      <c r="B307" s="77"/>
      <c r="C307" s="77"/>
      <c r="D307" s="86"/>
      <c r="H307" s="86"/>
      <c r="I307" s="86"/>
    </row>
    <row r="308" spans="2:9" s="84" customFormat="1" x14ac:dyDescent="0.3">
      <c r="B308" s="77"/>
      <c r="C308" s="77"/>
      <c r="D308" s="86"/>
      <c r="H308" s="86"/>
      <c r="I308" s="86"/>
    </row>
    <row r="309" spans="2:9" s="84" customFormat="1" x14ac:dyDescent="0.3">
      <c r="B309" s="77"/>
      <c r="C309" s="77"/>
      <c r="D309" s="86"/>
      <c r="H309" s="86"/>
      <c r="I309" s="86"/>
    </row>
    <row r="310" spans="2:9" s="84" customFormat="1" x14ac:dyDescent="0.3">
      <c r="B310" s="77"/>
      <c r="C310" s="77"/>
      <c r="D310" s="86"/>
      <c r="H310" s="86"/>
      <c r="I310" s="86"/>
    </row>
    <row r="311" spans="2:9" s="84" customFormat="1" x14ac:dyDescent="0.3">
      <c r="B311" s="77"/>
      <c r="C311" s="77"/>
      <c r="D311" s="86"/>
      <c r="H311" s="86"/>
      <c r="I311" s="86"/>
    </row>
    <row r="312" spans="2:9" s="84" customFormat="1" x14ac:dyDescent="0.3">
      <c r="B312" s="77"/>
      <c r="C312" s="77"/>
      <c r="D312" s="86"/>
      <c r="H312" s="86"/>
      <c r="I312" s="86"/>
    </row>
    <row r="313" spans="2:9" s="84" customFormat="1" x14ac:dyDescent="0.3">
      <c r="B313" s="77"/>
      <c r="C313" s="77"/>
      <c r="D313" s="86"/>
      <c r="H313" s="86"/>
      <c r="I313" s="86"/>
    </row>
    <row r="314" spans="2:9" s="84" customFormat="1" x14ac:dyDescent="0.3">
      <c r="B314" s="77"/>
      <c r="C314" s="77"/>
      <c r="D314" s="86"/>
      <c r="H314" s="86"/>
      <c r="I314" s="86"/>
    </row>
    <row r="315" spans="2:9" s="84" customFormat="1" x14ac:dyDescent="0.3">
      <c r="B315" s="77"/>
      <c r="C315" s="77"/>
      <c r="D315" s="86"/>
      <c r="H315" s="86"/>
      <c r="I315" s="86"/>
    </row>
    <row r="316" spans="2:9" s="84" customFormat="1" x14ac:dyDescent="0.3">
      <c r="B316" s="77"/>
      <c r="C316" s="77"/>
      <c r="D316" s="86"/>
      <c r="H316" s="86"/>
      <c r="I316" s="86"/>
    </row>
    <row r="317" spans="2:9" s="84" customFormat="1" x14ac:dyDescent="0.3">
      <c r="B317" s="77"/>
      <c r="C317" s="77"/>
      <c r="D317" s="86"/>
      <c r="H317" s="86"/>
      <c r="I317" s="86"/>
    </row>
    <row r="318" spans="2:9" s="84" customFormat="1" x14ac:dyDescent="0.3">
      <c r="B318" s="77"/>
      <c r="C318" s="77"/>
      <c r="D318" s="86"/>
      <c r="H318" s="86"/>
      <c r="I318" s="86"/>
    </row>
    <row r="319" spans="2:9" s="84" customFormat="1" x14ac:dyDescent="0.3">
      <c r="B319" s="77"/>
      <c r="C319" s="77"/>
      <c r="D319" s="86"/>
      <c r="H319" s="86"/>
      <c r="I319" s="86"/>
    </row>
    <row r="320" spans="2:9" s="84" customFormat="1" x14ac:dyDescent="0.3">
      <c r="B320" s="77"/>
      <c r="C320" s="77"/>
      <c r="D320" s="86"/>
      <c r="H320" s="86"/>
      <c r="I320" s="86"/>
    </row>
    <row r="321" spans="2:9" s="84" customFormat="1" x14ac:dyDescent="0.3">
      <c r="B321" s="77"/>
      <c r="C321" s="77"/>
      <c r="D321" s="86"/>
      <c r="H321" s="86"/>
      <c r="I321" s="86"/>
    </row>
    <row r="322" spans="2:9" s="84" customFormat="1" x14ac:dyDescent="0.3">
      <c r="B322" s="77"/>
      <c r="C322" s="77"/>
      <c r="D322" s="86"/>
      <c r="H322" s="86"/>
      <c r="I322" s="86"/>
    </row>
    <row r="323" spans="2:9" s="84" customFormat="1" x14ac:dyDescent="0.3">
      <c r="B323" s="77"/>
      <c r="C323" s="77"/>
      <c r="D323" s="86"/>
      <c r="H323" s="86"/>
      <c r="I323" s="86"/>
    </row>
    <row r="324" spans="2:9" s="84" customFormat="1" x14ac:dyDescent="0.3">
      <c r="B324" s="77"/>
      <c r="C324" s="77"/>
      <c r="D324" s="86"/>
      <c r="H324" s="86"/>
      <c r="I324" s="86"/>
    </row>
    <row r="325" spans="2:9" s="84" customFormat="1" x14ac:dyDescent="0.3">
      <c r="B325" s="77"/>
      <c r="C325" s="77"/>
      <c r="D325" s="86"/>
      <c r="H325" s="86"/>
      <c r="I325" s="86"/>
    </row>
    <row r="326" spans="2:9" s="84" customFormat="1" x14ac:dyDescent="0.3">
      <c r="B326" s="77"/>
      <c r="C326" s="77"/>
      <c r="D326" s="86"/>
      <c r="H326" s="86"/>
      <c r="I326" s="86"/>
    </row>
    <row r="327" spans="2:9" s="84" customFormat="1" x14ac:dyDescent="0.3">
      <c r="B327" s="77"/>
      <c r="C327" s="77"/>
      <c r="D327" s="86"/>
      <c r="H327" s="86"/>
      <c r="I327" s="86"/>
    </row>
    <row r="328" spans="2:9" s="84" customFormat="1" x14ac:dyDescent="0.3">
      <c r="B328" s="77"/>
      <c r="C328" s="77"/>
      <c r="D328" s="86"/>
      <c r="H328" s="86"/>
      <c r="I328" s="86"/>
    </row>
    <row r="329" spans="2:9" s="84" customFormat="1" x14ac:dyDescent="0.3">
      <c r="B329" s="77"/>
      <c r="C329" s="77"/>
      <c r="D329" s="86"/>
      <c r="H329" s="86"/>
      <c r="I329" s="86"/>
    </row>
    <row r="330" spans="2:9" s="84" customFormat="1" x14ac:dyDescent="0.3">
      <c r="B330" s="77"/>
      <c r="C330" s="77"/>
      <c r="D330" s="86"/>
      <c r="H330" s="86"/>
      <c r="I330" s="86"/>
    </row>
    <row r="331" spans="2:9" s="84" customFormat="1" x14ac:dyDescent="0.3">
      <c r="B331" s="77"/>
      <c r="C331" s="77"/>
      <c r="D331" s="86"/>
      <c r="H331" s="86"/>
      <c r="I331" s="86"/>
    </row>
  </sheetData>
  <autoFilter ref="B5:I77" xr:uid="{00000000-0009-0000-0000-000002000000}"/>
  <mergeCells count="10">
    <mergeCell ref="B2:J2"/>
    <mergeCell ref="B3:J3"/>
    <mergeCell ref="H81:I81"/>
    <mergeCell ref="H79:I79"/>
    <mergeCell ref="H80:I80"/>
    <mergeCell ref="B4:B5"/>
    <mergeCell ref="C4:C5"/>
    <mergeCell ref="D4:D5"/>
    <mergeCell ref="E4:E5"/>
    <mergeCell ref="F4:J4"/>
  </mergeCells>
  <printOptions horizontalCentered="1"/>
  <pageMargins left="0.51181102362204722" right="0.51181102362204722" top="0.78740157480314965" bottom="0.78740157480314965" header="0.31496062992125984" footer="0.31496062992125984"/>
  <pageSetup paperSize="9" scale="78" fitToHeight="0" orientation="landscape" r:id="rId1"/>
  <headerFooter>
    <oddFooter>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X226"/>
  <sheetViews>
    <sheetView view="pageBreakPreview" zoomScaleNormal="100" zoomScaleSheetLayoutView="100" workbookViewId="0">
      <pane xSplit="1" ySplit="5" topLeftCell="B6" activePane="bottomRight" state="frozen"/>
      <selection pane="topRight" activeCell="B1" sqref="B1"/>
      <selection pane="bottomLeft" activeCell="A5" sqref="A5"/>
      <selection pane="bottomRight"/>
    </sheetView>
  </sheetViews>
  <sheetFormatPr defaultColWidth="9.109375" defaultRowHeight="14.4" outlineLevelCol="1" x14ac:dyDescent="0.3"/>
  <cols>
    <col min="1" max="1" width="3.6640625" style="84" customWidth="1"/>
    <col min="2" max="2" width="6.6640625" style="2" bestFit="1" customWidth="1"/>
    <col min="3" max="3" width="89" style="2" bestFit="1" customWidth="1"/>
    <col min="4" max="4" width="9.33203125" style="65" bestFit="1" customWidth="1"/>
    <col min="5" max="5" width="13.109375" style="52" bestFit="1" customWidth="1"/>
    <col min="6" max="6" width="14.44140625" style="52" bestFit="1" customWidth="1"/>
    <col min="7" max="7" width="14.33203125" style="52" hidden="1" customWidth="1" outlineLevel="1"/>
    <col min="8" max="8" width="8.5546875" style="65" bestFit="1" customWidth="1" collapsed="1"/>
    <col min="9" max="9" width="14.33203125" style="65" bestFit="1" customWidth="1"/>
    <col min="10" max="10" width="17" style="52" customWidth="1"/>
    <col min="11" max="11" width="19.109375" style="84" customWidth="1"/>
    <col min="12" max="12" width="6.5546875" style="84" customWidth="1"/>
    <col min="13" max="50" width="9.109375" style="84"/>
    <col min="51" max="16384" width="9.109375" style="52"/>
  </cols>
  <sheetData>
    <row r="1" spans="1:50" s="84" customFormat="1" x14ac:dyDescent="0.3">
      <c r="B1" s="77"/>
      <c r="C1" s="77"/>
      <c r="D1" s="86"/>
      <c r="H1" s="86"/>
      <c r="I1" s="86"/>
    </row>
    <row r="2" spans="1:50" s="77" customFormat="1" ht="30" customHeight="1" x14ac:dyDescent="0.3">
      <c r="B2" s="115" t="s">
        <v>174</v>
      </c>
      <c r="C2" s="116"/>
      <c r="D2" s="116"/>
      <c r="E2" s="116"/>
      <c r="F2" s="116"/>
      <c r="G2" s="116"/>
      <c r="H2" s="116"/>
      <c r="I2" s="116"/>
      <c r="J2" s="117"/>
    </row>
    <row r="3" spans="1:50" ht="15.6" x14ac:dyDescent="0.3">
      <c r="B3" s="118" t="s">
        <v>172</v>
      </c>
      <c r="C3" s="118"/>
      <c r="D3" s="118"/>
      <c r="E3" s="118"/>
      <c r="F3" s="118"/>
      <c r="G3" s="118"/>
      <c r="H3" s="118"/>
      <c r="I3" s="118"/>
      <c r="J3" s="118"/>
    </row>
    <row r="4" spans="1:50" x14ac:dyDescent="0.3">
      <c r="B4" s="123" t="s">
        <v>87</v>
      </c>
      <c r="C4" s="123" t="s">
        <v>88</v>
      </c>
      <c r="D4" s="123" t="s">
        <v>89</v>
      </c>
      <c r="E4" s="123" t="s">
        <v>90</v>
      </c>
      <c r="F4" s="126" t="s">
        <v>91</v>
      </c>
      <c r="G4" s="127"/>
      <c r="H4" s="127"/>
      <c r="I4" s="127"/>
      <c r="J4" s="128"/>
    </row>
    <row r="5" spans="1:50" ht="28.8" x14ac:dyDescent="0.3">
      <c r="B5" s="124"/>
      <c r="C5" s="124"/>
      <c r="D5" s="124"/>
      <c r="E5" s="124"/>
      <c r="F5" s="113" t="s">
        <v>92</v>
      </c>
      <c r="G5" s="113" t="s">
        <v>93</v>
      </c>
      <c r="H5" s="113" t="s">
        <v>68</v>
      </c>
      <c r="I5" s="109" t="s">
        <v>167</v>
      </c>
      <c r="J5" s="113" t="s">
        <v>93</v>
      </c>
    </row>
    <row r="6" spans="1:50" ht="5.0999999999999996" customHeight="1" x14ac:dyDescent="0.3">
      <c r="B6" s="53"/>
      <c r="C6" s="53"/>
      <c r="D6" s="54"/>
      <c r="E6" s="54"/>
      <c r="F6" s="54"/>
      <c r="G6" s="54"/>
      <c r="H6" s="56"/>
      <c r="I6" s="56"/>
      <c r="J6" s="55"/>
    </row>
    <row r="7" spans="1:50" s="2" customFormat="1" x14ac:dyDescent="0.3">
      <c r="A7" s="77"/>
      <c r="B7" s="5">
        <v>1</v>
      </c>
      <c r="C7" s="7" t="s">
        <v>126</v>
      </c>
      <c r="D7" s="8"/>
      <c r="E7" s="6"/>
      <c r="F7" s="9"/>
      <c r="G7" s="10"/>
      <c r="H7" s="8"/>
      <c r="I7" s="8"/>
      <c r="J7" s="76">
        <f>SUM(J8,J13,J16)</f>
        <v>0</v>
      </c>
      <c r="K7" s="77"/>
      <c r="L7" s="77"/>
      <c r="M7" s="77"/>
      <c r="N7" s="77"/>
      <c r="O7" s="77"/>
      <c r="P7" s="77"/>
      <c r="Q7" s="77"/>
      <c r="R7" s="77"/>
      <c r="S7" s="77"/>
      <c r="T7" s="77"/>
      <c r="U7" s="77"/>
      <c r="V7" s="77"/>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row>
    <row r="8" spans="1:50" s="2" customFormat="1" x14ac:dyDescent="0.3">
      <c r="A8" s="77"/>
      <c r="B8" s="11" t="s">
        <v>0</v>
      </c>
      <c r="C8" s="12" t="s">
        <v>86</v>
      </c>
      <c r="D8" s="13"/>
      <c r="E8" s="14"/>
      <c r="F8" s="15"/>
      <c r="G8" s="16"/>
      <c r="H8" s="13"/>
      <c r="I8" s="13"/>
      <c r="J8" s="75">
        <f>SUM(J9:J12)</f>
        <v>0</v>
      </c>
      <c r="K8" s="77"/>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row>
    <row r="9" spans="1:50" ht="86.4" x14ac:dyDescent="0.3">
      <c r="B9" s="17" t="s">
        <v>1</v>
      </c>
      <c r="C9" s="1" t="s">
        <v>72</v>
      </c>
      <c r="D9" s="56" t="s">
        <v>69</v>
      </c>
      <c r="E9" s="57">
        <v>63</v>
      </c>
      <c r="F9" s="20"/>
      <c r="G9" s="29">
        <f t="shared" ref="G9:G34" si="0">F9*E9</f>
        <v>0</v>
      </c>
      <c r="H9" s="46">
        <v>0.2571</v>
      </c>
      <c r="I9" s="105">
        <f>ROUNDUP(F9*(1+H9),2)</f>
        <v>0</v>
      </c>
      <c r="J9" s="58">
        <f>E9*I9</f>
        <v>0</v>
      </c>
    </row>
    <row r="10" spans="1:50" ht="86.4" x14ac:dyDescent="0.3">
      <c r="B10" s="17" t="s">
        <v>2</v>
      </c>
      <c r="C10" s="30" t="s">
        <v>73</v>
      </c>
      <c r="D10" s="56" t="s">
        <v>69</v>
      </c>
      <c r="E10" s="57">
        <v>1098</v>
      </c>
      <c r="F10" s="20"/>
      <c r="G10" s="29">
        <f t="shared" si="0"/>
        <v>0</v>
      </c>
      <c r="H10" s="46">
        <v>0.2571</v>
      </c>
      <c r="I10" s="106">
        <f t="shared" ref="I10:I64" si="1">ROUNDUP(F10*(1+H10),2)</f>
        <v>0</v>
      </c>
      <c r="J10" s="58">
        <f>E10*I10</f>
        <v>0</v>
      </c>
    </row>
    <row r="11" spans="1:50" x14ac:dyDescent="0.3">
      <c r="B11" s="17" t="s">
        <v>3</v>
      </c>
      <c r="C11" s="28" t="s">
        <v>74</v>
      </c>
      <c r="D11" s="56" t="s">
        <v>70</v>
      </c>
      <c r="E11" s="57">
        <v>6.8</v>
      </c>
      <c r="F11" s="20"/>
      <c r="G11" s="29">
        <f t="shared" si="0"/>
        <v>0</v>
      </c>
      <c r="H11" s="46">
        <v>0.2571</v>
      </c>
      <c r="I11" s="106">
        <f t="shared" si="1"/>
        <v>0</v>
      </c>
      <c r="J11" s="58">
        <f>E11*I11</f>
        <v>0</v>
      </c>
    </row>
    <row r="12" spans="1:50" ht="57.6" x14ac:dyDescent="0.3">
      <c r="B12" s="17" t="s">
        <v>4</v>
      </c>
      <c r="C12" s="1" t="s">
        <v>75</v>
      </c>
      <c r="D12" s="56" t="s">
        <v>69</v>
      </c>
      <c r="E12" s="57">
        <v>366</v>
      </c>
      <c r="F12" s="20"/>
      <c r="G12" s="29">
        <f t="shared" si="0"/>
        <v>0</v>
      </c>
      <c r="H12" s="46">
        <v>0.2571</v>
      </c>
      <c r="I12" s="106">
        <f t="shared" si="1"/>
        <v>0</v>
      </c>
      <c r="J12" s="58">
        <f>E12*I12</f>
        <v>0</v>
      </c>
    </row>
    <row r="13" spans="1:50" s="2" customFormat="1" x14ac:dyDescent="0.3">
      <c r="A13" s="77"/>
      <c r="B13" s="11" t="s">
        <v>5</v>
      </c>
      <c r="C13" s="12" t="s">
        <v>94</v>
      </c>
      <c r="D13" s="13"/>
      <c r="E13" s="14"/>
      <c r="F13" s="15"/>
      <c r="G13" s="16"/>
      <c r="H13" s="13"/>
      <c r="I13" s="104"/>
      <c r="J13" s="75">
        <f>SUM(J14:J15)</f>
        <v>0</v>
      </c>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c r="AV13" s="77"/>
      <c r="AW13" s="77"/>
      <c r="AX13" s="77"/>
    </row>
    <row r="14" spans="1:50" x14ac:dyDescent="0.3">
      <c r="B14" s="17" t="s">
        <v>6</v>
      </c>
      <c r="C14" s="18" t="s">
        <v>84</v>
      </c>
      <c r="D14" s="56" t="s">
        <v>37</v>
      </c>
      <c r="E14" s="57">
        <v>2</v>
      </c>
      <c r="F14" s="20"/>
      <c r="G14" s="29">
        <f t="shared" si="0"/>
        <v>0</v>
      </c>
      <c r="H14" s="46">
        <v>0.2571</v>
      </c>
      <c r="I14" s="106">
        <f t="shared" si="1"/>
        <v>0</v>
      </c>
      <c r="J14" s="58">
        <f>E14*I14</f>
        <v>0</v>
      </c>
    </row>
    <row r="15" spans="1:50" x14ac:dyDescent="0.3">
      <c r="B15" s="17" t="s">
        <v>7</v>
      </c>
      <c r="C15" s="28" t="s">
        <v>76</v>
      </c>
      <c r="D15" s="56" t="s">
        <v>70</v>
      </c>
      <c r="E15" s="57">
        <v>0.7</v>
      </c>
      <c r="F15" s="20"/>
      <c r="G15" s="29">
        <f t="shared" si="0"/>
        <v>0</v>
      </c>
      <c r="H15" s="46">
        <v>0.2571</v>
      </c>
      <c r="I15" s="106">
        <f t="shared" si="1"/>
        <v>0</v>
      </c>
      <c r="J15" s="58">
        <f>E15*I15</f>
        <v>0</v>
      </c>
    </row>
    <row r="16" spans="1:50" s="2" customFormat="1" x14ac:dyDescent="0.3">
      <c r="A16" s="77"/>
      <c r="B16" s="11" t="s">
        <v>38</v>
      </c>
      <c r="C16" s="12" t="s">
        <v>95</v>
      </c>
      <c r="D16" s="13"/>
      <c r="E16" s="14"/>
      <c r="F16" s="15"/>
      <c r="G16" s="16"/>
      <c r="H16" s="13"/>
      <c r="I16" s="104"/>
      <c r="J16" s="75">
        <f>SUM(J17:J18)</f>
        <v>0</v>
      </c>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row>
    <row r="17" spans="1:50" ht="28.8" x14ac:dyDescent="0.3">
      <c r="B17" s="17" t="s">
        <v>39</v>
      </c>
      <c r="C17" s="90" t="s">
        <v>148</v>
      </c>
      <c r="D17" s="56" t="s">
        <v>37</v>
      </c>
      <c r="E17" s="55">
        <v>26</v>
      </c>
      <c r="F17" s="20"/>
      <c r="G17" s="29">
        <f t="shared" ref="G17" si="2">F17*E17</f>
        <v>0</v>
      </c>
      <c r="H17" s="46">
        <v>0.2571</v>
      </c>
      <c r="I17" s="106">
        <f t="shared" si="1"/>
        <v>0</v>
      </c>
      <c r="J17" s="58">
        <f>E17*I17</f>
        <v>0</v>
      </c>
    </row>
    <row r="18" spans="1:50" x14ac:dyDescent="0.3">
      <c r="B18" s="17" t="s">
        <v>40</v>
      </c>
      <c r="C18" s="92" t="s">
        <v>150</v>
      </c>
      <c r="D18" s="56" t="s">
        <v>37</v>
      </c>
      <c r="E18" s="55">
        <v>26</v>
      </c>
      <c r="F18" s="20"/>
      <c r="G18" s="29">
        <f t="shared" si="0"/>
        <v>0</v>
      </c>
      <c r="H18" s="46">
        <v>0.2571</v>
      </c>
      <c r="I18" s="106">
        <f t="shared" si="1"/>
        <v>0</v>
      </c>
      <c r="J18" s="58">
        <f>E18*I18</f>
        <v>0</v>
      </c>
    </row>
    <row r="19" spans="1:50" ht="5.0999999999999996" customHeight="1" x14ac:dyDescent="0.3">
      <c r="B19" s="17"/>
      <c r="C19" s="18"/>
      <c r="D19" s="56"/>
      <c r="E19" s="55"/>
      <c r="F19" s="20"/>
      <c r="G19" s="29"/>
      <c r="H19" s="46"/>
      <c r="I19" s="106"/>
      <c r="J19" s="58"/>
      <c r="K19" s="85"/>
    </row>
    <row r="20" spans="1:50" s="2" customFormat="1" x14ac:dyDescent="0.3">
      <c r="A20" s="77"/>
      <c r="B20" s="5">
        <v>2</v>
      </c>
      <c r="C20" s="7" t="s">
        <v>8</v>
      </c>
      <c r="D20" s="8"/>
      <c r="E20" s="6"/>
      <c r="F20" s="9"/>
      <c r="G20" s="10"/>
      <c r="H20" s="8"/>
      <c r="I20" s="103"/>
      <c r="J20" s="76">
        <f>SUM(J21,J23,J30,J32,J35,J40)</f>
        <v>0</v>
      </c>
      <c r="K20" s="80"/>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row>
    <row r="21" spans="1:50" s="2" customFormat="1" x14ac:dyDescent="0.3">
      <c r="A21" s="77"/>
      <c r="B21" s="11" t="s">
        <v>9</v>
      </c>
      <c r="C21" s="12" t="s">
        <v>98</v>
      </c>
      <c r="D21" s="13"/>
      <c r="E21" s="14"/>
      <c r="F21" s="15"/>
      <c r="G21" s="16"/>
      <c r="H21" s="13"/>
      <c r="I21" s="104"/>
      <c r="J21" s="75">
        <f>SUM(J22)</f>
        <v>0</v>
      </c>
      <c r="K21" s="80"/>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row>
    <row r="22" spans="1:50" x14ac:dyDescent="0.3">
      <c r="B22" s="17" t="s">
        <v>10</v>
      </c>
      <c r="C22" s="80" t="s">
        <v>151</v>
      </c>
      <c r="D22" s="56" t="s">
        <v>37</v>
      </c>
      <c r="E22" s="55">
        <v>2</v>
      </c>
      <c r="F22" s="20"/>
      <c r="G22" s="29">
        <f t="shared" si="0"/>
        <v>0</v>
      </c>
      <c r="H22" s="46">
        <v>0.15989999999999999</v>
      </c>
      <c r="I22" s="106">
        <f t="shared" si="1"/>
        <v>0</v>
      </c>
      <c r="J22" s="58">
        <f>E22*I22</f>
        <v>0</v>
      </c>
      <c r="K22" s="85"/>
    </row>
    <row r="23" spans="1:50" s="2" customFormat="1" x14ac:dyDescent="0.3">
      <c r="A23" s="77"/>
      <c r="B23" s="33" t="s">
        <v>11</v>
      </c>
      <c r="C23" s="34" t="s">
        <v>135</v>
      </c>
      <c r="D23" s="13"/>
      <c r="E23" s="14"/>
      <c r="F23" s="15"/>
      <c r="G23" s="16"/>
      <c r="H23" s="13"/>
      <c r="I23" s="104"/>
      <c r="J23" s="75">
        <f>SUM(J24:J29)</f>
        <v>0</v>
      </c>
      <c r="K23" s="80"/>
      <c r="L23" s="77"/>
      <c r="M23" s="77"/>
      <c r="N23" s="77"/>
      <c r="O23" s="77"/>
      <c r="P23" s="77"/>
      <c r="Q23" s="77"/>
      <c r="R23" s="77"/>
      <c r="S23" s="77"/>
      <c r="T23" s="77"/>
      <c r="U23" s="77"/>
      <c r="V23" s="77"/>
      <c r="W23" s="77"/>
      <c r="X23" s="77"/>
      <c r="Y23" s="77"/>
      <c r="Z23" s="77"/>
      <c r="AA23" s="77"/>
      <c r="AB23" s="77"/>
      <c r="AC23" s="77"/>
      <c r="AD23" s="77"/>
      <c r="AE23" s="77"/>
      <c r="AF23" s="77"/>
      <c r="AG23" s="77"/>
      <c r="AH23" s="77"/>
      <c r="AI23" s="77"/>
      <c r="AJ23" s="77"/>
      <c r="AK23" s="77"/>
      <c r="AL23" s="77"/>
      <c r="AM23" s="77"/>
      <c r="AN23" s="77"/>
      <c r="AO23" s="77"/>
      <c r="AP23" s="77"/>
      <c r="AQ23" s="77"/>
      <c r="AR23" s="77"/>
      <c r="AS23" s="77"/>
      <c r="AT23" s="77"/>
      <c r="AU23" s="77"/>
      <c r="AV23" s="77"/>
      <c r="AW23" s="77"/>
      <c r="AX23" s="77"/>
    </row>
    <row r="24" spans="1:50" s="2" customFormat="1" x14ac:dyDescent="0.3">
      <c r="A24" s="77"/>
      <c r="B24" s="35" t="s">
        <v>12</v>
      </c>
      <c r="C24" s="36" t="s">
        <v>99</v>
      </c>
      <c r="D24" s="24"/>
      <c r="E24" s="32"/>
      <c r="F24" s="25"/>
      <c r="G24" s="26"/>
      <c r="H24" s="24"/>
      <c r="I24" s="107"/>
      <c r="J24" s="27"/>
      <c r="K24" s="80"/>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O24" s="77"/>
      <c r="AP24" s="77"/>
      <c r="AQ24" s="77"/>
      <c r="AR24" s="77"/>
      <c r="AS24" s="77"/>
      <c r="AT24" s="77"/>
      <c r="AU24" s="77"/>
      <c r="AV24" s="77"/>
      <c r="AW24" s="77"/>
      <c r="AX24" s="77"/>
    </row>
    <row r="25" spans="1:50" ht="57.6" x14ac:dyDescent="0.3">
      <c r="B25" s="17" t="s">
        <v>107</v>
      </c>
      <c r="C25" s="91" t="s">
        <v>138</v>
      </c>
      <c r="D25" s="56" t="s">
        <v>37</v>
      </c>
      <c r="E25" s="55">
        <v>2</v>
      </c>
      <c r="F25" s="20"/>
      <c r="G25" s="29">
        <f t="shared" si="0"/>
        <v>0</v>
      </c>
      <c r="H25" s="46">
        <v>0.15989999999999999</v>
      </c>
      <c r="I25" s="106">
        <f t="shared" si="1"/>
        <v>0</v>
      </c>
      <c r="J25" s="58">
        <f>E25*I25</f>
        <v>0</v>
      </c>
      <c r="K25" s="85"/>
    </row>
    <row r="26" spans="1:50" s="2" customFormat="1" x14ac:dyDescent="0.3">
      <c r="A26" s="77"/>
      <c r="B26" s="35" t="s">
        <v>13</v>
      </c>
      <c r="C26" s="36" t="s">
        <v>100</v>
      </c>
      <c r="D26" s="24"/>
      <c r="E26" s="32"/>
      <c r="F26" s="25"/>
      <c r="G26" s="26"/>
      <c r="H26" s="24"/>
      <c r="I26" s="107"/>
      <c r="J26" s="27"/>
      <c r="K26" s="80"/>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row>
    <row r="27" spans="1:50" ht="28.8" x14ac:dyDescent="0.3">
      <c r="B27" s="17" t="s">
        <v>108</v>
      </c>
      <c r="C27" s="91" t="s">
        <v>137</v>
      </c>
      <c r="D27" s="56" t="s">
        <v>37</v>
      </c>
      <c r="E27" s="55">
        <v>2</v>
      </c>
      <c r="F27" s="20"/>
      <c r="G27" s="29">
        <f t="shared" si="0"/>
        <v>0</v>
      </c>
      <c r="H27" s="46">
        <v>0.15989999999999999</v>
      </c>
      <c r="I27" s="106">
        <f t="shared" si="1"/>
        <v>0</v>
      </c>
      <c r="J27" s="58">
        <f>E27*I27</f>
        <v>0</v>
      </c>
      <c r="K27" s="85"/>
    </row>
    <row r="28" spans="1:50" s="2" customFormat="1" x14ac:dyDescent="0.3">
      <c r="A28" s="77"/>
      <c r="B28" s="35" t="s">
        <v>14</v>
      </c>
      <c r="C28" s="36" t="s">
        <v>15</v>
      </c>
      <c r="D28" s="24"/>
      <c r="E28" s="32"/>
      <c r="F28" s="25"/>
      <c r="G28" s="26"/>
      <c r="H28" s="24"/>
      <c r="I28" s="107"/>
      <c r="J28" s="27"/>
      <c r="K28" s="80"/>
      <c r="L28" s="77"/>
      <c r="M28" s="77"/>
      <c r="N28" s="77"/>
      <c r="O28" s="77"/>
      <c r="P28" s="77"/>
      <c r="Q28" s="77"/>
      <c r="R28" s="77"/>
      <c r="S28" s="77"/>
      <c r="T28" s="77"/>
      <c r="U28" s="77"/>
      <c r="V28" s="77"/>
      <c r="W28" s="77"/>
      <c r="X28" s="77"/>
      <c r="Y28" s="77"/>
      <c r="Z28" s="77"/>
      <c r="AA28" s="77"/>
      <c r="AB28" s="77"/>
      <c r="AC28" s="77"/>
      <c r="AD28" s="77"/>
      <c r="AE28" s="77"/>
      <c r="AF28" s="77"/>
      <c r="AG28" s="77"/>
      <c r="AH28" s="77"/>
      <c r="AI28" s="77"/>
      <c r="AJ28" s="77"/>
      <c r="AK28" s="77"/>
      <c r="AL28" s="77"/>
      <c r="AM28" s="77"/>
      <c r="AN28" s="77"/>
      <c r="AO28" s="77"/>
      <c r="AP28" s="77"/>
      <c r="AQ28" s="77"/>
      <c r="AR28" s="77"/>
      <c r="AS28" s="77"/>
      <c r="AT28" s="77"/>
      <c r="AU28" s="77"/>
      <c r="AV28" s="77"/>
      <c r="AW28" s="77"/>
      <c r="AX28" s="77"/>
    </row>
    <row r="29" spans="1:50" ht="43.2" x14ac:dyDescent="0.3">
      <c r="B29" s="17" t="s">
        <v>109</v>
      </c>
      <c r="C29" s="96" t="s">
        <v>136</v>
      </c>
      <c r="D29" s="56" t="s">
        <v>37</v>
      </c>
      <c r="E29" s="55">
        <v>6</v>
      </c>
      <c r="F29" s="20"/>
      <c r="G29" s="29">
        <f t="shared" si="0"/>
        <v>0</v>
      </c>
      <c r="H29" s="46">
        <v>0.15989999999999999</v>
      </c>
      <c r="I29" s="106">
        <f t="shared" si="1"/>
        <v>0</v>
      </c>
      <c r="J29" s="58">
        <f>E29*I29</f>
        <v>0</v>
      </c>
      <c r="K29" s="85"/>
    </row>
    <row r="30" spans="1:50" s="2" customFormat="1" x14ac:dyDescent="0.3">
      <c r="A30" s="77"/>
      <c r="B30" s="11" t="s">
        <v>16</v>
      </c>
      <c r="C30" s="12" t="s">
        <v>101</v>
      </c>
      <c r="D30" s="13"/>
      <c r="E30" s="14"/>
      <c r="F30" s="15"/>
      <c r="G30" s="16"/>
      <c r="H30" s="13"/>
      <c r="I30" s="104"/>
      <c r="J30" s="75">
        <f>SUM(J31)</f>
        <v>0</v>
      </c>
      <c r="K30" s="80"/>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row>
    <row r="31" spans="1:50" ht="28.8" x14ac:dyDescent="0.3">
      <c r="B31" s="17" t="s">
        <v>17</v>
      </c>
      <c r="C31" s="96" t="s">
        <v>139</v>
      </c>
      <c r="D31" s="56" t="s">
        <v>37</v>
      </c>
      <c r="E31" s="55">
        <v>2</v>
      </c>
      <c r="F31" s="20"/>
      <c r="G31" s="29">
        <f t="shared" si="0"/>
        <v>0</v>
      </c>
      <c r="H31" s="46">
        <v>0.15989999999999999</v>
      </c>
      <c r="I31" s="106">
        <f t="shared" si="1"/>
        <v>0</v>
      </c>
      <c r="J31" s="58">
        <f>E31*I31</f>
        <v>0</v>
      </c>
      <c r="K31" s="85"/>
    </row>
    <row r="32" spans="1:50" s="2" customFormat="1" x14ac:dyDescent="0.3">
      <c r="A32" s="77"/>
      <c r="B32" s="11" t="s">
        <v>18</v>
      </c>
      <c r="C32" s="12" t="s">
        <v>102</v>
      </c>
      <c r="D32" s="13"/>
      <c r="E32" s="14"/>
      <c r="F32" s="15"/>
      <c r="G32" s="16"/>
      <c r="H32" s="13"/>
      <c r="I32" s="104"/>
      <c r="J32" s="75">
        <f>SUM(J33:J34)</f>
        <v>0</v>
      </c>
      <c r="K32" s="80"/>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row>
    <row r="33" spans="1:50" ht="57.6" x14ac:dyDescent="0.3">
      <c r="B33" s="17" t="s">
        <v>19</v>
      </c>
      <c r="C33" s="1" t="s">
        <v>81</v>
      </c>
      <c r="D33" s="56" t="s">
        <v>69</v>
      </c>
      <c r="E33" s="55">
        <v>60</v>
      </c>
      <c r="F33" s="20"/>
      <c r="G33" s="29">
        <f t="shared" si="0"/>
        <v>0</v>
      </c>
      <c r="H33" s="46">
        <v>0.2571</v>
      </c>
      <c r="I33" s="106">
        <f t="shared" si="1"/>
        <v>0</v>
      </c>
      <c r="J33" s="58">
        <f>E33*I33</f>
        <v>0</v>
      </c>
      <c r="K33" s="85"/>
    </row>
    <row r="34" spans="1:50" ht="57.6" x14ac:dyDescent="0.3">
      <c r="B34" s="17" t="s">
        <v>20</v>
      </c>
      <c r="C34" s="1" t="s">
        <v>82</v>
      </c>
      <c r="D34" s="56" t="s">
        <v>69</v>
      </c>
      <c r="E34" s="55">
        <v>180</v>
      </c>
      <c r="F34" s="20"/>
      <c r="G34" s="29">
        <f t="shared" si="0"/>
        <v>0</v>
      </c>
      <c r="H34" s="46">
        <v>0.2571</v>
      </c>
      <c r="I34" s="106">
        <f t="shared" si="1"/>
        <v>0</v>
      </c>
      <c r="J34" s="58">
        <f>E34*I34</f>
        <v>0</v>
      </c>
      <c r="K34" s="85"/>
    </row>
    <row r="35" spans="1:50" s="2" customFormat="1" x14ac:dyDescent="0.3">
      <c r="A35" s="77"/>
      <c r="B35" s="11" t="s">
        <v>110</v>
      </c>
      <c r="C35" s="12" t="s">
        <v>103</v>
      </c>
      <c r="D35" s="13"/>
      <c r="E35" s="14"/>
      <c r="F35" s="15"/>
      <c r="G35" s="16"/>
      <c r="H35" s="13"/>
      <c r="I35" s="104"/>
      <c r="J35" s="75">
        <f>SUM(J36:J39)</f>
        <v>0</v>
      </c>
      <c r="K35" s="77"/>
      <c r="L35" s="77"/>
      <c r="M35" s="77"/>
      <c r="N35" s="77"/>
      <c r="O35" s="77"/>
      <c r="P35" s="77"/>
      <c r="Q35" s="77"/>
      <c r="R35" s="77"/>
      <c r="S35" s="77"/>
      <c r="T35" s="77"/>
      <c r="U35" s="77"/>
      <c r="V35" s="77"/>
      <c r="W35" s="77"/>
      <c r="X35" s="77"/>
      <c r="Y35" s="77"/>
      <c r="Z35" s="77"/>
      <c r="AA35" s="77"/>
      <c r="AB35" s="77"/>
      <c r="AC35" s="77"/>
      <c r="AD35" s="77"/>
      <c r="AE35" s="77"/>
      <c r="AF35" s="77"/>
      <c r="AG35" s="77"/>
      <c r="AH35" s="77"/>
      <c r="AI35" s="77"/>
      <c r="AJ35" s="77"/>
      <c r="AK35" s="77"/>
      <c r="AL35" s="77"/>
      <c r="AM35" s="77"/>
      <c r="AN35" s="77"/>
      <c r="AO35" s="77"/>
      <c r="AP35" s="77"/>
      <c r="AQ35" s="77"/>
      <c r="AR35" s="77"/>
      <c r="AS35" s="77"/>
      <c r="AT35" s="77"/>
      <c r="AU35" s="77"/>
      <c r="AV35" s="77"/>
      <c r="AW35" s="77"/>
      <c r="AX35" s="77"/>
    </row>
    <row r="36" spans="1:50" s="2" customFormat="1" ht="28.8" x14ac:dyDescent="0.3">
      <c r="A36" s="77"/>
      <c r="B36" s="17" t="s">
        <v>111</v>
      </c>
      <c r="C36" s="90" t="s">
        <v>152</v>
      </c>
      <c r="D36" s="19" t="s">
        <v>37</v>
      </c>
      <c r="E36" s="31">
        <v>12</v>
      </c>
      <c r="F36" s="20"/>
      <c r="G36" s="21">
        <f t="shared" ref="G36:G37" si="3">F36*E36</f>
        <v>0</v>
      </c>
      <c r="H36" s="46">
        <v>0.2571</v>
      </c>
      <c r="I36" s="106">
        <f t="shared" si="1"/>
        <v>0</v>
      </c>
      <c r="J36" s="22">
        <f>E36*I36</f>
        <v>0</v>
      </c>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row>
    <row r="37" spans="1:50" s="2" customFormat="1" ht="28.8" x14ac:dyDescent="0.3">
      <c r="A37" s="77"/>
      <c r="B37" s="17" t="s">
        <v>112</v>
      </c>
      <c r="C37" s="90" t="s">
        <v>153</v>
      </c>
      <c r="D37" s="19" t="s">
        <v>37</v>
      </c>
      <c r="E37" s="31">
        <v>6</v>
      </c>
      <c r="F37" s="20"/>
      <c r="G37" s="21">
        <f t="shared" si="3"/>
        <v>0</v>
      </c>
      <c r="H37" s="46">
        <v>0.2571</v>
      </c>
      <c r="I37" s="106">
        <f t="shared" si="1"/>
        <v>0</v>
      </c>
      <c r="J37" s="22">
        <f>E37*I37</f>
        <v>0</v>
      </c>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row>
    <row r="38" spans="1:50" x14ac:dyDescent="0.3">
      <c r="B38" s="17" t="s">
        <v>113</v>
      </c>
      <c r="C38" s="91" t="s">
        <v>133</v>
      </c>
      <c r="D38" s="56" t="s">
        <v>37</v>
      </c>
      <c r="E38" s="55">
        <v>8</v>
      </c>
      <c r="F38" s="20"/>
      <c r="G38" s="29">
        <f t="shared" ref="G38:G46" si="4">F38*E38</f>
        <v>0</v>
      </c>
      <c r="H38" s="46">
        <v>0.2571</v>
      </c>
      <c r="I38" s="106">
        <f t="shared" si="1"/>
        <v>0</v>
      </c>
      <c r="J38" s="58">
        <f>E38*I38</f>
        <v>0</v>
      </c>
    </row>
    <row r="39" spans="1:50" x14ac:dyDescent="0.3">
      <c r="B39" s="17" t="s">
        <v>114</v>
      </c>
      <c r="C39" s="91" t="s">
        <v>134</v>
      </c>
      <c r="D39" s="56" t="s">
        <v>37</v>
      </c>
      <c r="E39" s="55">
        <v>48</v>
      </c>
      <c r="F39" s="20"/>
      <c r="G39" s="29">
        <f t="shared" si="4"/>
        <v>0</v>
      </c>
      <c r="H39" s="46">
        <v>0.2571</v>
      </c>
      <c r="I39" s="106">
        <f t="shared" si="1"/>
        <v>0</v>
      </c>
      <c r="J39" s="58">
        <f>E39*I39</f>
        <v>0</v>
      </c>
    </row>
    <row r="40" spans="1:50" s="2" customFormat="1" x14ac:dyDescent="0.3">
      <c r="A40" s="77"/>
      <c r="B40" s="11" t="s">
        <v>115</v>
      </c>
      <c r="C40" s="12" t="s">
        <v>104</v>
      </c>
      <c r="D40" s="13"/>
      <c r="E40" s="14"/>
      <c r="F40" s="15"/>
      <c r="G40" s="16"/>
      <c r="H40" s="13"/>
      <c r="I40" s="104"/>
      <c r="J40" s="75">
        <f>SUM(J41:J46)</f>
        <v>0</v>
      </c>
      <c r="K40" s="77"/>
      <c r="L40" s="77"/>
      <c r="M40" s="77"/>
      <c r="N40" s="77"/>
      <c r="O40" s="77"/>
      <c r="P40" s="77"/>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7"/>
    </row>
    <row r="41" spans="1:50" x14ac:dyDescent="0.3">
      <c r="B41" s="17" t="s">
        <v>116</v>
      </c>
      <c r="C41" s="30" t="s">
        <v>21</v>
      </c>
      <c r="D41" s="56" t="s">
        <v>69</v>
      </c>
      <c r="E41" s="55">
        <v>60</v>
      </c>
      <c r="F41" s="20"/>
      <c r="G41" s="29">
        <f t="shared" si="4"/>
        <v>0</v>
      </c>
      <c r="H41" s="46">
        <v>0.2571</v>
      </c>
      <c r="I41" s="106">
        <f t="shared" si="1"/>
        <v>0</v>
      </c>
      <c r="J41" s="58">
        <f t="shared" ref="J41:J46" si="5">E41*I41</f>
        <v>0</v>
      </c>
    </row>
    <row r="42" spans="1:50" x14ac:dyDescent="0.3">
      <c r="B42" s="17" t="s">
        <v>117</v>
      </c>
      <c r="C42" s="18" t="s">
        <v>84</v>
      </c>
      <c r="D42" s="56" t="s">
        <v>37</v>
      </c>
      <c r="E42" s="55">
        <v>24</v>
      </c>
      <c r="F42" s="20"/>
      <c r="G42" s="29">
        <f t="shared" si="4"/>
        <v>0</v>
      </c>
      <c r="H42" s="46">
        <v>0.2571</v>
      </c>
      <c r="I42" s="106">
        <f t="shared" si="1"/>
        <v>0</v>
      </c>
      <c r="J42" s="58">
        <f t="shared" si="5"/>
        <v>0</v>
      </c>
    </row>
    <row r="43" spans="1:50" x14ac:dyDescent="0.3">
      <c r="B43" s="17" t="s">
        <v>118</v>
      </c>
      <c r="C43" s="1" t="s">
        <v>83</v>
      </c>
      <c r="D43" s="56" t="s">
        <v>70</v>
      </c>
      <c r="E43" s="55">
        <v>120</v>
      </c>
      <c r="F43" s="20"/>
      <c r="G43" s="29">
        <f t="shared" si="4"/>
        <v>0</v>
      </c>
      <c r="H43" s="46">
        <v>0.2571</v>
      </c>
      <c r="I43" s="106">
        <f t="shared" si="1"/>
        <v>0</v>
      </c>
      <c r="J43" s="58">
        <f t="shared" si="5"/>
        <v>0</v>
      </c>
    </row>
    <row r="44" spans="1:50" x14ac:dyDescent="0.3">
      <c r="B44" s="17" t="s">
        <v>119</v>
      </c>
      <c r="C44" s="90" t="s">
        <v>154</v>
      </c>
      <c r="D44" s="56" t="s">
        <v>37</v>
      </c>
      <c r="E44" s="55">
        <v>40</v>
      </c>
      <c r="F44" s="20"/>
      <c r="G44" s="29">
        <f t="shared" si="4"/>
        <v>0</v>
      </c>
      <c r="H44" s="46">
        <v>0.2571</v>
      </c>
      <c r="I44" s="106">
        <f t="shared" si="1"/>
        <v>0</v>
      </c>
      <c r="J44" s="58">
        <f t="shared" si="5"/>
        <v>0</v>
      </c>
    </row>
    <row r="45" spans="1:50" x14ac:dyDescent="0.3">
      <c r="B45" s="17" t="s">
        <v>120</v>
      </c>
      <c r="C45" s="30" t="s">
        <v>129</v>
      </c>
      <c r="D45" s="56" t="s">
        <v>37</v>
      </c>
      <c r="E45" s="55">
        <v>10</v>
      </c>
      <c r="F45" s="20"/>
      <c r="G45" s="29">
        <f t="shared" si="4"/>
        <v>0</v>
      </c>
      <c r="H45" s="46">
        <v>0.2571</v>
      </c>
      <c r="I45" s="106">
        <f t="shared" si="1"/>
        <v>0</v>
      </c>
      <c r="J45" s="58">
        <f t="shared" si="5"/>
        <v>0</v>
      </c>
    </row>
    <row r="46" spans="1:50" x14ac:dyDescent="0.3">
      <c r="B46" s="17" t="s">
        <v>121</v>
      </c>
      <c r="C46" s="93" t="s">
        <v>132</v>
      </c>
      <c r="D46" s="56" t="s">
        <v>37</v>
      </c>
      <c r="E46" s="55">
        <v>10</v>
      </c>
      <c r="F46" s="20"/>
      <c r="G46" s="29">
        <f t="shared" si="4"/>
        <v>0</v>
      </c>
      <c r="H46" s="46">
        <v>0.2571</v>
      </c>
      <c r="I46" s="106">
        <f t="shared" si="1"/>
        <v>0</v>
      </c>
      <c r="J46" s="58">
        <f t="shared" si="5"/>
        <v>0</v>
      </c>
      <c r="K46" s="85"/>
    </row>
    <row r="47" spans="1:50" ht="5.0999999999999996" customHeight="1" x14ac:dyDescent="0.3">
      <c r="B47" s="17"/>
      <c r="C47" s="18"/>
      <c r="D47" s="56"/>
      <c r="E47" s="55"/>
      <c r="F47" s="20"/>
      <c r="G47" s="29"/>
      <c r="H47" s="46"/>
      <c r="I47" s="106"/>
      <c r="J47" s="58"/>
      <c r="K47" s="85"/>
    </row>
    <row r="48" spans="1:50" s="2" customFormat="1" x14ac:dyDescent="0.3">
      <c r="A48" s="77"/>
      <c r="B48" s="5">
        <v>3</v>
      </c>
      <c r="C48" s="7" t="s">
        <v>105</v>
      </c>
      <c r="D48" s="8"/>
      <c r="E48" s="6"/>
      <c r="F48" s="9"/>
      <c r="G48" s="10"/>
      <c r="H48" s="8"/>
      <c r="I48" s="103"/>
      <c r="J48" s="76">
        <f>SUM(J49:J58)</f>
        <v>0</v>
      </c>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7"/>
    </row>
    <row r="49" spans="1:50" s="2" customFormat="1" x14ac:dyDescent="0.3">
      <c r="A49" s="77"/>
      <c r="B49" s="17" t="s">
        <v>22</v>
      </c>
      <c r="C49" s="98" t="s">
        <v>155</v>
      </c>
      <c r="D49" s="19" t="s">
        <v>37</v>
      </c>
      <c r="E49" s="31">
        <v>2</v>
      </c>
      <c r="F49" s="20"/>
      <c r="G49" s="21">
        <f t="shared" ref="G49:G55" si="6">F49*E49</f>
        <v>0</v>
      </c>
      <c r="H49" s="46">
        <v>0.2571</v>
      </c>
      <c r="I49" s="106">
        <f t="shared" si="1"/>
        <v>0</v>
      </c>
      <c r="J49" s="22">
        <f t="shared" ref="J49:J58" si="7">E49*I49</f>
        <v>0</v>
      </c>
      <c r="K49" s="80"/>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row>
    <row r="50" spans="1:50" s="2" customFormat="1" x14ac:dyDescent="0.3">
      <c r="A50" s="77"/>
      <c r="B50" s="17" t="s">
        <v>23</v>
      </c>
      <c r="C50" s="98" t="s">
        <v>156</v>
      </c>
      <c r="D50" s="19" t="s">
        <v>37</v>
      </c>
      <c r="E50" s="31">
        <v>2</v>
      </c>
      <c r="F50" s="20"/>
      <c r="G50" s="21">
        <f t="shared" si="6"/>
        <v>0</v>
      </c>
      <c r="H50" s="46">
        <v>0.2571</v>
      </c>
      <c r="I50" s="106">
        <f t="shared" si="1"/>
        <v>0</v>
      </c>
      <c r="J50" s="22">
        <f t="shared" si="7"/>
        <v>0</v>
      </c>
      <c r="K50" s="80"/>
      <c r="L50" s="77"/>
      <c r="M50" s="77"/>
      <c r="N50" s="77"/>
      <c r="O50" s="77"/>
      <c r="P50" s="77"/>
      <c r="Q50" s="77"/>
      <c r="R50" s="77"/>
      <c r="S50" s="77"/>
      <c r="T50" s="77"/>
      <c r="U50" s="77"/>
      <c r="V50" s="77"/>
      <c r="W50" s="77"/>
      <c r="X50" s="77"/>
      <c r="Y50" s="77"/>
      <c r="Z50" s="77"/>
      <c r="AA50" s="77"/>
      <c r="AB50" s="77"/>
      <c r="AC50" s="77"/>
      <c r="AD50" s="77"/>
      <c r="AE50" s="77"/>
      <c r="AF50" s="77"/>
      <c r="AG50" s="77"/>
      <c r="AH50" s="77"/>
      <c r="AI50" s="77"/>
      <c r="AJ50" s="77"/>
      <c r="AK50" s="77"/>
      <c r="AL50" s="77"/>
      <c r="AM50" s="77"/>
      <c r="AN50" s="77"/>
      <c r="AO50" s="77"/>
      <c r="AP50" s="77"/>
      <c r="AQ50" s="77"/>
      <c r="AR50" s="77"/>
      <c r="AS50" s="77"/>
      <c r="AT50" s="77"/>
      <c r="AU50" s="77"/>
      <c r="AV50" s="77"/>
      <c r="AW50" s="77"/>
      <c r="AX50" s="77"/>
    </row>
    <row r="51" spans="1:50" s="2" customFormat="1" x14ac:dyDescent="0.3">
      <c r="A51" s="77"/>
      <c r="B51" s="17" t="s">
        <v>24</v>
      </c>
      <c r="C51" s="98" t="s">
        <v>157</v>
      </c>
      <c r="D51" s="19" t="s">
        <v>37</v>
      </c>
      <c r="E51" s="31">
        <v>2</v>
      </c>
      <c r="F51" s="20"/>
      <c r="G51" s="21">
        <f t="shared" si="6"/>
        <v>0</v>
      </c>
      <c r="H51" s="46">
        <v>0.2571</v>
      </c>
      <c r="I51" s="106">
        <f t="shared" si="1"/>
        <v>0</v>
      </c>
      <c r="J51" s="22">
        <f t="shared" si="7"/>
        <v>0</v>
      </c>
      <c r="K51" s="80"/>
      <c r="L51" s="77"/>
      <c r="M51" s="77"/>
      <c r="N51" s="77"/>
      <c r="O51" s="77"/>
      <c r="P51" s="77"/>
      <c r="Q51" s="77"/>
      <c r="R51" s="77"/>
      <c r="S51" s="77"/>
      <c r="T51" s="77"/>
      <c r="U51" s="77"/>
      <c r="V51" s="77"/>
      <c r="W51" s="77"/>
      <c r="X51" s="77"/>
      <c r="Y51" s="77"/>
      <c r="Z51" s="77"/>
      <c r="AA51" s="77"/>
      <c r="AB51" s="77"/>
      <c r="AC51" s="77"/>
      <c r="AD51" s="77"/>
      <c r="AE51" s="77"/>
      <c r="AF51" s="77"/>
      <c r="AG51" s="77"/>
      <c r="AH51" s="77"/>
      <c r="AI51" s="77"/>
      <c r="AJ51" s="77"/>
      <c r="AK51" s="77"/>
      <c r="AL51" s="77"/>
      <c r="AM51" s="77"/>
      <c r="AN51" s="77"/>
      <c r="AO51" s="77"/>
      <c r="AP51" s="77"/>
      <c r="AQ51" s="77"/>
      <c r="AR51" s="77"/>
      <c r="AS51" s="77"/>
      <c r="AT51" s="77"/>
      <c r="AU51" s="77"/>
      <c r="AV51" s="77"/>
      <c r="AW51" s="77"/>
      <c r="AX51" s="77"/>
    </row>
    <row r="52" spans="1:50" s="2" customFormat="1" x14ac:dyDescent="0.3">
      <c r="A52" s="77"/>
      <c r="B52" s="17" t="s">
        <v>25</v>
      </c>
      <c r="C52" s="98" t="s">
        <v>158</v>
      </c>
      <c r="D52" s="19" t="s">
        <v>37</v>
      </c>
      <c r="E52" s="31">
        <v>2</v>
      </c>
      <c r="F52" s="20"/>
      <c r="G52" s="21">
        <f t="shared" si="6"/>
        <v>0</v>
      </c>
      <c r="H52" s="46">
        <v>0.2571</v>
      </c>
      <c r="I52" s="106">
        <f t="shared" si="1"/>
        <v>0</v>
      </c>
      <c r="J52" s="22">
        <f t="shared" si="7"/>
        <v>0</v>
      </c>
      <c r="K52" s="80"/>
      <c r="L52" s="77"/>
      <c r="M52" s="77"/>
      <c r="N52" s="77"/>
      <c r="O52" s="77"/>
      <c r="P52" s="77"/>
      <c r="Q52" s="77"/>
      <c r="R52" s="77"/>
      <c r="S52" s="77"/>
      <c r="T52" s="77"/>
      <c r="U52" s="77"/>
      <c r="V52" s="77"/>
      <c r="W52" s="77"/>
      <c r="X52" s="77"/>
      <c r="Y52" s="77"/>
      <c r="Z52" s="77"/>
      <c r="AA52" s="77"/>
      <c r="AB52" s="77"/>
      <c r="AC52" s="77"/>
      <c r="AD52" s="77"/>
      <c r="AE52" s="77"/>
      <c r="AF52" s="77"/>
      <c r="AG52" s="77"/>
      <c r="AH52" s="77"/>
      <c r="AI52" s="77"/>
      <c r="AJ52" s="77"/>
      <c r="AK52" s="77"/>
      <c r="AL52" s="77"/>
      <c r="AM52" s="77"/>
      <c r="AN52" s="77"/>
      <c r="AO52" s="77"/>
      <c r="AP52" s="77"/>
      <c r="AQ52" s="77"/>
      <c r="AR52" s="77"/>
      <c r="AS52" s="77"/>
      <c r="AT52" s="77"/>
      <c r="AU52" s="77"/>
      <c r="AV52" s="77"/>
      <c r="AW52" s="77"/>
      <c r="AX52" s="77"/>
    </row>
    <row r="53" spans="1:50" s="2" customFormat="1" x14ac:dyDescent="0.3">
      <c r="A53" s="77"/>
      <c r="B53" s="17" t="s">
        <v>45</v>
      </c>
      <c r="C53" s="98" t="s">
        <v>159</v>
      </c>
      <c r="D53" s="19" t="s">
        <v>37</v>
      </c>
      <c r="E53" s="31">
        <v>2</v>
      </c>
      <c r="F53" s="20"/>
      <c r="G53" s="21">
        <f t="shared" si="6"/>
        <v>0</v>
      </c>
      <c r="H53" s="46">
        <v>0.2571</v>
      </c>
      <c r="I53" s="106">
        <f t="shared" si="1"/>
        <v>0</v>
      </c>
      <c r="J53" s="22">
        <f t="shared" si="7"/>
        <v>0</v>
      </c>
      <c r="K53" s="80"/>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K53" s="77"/>
      <c r="AL53" s="77"/>
      <c r="AM53" s="77"/>
      <c r="AN53" s="77"/>
      <c r="AO53" s="77"/>
      <c r="AP53" s="77"/>
      <c r="AQ53" s="77"/>
      <c r="AR53" s="77"/>
      <c r="AS53" s="77"/>
      <c r="AT53" s="77"/>
      <c r="AU53" s="77"/>
      <c r="AV53" s="77"/>
      <c r="AW53" s="77"/>
      <c r="AX53" s="77"/>
    </row>
    <row r="54" spans="1:50" s="2" customFormat="1" x14ac:dyDescent="0.3">
      <c r="A54" s="77"/>
      <c r="B54" s="17" t="s">
        <v>46</v>
      </c>
      <c r="C54" s="98" t="s">
        <v>160</v>
      </c>
      <c r="D54" s="19" t="s">
        <v>37</v>
      </c>
      <c r="E54" s="31">
        <v>2</v>
      </c>
      <c r="F54" s="20"/>
      <c r="G54" s="21">
        <f t="shared" si="6"/>
        <v>0</v>
      </c>
      <c r="H54" s="46">
        <v>0.2571</v>
      </c>
      <c r="I54" s="106">
        <f t="shared" si="1"/>
        <v>0</v>
      </c>
      <c r="J54" s="22">
        <f t="shared" si="7"/>
        <v>0</v>
      </c>
      <c r="K54" s="80"/>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c r="AK54" s="77"/>
      <c r="AL54" s="77"/>
      <c r="AM54" s="77"/>
      <c r="AN54" s="77"/>
      <c r="AO54" s="77"/>
      <c r="AP54" s="77"/>
      <c r="AQ54" s="77"/>
      <c r="AR54" s="77"/>
      <c r="AS54" s="77"/>
      <c r="AT54" s="77"/>
      <c r="AU54" s="77"/>
      <c r="AV54" s="77"/>
      <c r="AW54" s="77"/>
      <c r="AX54" s="77"/>
    </row>
    <row r="55" spans="1:50" s="2" customFormat="1" x14ac:dyDescent="0.3">
      <c r="A55" s="77"/>
      <c r="B55" s="17" t="s">
        <v>122</v>
      </c>
      <c r="C55" s="98" t="s">
        <v>161</v>
      </c>
      <c r="D55" s="19" t="s">
        <v>37</v>
      </c>
      <c r="E55" s="31">
        <v>2</v>
      </c>
      <c r="F55" s="20"/>
      <c r="G55" s="21">
        <f t="shared" si="6"/>
        <v>0</v>
      </c>
      <c r="H55" s="46">
        <v>0.2571</v>
      </c>
      <c r="I55" s="106">
        <f t="shared" si="1"/>
        <v>0</v>
      </c>
      <c r="J55" s="22">
        <f t="shared" si="7"/>
        <v>0</v>
      </c>
      <c r="K55" s="80"/>
      <c r="L55" s="77"/>
      <c r="M55" s="77"/>
      <c r="N55" s="77"/>
      <c r="O55" s="77"/>
      <c r="P55" s="77"/>
      <c r="Q55" s="77"/>
      <c r="R55" s="77"/>
      <c r="S55" s="77"/>
      <c r="T55" s="77"/>
      <c r="U55" s="77"/>
      <c r="V55" s="77"/>
      <c r="W55" s="77"/>
      <c r="X55" s="77"/>
      <c r="Y55" s="77"/>
      <c r="Z55" s="77"/>
      <c r="AA55" s="77"/>
      <c r="AB55" s="77"/>
      <c r="AC55" s="77"/>
      <c r="AD55" s="77"/>
      <c r="AE55" s="77"/>
      <c r="AF55" s="77"/>
      <c r="AG55" s="77"/>
      <c r="AH55" s="77"/>
      <c r="AI55" s="77"/>
      <c r="AJ55" s="77"/>
      <c r="AK55" s="77"/>
      <c r="AL55" s="77"/>
      <c r="AM55" s="77"/>
      <c r="AN55" s="77"/>
      <c r="AO55" s="77"/>
      <c r="AP55" s="77"/>
      <c r="AQ55" s="77"/>
      <c r="AR55" s="77"/>
      <c r="AS55" s="77"/>
      <c r="AT55" s="77"/>
      <c r="AU55" s="77"/>
      <c r="AV55" s="77"/>
      <c r="AW55" s="77"/>
      <c r="AX55" s="77"/>
    </row>
    <row r="56" spans="1:50" x14ac:dyDescent="0.3">
      <c r="B56" s="17" t="s">
        <v>123</v>
      </c>
      <c r="C56" s="102" t="s">
        <v>162</v>
      </c>
      <c r="D56" s="56" t="s">
        <v>37</v>
      </c>
      <c r="E56" s="57">
        <v>6</v>
      </c>
      <c r="F56" s="20"/>
      <c r="G56" s="29">
        <f t="shared" ref="G56" si="8">F56*E56</f>
        <v>0</v>
      </c>
      <c r="H56" s="46">
        <v>0.2571</v>
      </c>
      <c r="I56" s="106">
        <f t="shared" si="1"/>
        <v>0</v>
      </c>
      <c r="J56" s="58">
        <f t="shared" si="7"/>
        <v>0</v>
      </c>
    </row>
    <row r="57" spans="1:50" x14ac:dyDescent="0.3">
      <c r="B57" s="17" t="s">
        <v>124</v>
      </c>
      <c r="C57" s="99" t="s">
        <v>163</v>
      </c>
      <c r="D57" s="56" t="s">
        <v>37</v>
      </c>
      <c r="E57" s="57">
        <v>2</v>
      </c>
      <c r="F57" s="20"/>
      <c r="G57" s="29">
        <f>F57*E57</f>
        <v>0</v>
      </c>
      <c r="H57" s="46">
        <v>0.2571</v>
      </c>
      <c r="I57" s="106">
        <f t="shared" si="1"/>
        <v>0</v>
      </c>
      <c r="J57" s="58">
        <f t="shared" si="7"/>
        <v>0</v>
      </c>
    </row>
    <row r="58" spans="1:50" x14ac:dyDescent="0.3">
      <c r="B58" s="17" t="s">
        <v>125</v>
      </c>
      <c r="C58" s="99" t="s">
        <v>164</v>
      </c>
      <c r="D58" s="56" t="s">
        <v>70</v>
      </c>
      <c r="E58" s="57">
        <v>2</v>
      </c>
      <c r="F58" s="20"/>
      <c r="G58" s="29">
        <f>F58*E58</f>
        <v>0</v>
      </c>
      <c r="H58" s="46">
        <v>0.2571</v>
      </c>
      <c r="I58" s="106">
        <f t="shared" si="1"/>
        <v>0</v>
      </c>
      <c r="J58" s="58">
        <f t="shared" si="7"/>
        <v>0</v>
      </c>
    </row>
    <row r="59" spans="1:50" ht="5.0999999999999996" customHeight="1" x14ac:dyDescent="0.3">
      <c r="B59" s="17"/>
      <c r="C59" s="37"/>
      <c r="D59" s="56"/>
      <c r="E59" s="57"/>
      <c r="F59" s="20"/>
      <c r="G59" s="29"/>
      <c r="H59" s="46"/>
      <c r="I59" s="106"/>
      <c r="J59" s="58"/>
    </row>
    <row r="60" spans="1:50" s="2" customFormat="1" x14ac:dyDescent="0.3">
      <c r="A60" s="77"/>
      <c r="B60" s="5">
        <v>4</v>
      </c>
      <c r="C60" s="7" t="s">
        <v>106</v>
      </c>
      <c r="D60" s="8"/>
      <c r="E60" s="6"/>
      <c r="F60" s="9"/>
      <c r="G60" s="10"/>
      <c r="H60" s="8"/>
      <c r="I60" s="103"/>
      <c r="J60" s="76">
        <f>SUM(J61:J64)</f>
        <v>0</v>
      </c>
      <c r="K60" s="77"/>
      <c r="L60" s="77"/>
      <c r="M60" s="77"/>
      <c r="N60" s="77"/>
      <c r="O60" s="77"/>
      <c r="P60" s="77"/>
      <c r="Q60" s="77"/>
      <c r="R60" s="77"/>
      <c r="S60" s="77"/>
      <c r="T60" s="77"/>
      <c r="U60" s="77"/>
      <c r="V60" s="77"/>
      <c r="W60" s="77"/>
      <c r="X60" s="77"/>
      <c r="Y60" s="77"/>
      <c r="Z60" s="77"/>
      <c r="AA60" s="77"/>
      <c r="AB60" s="77"/>
      <c r="AC60" s="77"/>
      <c r="AD60" s="77"/>
      <c r="AE60" s="77"/>
      <c r="AF60" s="77"/>
      <c r="AG60" s="77"/>
      <c r="AH60" s="77"/>
      <c r="AI60" s="77"/>
      <c r="AJ60" s="77"/>
      <c r="AK60" s="77"/>
      <c r="AL60" s="77"/>
      <c r="AM60" s="77"/>
      <c r="AN60" s="77"/>
      <c r="AO60" s="77"/>
      <c r="AP60" s="77"/>
      <c r="AQ60" s="77"/>
      <c r="AR60" s="77"/>
      <c r="AS60" s="77"/>
      <c r="AT60" s="77"/>
      <c r="AU60" s="77"/>
      <c r="AV60" s="77"/>
      <c r="AW60" s="77"/>
      <c r="AX60" s="77"/>
    </row>
    <row r="61" spans="1:50" x14ac:dyDescent="0.3">
      <c r="B61" s="17" t="s">
        <v>26</v>
      </c>
      <c r="C61" s="90" t="s">
        <v>145</v>
      </c>
      <c r="D61" s="56" t="s">
        <v>71</v>
      </c>
      <c r="E61" s="55">
        <v>12</v>
      </c>
      <c r="F61" s="20"/>
      <c r="G61" s="29">
        <f>F61*E61</f>
        <v>0</v>
      </c>
      <c r="H61" s="46">
        <v>0.2571</v>
      </c>
      <c r="I61" s="106">
        <f t="shared" si="1"/>
        <v>0</v>
      </c>
      <c r="J61" s="58">
        <f>E61*I61</f>
        <v>0</v>
      </c>
      <c r="K61" s="85"/>
    </row>
    <row r="62" spans="1:50" x14ac:dyDescent="0.3">
      <c r="B62" s="17" t="s">
        <v>27</v>
      </c>
      <c r="C62" s="90" t="s">
        <v>143</v>
      </c>
      <c r="D62" s="56" t="s">
        <v>71</v>
      </c>
      <c r="E62" s="55">
        <v>6</v>
      </c>
      <c r="F62" s="20"/>
      <c r="G62" s="29">
        <f>F62*E62</f>
        <v>0</v>
      </c>
      <c r="H62" s="46">
        <v>0.2571</v>
      </c>
      <c r="I62" s="106">
        <f t="shared" si="1"/>
        <v>0</v>
      </c>
      <c r="J62" s="58">
        <f>E62*I62</f>
        <v>0</v>
      </c>
      <c r="K62" s="85"/>
    </row>
    <row r="63" spans="1:50" x14ac:dyDescent="0.3">
      <c r="B63" s="17" t="s">
        <v>28</v>
      </c>
      <c r="C63" s="90" t="s">
        <v>144</v>
      </c>
      <c r="D63" s="56" t="s">
        <v>71</v>
      </c>
      <c r="E63" s="55">
        <v>6</v>
      </c>
      <c r="F63" s="20"/>
      <c r="G63" s="29">
        <f>F63*E63</f>
        <v>0</v>
      </c>
      <c r="H63" s="46">
        <v>0.2571</v>
      </c>
      <c r="I63" s="106">
        <f t="shared" si="1"/>
        <v>0</v>
      </c>
      <c r="J63" s="58">
        <f>E63*I63</f>
        <v>0</v>
      </c>
      <c r="K63" s="85"/>
    </row>
    <row r="64" spans="1:50" x14ac:dyDescent="0.3">
      <c r="B64" s="59" t="s">
        <v>29</v>
      </c>
      <c r="C64" s="100" t="s">
        <v>146</v>
      </c>
      <c r="D64" s="60" t="s">
        <v>71</v>
      </c>
      <c r="E64" s="61">
        <v>8</v>
      </c>
      <c r="F64" s="62"/>
      <c r="G64" s="63">
        <f>F64*E64</f>
        <v>0</v>
      </c>
      <c r="H64" s="89">
        <v>0.2571</v>
      </c>
      <c r="I64" s="110">
        <f t="shared" si="1"/>
        <v>0</v>
      </c>
      <c r="J64" s="64">
        <f>E64*I64</f>
        <v>0</v>
      </c>
      <c r="K64" s="85"/>
    </row>
    <row r="65" spans="2:11" s="84" customFormat="1" ht="9.9" customHeight="1" x14ac:dyDescent="0.3">
      <c r="B65" s="77"/>
      <c r="C65" s="77"/>
      <c r="D65" s="86"/>
      <c r="H65" s="86"/>
      <c r="I65" s="86"/>
      <c r="K65" s="85"/>
    </row>
    <row r="66" spans="2:11" x14ac:dyDescent="0.3">
      <c r="B66" s="77"/>
      <c r="C66" s="77"/>
      <c r="D66" s="86"/>
      <c r="E66" s="87"/>
      <c r="F66" s="88"/>
      <c r="H66" s="119" t="s">
        <v>168</v>
      </c>
      <c r="I66" s="120"/>
      <c r="J66" s="83">
        <f>SUM(G7:G64)</f>
        <v>0</v>
      </c>
    </row>
    <row r="67" spans="2:11" s="84" customFormat="1" x14ac:dyDescent="0.3">
      <c r="B67" s="77"/>
      <c r="C67" s="77"/>
      <c r="D67" s="86"/>
      <c r="H67" s="121" t="s">
        <v>170</v>
      </c>
      <c r="I67" s="122"/>
      <c r="J67" s="112">
        <f>J68-J66</f>
        <v>0</v>
      </c>
      <c r="K67" s="85"/>
    </row>
    <row r="68" spans="2:11" s="84" customFormat="1" x14ac:dyDescent="0.3">
      <c r="B68" s="77"/>
      <c r="C68" s="77"/>
      <c r="D68" s="86"/>
      <c r="H68" s="119" t="s">
        <v>169</v>
      </c>
      <c r="I68" s="120"/>
      <c r="J68" s="83">
        <f>SUM(J7,J20,J48,J60)</f>
        <v>0</v>
      </c>
    </row>
    <row r="69" spans="2:11" s="84" customFormat="1" x14ac:dyDescent="0.3">
      <c r="B69" s="77"/>
      <c r="C69" s="77"/>
      <c r="D69" s="86"/>
      <c r="H69" s="86"/>
      <c r="I69" s="86"/>
      <c r="K69" s="85"/>
    </row>
    <row r="70" spans="2:11" s="84" customFormat="1" x14ac:dyDescent="0.3">
      <c r="B70" s="77"/>
      <c r="C70" s="77"/>
      <c r="D70" s="86"/>
      <c r="H70" s="86"/>
      <c r="I70" s="86"/>
    </row>
    <row r="71" spans="2:11" s="84" customFormat="1" x14ac:dyDescent="0.3">
      <c r="B71" s="77"/>
      <c r="C71" s="77"/>
      <c r="D71" s="86"/>
      <c r="H71" s="86"/>
      <c r="I71" s="86"/>
    </row>
    <row r="72" spans="2:11" s="84" customFormat="1" x14ac:dyDescent="0.3">
      <c r="B72" s="77"/>
      <c r="C72" s="77"/>
      <c r="D72" s="86"/>
      <c r="H72" s="86"/>
      <c r="I72" s="86"/>
    </row>
    <row r="73" spans="2:11" s="84" customFormat="1" x14ac:dyDescent="0.3">
      <c r="B73" s="77"/>
      <c r="C73" s="77"/>
      <c r="D73" s="86"/>
      <c r="H73" s="86"/>
      <c r="I73" s="86"/>
    </row>
    <row r="74" spans="2:11" s="84" customFormat="1" x14ac:dyDescent="0.3">
      <c r="B74" s="77"/>
      <c r="C74" s="77"/>
      <c r="D74" s="86"/>
      <c r="H74" s="86"/>
      <c r="I74" s="86"/>
    </row>
    <row r="75" spans="2:11" s="84" customFormat="1" x14ac:dyDescent="0.3">
      <c r="B75" s="77"/>
      <c r="C75" s="77"/>
      <c r="D75" s="86"/>
      <c r="H75" s="86"/>
      <c r="I75" s="86"/>
    </row>
    <row r="76" spans="2:11" s="84" customFormat="1" x14ac:dyDescent="0.3">
      <c r="B76" s="77"/>
      <c r="C76" s="77"/>
      <c r="D76" s="86"/>
      <c r="H76" s="86"/>
      <c r="I76" s="86"/>
    </row>
    <row r="77" spans="2:11" s="84" customFormat="1" x14ac:dyDescent="0.3">
      <c r="B77" s="77"/>
      <c r="C77" s="77"/>
      <c r="D77" s="86"/>
      <c r="H77" s="86"/>
      <c r="I77" s="86"/>
    </row>
    <row r="78" spans="2:11" s="84" customFormat="1" x14ac:dyDescent="0.3">
      <c r="B78" s="77"/>
      <c r="C78" s="77"/>
      <c r="D78" s="86"/>
      <c r="H78" s="86"/>
      <c r="I78" s="86"/>
    </row>
    <row r="79" spans="2:11" s="84" customFormat="1" x14ac:dyDescent="0.3">
      <c r="B79" s="77"/>
      <c r="C79" s="77"/>
      <c r="D79" s="86"/>
      <c r="H79" s="86"/>
      <c r="I79" s="86"/>
    </row>
    <row r="80" spans="2:11" s="84" customFormat="1" x14ac:dyDescent="0.3">
      <c r="B80" s="77"/>
      <c r="C80" s="77"/>
      <c r="D80" s="86"/>
      <c r="H80" s="86"/>
      <c r="I80" s="86"/>
    </row>
    <row r="81" spans="2:9" s="84" customFormat="1" x14ac:dyDescent="0.3">
      <c r="B81" s="77"/>
      <c r="C81" s="77"/>
      <c r="D81" s="86"/>
      <c r="H81" s="86"/>
      <c r="I81" s="86"/>
    </row>
    <row r="82" spans="2:9" s="84" customFormat="1" x14ac:dyDescent="0.3">
      <c r="B82" s="77"/>
      <c r="C82" s="77"/>
      <c r="D82" s="86"/>
      <c r="H82" s="86"/>
      <c r="I82" s="86"/>
    </row>
    <row r="83" spans="2:9" s="84" customFormat="1" x14ac:dyDescent="0.3">
      <c r="B83" s="77"/>
      <c r="C83" s="77"/>
      <c r="D83" s="86"/>
      <c r="H83" s="86"/>
      <c r="I83" s="86"/>
    </row>
    <row r="84" spans="2:9" s="84" customFormat="1" x14ac:dyDescent="0.3">
      <c r="B84" s="77"/>
      <c r="C84" s="77"/>
      <c r="D84" s="86"/>
      <c r="H84" s="86"/>
      <c r="I84" s="86"/>
    </row>
    <row r="85" spans="2:9" s="84" customFormat="1" x14ac:dyDescent="0.3">
      <c r="B85" s="77"/>
      <c r="C85" s="77"/>
      <c r="D85" s="86"/>
      <c r="H85" s="86"/>
      <c r="I85" s="86"/>
    </row>
    <row r="86" spans="2:9" s="84" customFormat="1" x14ac:dyDescent="0.3">
      <c r="B86" s="77"/>
      <c r="C86" s="77"/>
      <c r="D86" s="86"/>
      <c r="H86" s="86"/>
      <c r="I86" s="86"/>
    </row>
    <row r="87" spans="2:9" s="84" customFormat="1" x14ac:dyDescent="0.3">
      <c r="B87" s="77"/>
      <c r="C87" s="77"/>
      <c r="D87" s="86"/>
      <c r="H87" s="86"/>
      <c r="I87" s="86"/>
    </row>
    <row r="88" spans="2:9" s="84" customFormat="1" x14ac:dyDescent="0.3">
      <c r="B88" s="77"/>
      <c r="C88" s="77"/>
      <c r="D88" s="86"/>
      <c r="H88" s="86"/>
      <c r="I88" s="86"/>
    </row>
    <row r="89" spans="2:9" s="84" customFormat="1" x14ac:dyDescent="0.3">
      <c r="B89" s="77"/>
      <c r="C89" s="77"/>
      <c r="D89" s="86"/>
      <c r="H89" s="86"/>
      <c r="I89" s="86"/>
    </row>
    <row r="90" spans="2:9" s="84" customFormat="1" x14ac:dyDescent="0.3">
      <c r="B90" s="77"/>
      <c r="C90" s="77"/>
      <c r="D90" s="86"/>
      <c r="H90" s="86"/>
      <c r="I90" s="86"/>
    </row>
    <row r="91" spans="2:9" s="84" customFormat="1" x14ac:dyDescent="0.3">
      <c r="B91" s="77"/>
      <c r="C91" s="77"/>
      <c r="D91" s="86"/>
      <c r="H91" s="86"/>
      <c r="I91" s="86"/>
    </row>
    <row r="92" spans="2:9" s="84" customFormat="1" x14ac:dyDescent="0.3">
      <c r="B92" s="77"/>
      <c r="C92" s="77"/>
      <c r="D92" s="86"/>
      <c r="H92" s="86"/>
      <c r="I92" s="86"/>
    </row>
    <row r="93" spans="2:9" s="84" customFormat="1" x14ac:dyDescent="0.3">
      <c r="B93" s="77"/>
      <c r="C93" s="77"/>
      <c r="D93" s="86"/>
      <c r="H93" s="86"/>
      <c r="I93" s="86"/>
    </row>
    <row r="94" spans="2:9" s="84" customFormat="1" x14ac:dyDescent="0.3">
      <c r="B94" s="77"/>
      <c r="C94" s="77"/>
      <c r="D94" s="86"/>
      <c r="H94" s="86"/>
      <c r="I94" s="86"/>
    </row>
    <row r="95" spans="2:9" s="84" customFormat="1" x14ac:dyDescent="0.3">
      <c r="B95" s="77"/>
      <c r="C95" s="77"/>
      <c r="D95" s="86"/>
      <c r="H95" s="86"/>
      <c r="I95" s="86"/>
    </row>
    <row r="96" spans="2:9" s="84" customFormat="1" x14ac:dyDescent="0.3">
      <c r="B96" s="77"/>
      <c r="C96" s="77"/>
      <c r="D96" s="86"/>
      <c r="H96" s="86"/>
      <c r="I96" s="86"/>
    </row>
    <row r="97" spans="2:9" s="84" customFormat="1" x14ac:dyDescent="0.3">
      <c r="B97" s="77"/>
      <c r="C97" s="77"/>
      <c r="D97" s="86"/>
      <c r="H97" s="86"/>
      <c r="I97" s="86"/>
    </row>
    <row r="98" spans="2:9" s="84" customFormat="1" x14ac:dyDescent="0.3">
      <c r="B98" s="77"/>
      <c r="C98" s="77"/>
      <c r="D98" s="86"/>
      <c r="H98" s="86"/>
      <c r="I98" s="86"/>
    </row>
    <row r="99" spans="2:9" s="84" customFormat="1" x14ac:dyDescent="0.3">
      <c r="B99" s="77"/>
      <c r="C99" s="77"/>
      <c r="D99" s="86"/>
      <c r="H99" s="86"/>
      <c r="I99" s="86"/>
    </row>
    <row r="100" spans="2:9" s="84" customFormat="1" x14ac:dyDescent="0.3">
      <c r="B100" s="77"/>
      <c r="C100" s="77"/>
      <c r="D100" s="86"/>
      <c r="H100" s="86"/>
      <c r="I100" s="86"/>
    </row>
    <row r="101" spans="2:9" s="84" customFormat="1" x14ac:dyDescent="0.3">
      <c r="B101" s="77"/>
      <c r="C101" s="77"/>
      <c r="D101" s="86"/>
      <c r="H101" s="86"/>
      <c r="I101" s="86"/>
    </row>
    <row r="102" spans="2:9" s="84" customFormat="1" x14ac:dyDescent="0.3">
      <c r="B102" s="77"/>
      <c r="C102" s="77"/>
      <c r="D102" s="86"/>
      <c r="H102" s="86"/>
      <c r="I102" s="86"/>
    </row>
    <row r="103" spans="2:9" s="84" customFormat="1" x14ac:dyDescent="0.3">
      <c r="B103" s="77"/>
      <c r="C103" s="77"/>
      <c r="D103" s="86"/>
      <c r="H103" s="86"/>
      <c r="I103" s="86"/>
    </row>
    <row r="104" spans="2:9" s="84" customFormat="1" x14ac:dyDescent="0.3">
      <c r="B104" s="77"/>
      <c r="C104" s="77"/>
      <c r="D104" s="86"/>
      <c r="H104" s="86"/>
      <c r="I104" s="86"/>
    </row>
    <row r="105" spans="2:9" s="84" customFormat="1" x14ac:dyDescent="0.3">
      <c r="B105" s="77"/>
      <c r="C105" s="77"/>
      <c r="D105" s="86"/>
      <c r="H105" s="86"/>
      <c r="I105" s="86"/>
    </row>
    <row r="106" spans="2:9" s="84" customFormat="1" x14ac:dyDescent="0.3">
      <c r="B106" s="77"/>
      <c r="C106" s="77"/>
      <c r="D106" s="86"/>
      <c r="H106" s="86"/>
      <c r="I106" s="86"/>
    </row>
    <row r="107" spans="2:9" s="84" customFormat="1" x14ac:dyDescent="0.3">
      <c r="B107" s="77"/>
      <c r="C107" s="77"/>
      <c r="D107" s="86"/>
      <c r="H107" s="86"/>
      <c r="I107" s="86"/>
    </row>
    <row r="108" spans="2:9" s="84" customFormat="1" x14ac:dyDescent="0.3">
      <c r="B108" s="77"/>
      <c r="C108" s="77"/>
      <c r="D108" s="86"/>
      <c r="H108" s="86"/>
      <c r="I108" s="86"/>
    </row>
    <row r="109" spans="2:9" s="84" customFormat="1" x14ac:dyDescent="0.3">
      <c r="B109" s="77"/>
      <c r="C109" s="77"/>
      <c r="D109" s="86"/>
      <c r="H109" s="86"/>
      <c r="I109" s="86"/>
    </row>
    <row r="110" spans="2:9" s="84" customFormat="1" x14ac:dyDescent="0.3">
      <c r="B110" s="77"/>
      <c r="C110" s="77"/>
      <c r="D110" s="86"/>
      <c r="H110" s="86"/>
      <c r="I110" s="86"/>
    </row>
    <row r="111" spans="2:9" s="84" customFormat="1" x14ac:dyDescent="0.3">
      <c r="B111" s="77"/>
      <c r="C111" s="77"/>
      <c r="D111" s="86"/>
      <c r="H111" s="86"/>
      <c r="I111" s="86"/>
    </row>
    <row r="112" spans="2:9" s="84" customFormat="1" x14ac:dyDescent="0.3">
      <c r="B112" s="77"/>
      <c r="C112" s="77"/>
      <c r="D112" s="86"/>
      <c r="H112" s="86"/>
      <c r="I112" s="86"/>
    </row>
    <row r="113" spans="2:9" s="84" customFormat="1" x14ac:dyDescent="0.3">
      <c r="B113" s="77"/>
      <c r="C113" s="77"/>
      <c r="D113" s="86"/>
      <c r="H113" s="86"/>
      <c r="I113" s="86"/>
    </row>
    <row r="114" spans="2:9" s="84" customFormat="1" x14ac:dyDescent="0.3">
      <c r="B114" s="77"/>
      <c r="C114" s="77"/>
      <c r="D114" s="86"/>
      <c r="H114" s="86"/>
      <c r="I114" s="86"/>
    </row>
    <row r="115" spans="2:9" s="84" customFormat="1" x14ac:dyDescent="0.3">
      <c r="B115" s="77"/>
      <c r="C115" s="77"/>
      <c r="D115" s="86"/>
      <c r="H115" s="86"/>
      <c r="I115" s="86"/>
    </row>
    <row r="116" spans="2:9" s="84" customFormat="1" x14ac:dyDescent="0.3">
      <c r="B116" s="77"/>
      <c r="C116" s="77"/>
      <c r="D116" s="86"/>
      <c r="H116" s="86"/>
      <c r="I116" s="86"/>
    </row>
    <row r="117" spans="2:9" s="84" customFormat="1" x14ac:dyDescent="0.3">
      <c r="B117" s="77"/>
      <c r="C117" s="77"/>
      <c r="D117" s="86"/>
      <c r="H117" s="86"/>
      <c r="I117" s="86"/>
    </row>
    <row r="118" spans="2:9" s="84" customFormat="1" x14ac:dyDescent="0.3">
      <c r="B118" s="77"/>
      <c r="C118" s="77"/>
      <c r="D118" s="86"/>
      <c r="H118" s="86"/>
      <c r="I118" s="86"/>
    </row>
    <row r="119" spans="2:9" s="84" customFormat="1" x14ac:dyDescent="0.3">
      <c r="B119" s="77"/>
      <c r="C119" s="77"/>
      <c r="D119" s="86"/>
      <c r="H119" s="86"/>
      <c r="I119" s="86"/>
    </row>
    <row r="120" spans="2:9" s="84" customFormat="1" x14ac:dyDescent="0.3">
      <c r="B120" s="77"/>
      <c r="C120" s="77"/>
      <c r="D120" s="86"/>
      <c r="H120" s="86"/>
      <c r="I120" s="86"/>
    </row>
    <row r="121" spans="2:9" s="84" customFormat="1" x14ac:dyDescent="0.3">
      <c r="B121" s="77"/>
      <c r="C121" s="77"/>
      <c r="D121" s="86"/>
      <c r="H121" s="86"/>
      <c r="I121" s="86"/>
    </row>
    <row r="122" spans="2:9" s="84" customFormat="1" x14ac:dyDescent="0.3">
      <c r="B122" s="77"/>
      <c r="C122" s="77"/>
      <c r="D122" s="86"/>
      <c r="H122" s="86"/>
      <c r="I122" s="86"/>
    </row>
    <row r="123" spans="2:9" s="84" customFormat="1" x14ac:dyDescent="0.3">
      <c r="B123" s="77"/>
      <c r="C123" s="77"/>
      <c r="D123" s="86"/>
      <c r="H123" s="86"/>
      <c r="I123" s="86"/>
    </row>
    <row r="124" spans="2:9" s="84" customFormat="1" x14ac:dyDescent="0.3">
      <c r="B124" s="77"/>
      <c r="C124" s="77"/>
      <c r="D124" s="86"/>
      <c r="H124" s="86"/>
      <c r="I124" s="86"/>
    </row>
    <row r="125" spans="2:9" s="84" customFormat="1" x14ac:dyDescent="0.3">
      <c r="B125" s="77"/>
      <c r="C125" s="77"/>
      <c r="D125" s="86"/>
      <c r="H125" s="86"/>
      <c r="I125" s="86"/>
    </row>
    <row r="126" spans="2:9" s="84" customFormat="1" x14ac:dyDescent="0.3">
      <c r="B126" s="77"/>
      <c r="C126" s="77"/>
      <c r="D126" s="86"/>
      <c r="H126" s="86"/>
      <c r="I126" s="86"/>
    </row>
    <row r="127" spans="2:9" s="84" customFormat="1" x14ac:dyDescent="0.3">
      <c r="B127" s="77"/>
      <c r="C127" s="77"/>
      <c r="D127" s="86"/>
      <c r="H127" s="86"/>
      <c r="I127" s="86"/>
    </row>
    <row r="128" spans="2:9" s="84" customFormat="1" x14ac:dyDescent="0.3">
      <c r="B128" s="77"/>
      <c r="C128" s="77"/>
      <c r="D128" s="86"/>
      <c r="H128" s="86"/>
      <c r="I128" s="86"/>
    </row>
    <row r="129" spans="2:9" s="84" customFormat="1" x14ac:dyDescent="0.3">
      <c r="B129" s="77"/>
      <c r="C129" s="77"/>
      <c r="D129" s="86"/>
      <c r="H129" s="86"/>
      <c r="I129" s="86"/>
    </row>
    <row r="130" spans="2:9" s="84" customFormat="1" x14ac:dyDescent="0.3">
      <c r="B130" s="77"/>
      <c r="C130" s="77"/>
      <c r="D130" s="86"/>
      <c r="H130" s="86"/>
      <c r="I130" s="86"/>
    </row>
    <row r="131" spans="2:9" s="84" customFormat="1" x14ac:dyDescent="0.3">
      <c r="B131" s="77"/>
      <c r="C131" s="77"/>
      <c r="D131" s="86"/>
      <c r="H131" s="86"/>
      <c r="I131" s="86"/>
    </row>
    <row r="132" spans="2:9" s="84" customFormat="1" x14ac:dyDescent="0.3">
      <c r="B132" s="77"/>
      <c r="C132" s="77"/>
      <c r="D132" s="86"/>
      <c r="H132" s="86"/>
      <c r="I132" s="86"/>
    </row>
    <row r="133" spans="2:9" s="84" customFormat="1" x14ac:dyDescent="0.3">
      <c r="B133" s="77"/>
      <c r="C133" s="77"/>
      <c r="D133" s="86"/>
      <c r="H133" s="86"/>
      <c r="I133" s="86"/>
    </row>
    <row r="134" spans="2:9" s="84" customFormat="1" x14ac:dyDescent="0.3">
      <c r="B134" s="77"/>
      <c r="C134" s="77"/>
      <c r="D134" s="86"/>
      <c r="H134" s="86"/>
      <c r="I134" s="86"/>
    </row>
    <row r="135" spans="2:9" s="84" customFormat="1" x14ac:dyDescent="0.3">
      <c r="B135" s="77"/>
      <c r="C135" s="77"/>
      <c r="D135" s="86"/>
      <c r="H135" s="86"/>
      <c r="I135" s="86"/>
    </row>
    <row r="136" spans="2:9" s="84" customFormat="1" x14ac:dyDescent="0.3">
      <c r="B136" s="77"/>
      <c r="C136" s="77"/>
      <c r="D136" s="86"/>
      <c r="H136" s="86"/>
      <c r="I136" s="86"/>
    </row>
    <row r="137" spans="2:9" s="84" customFormat="1" x14ac:dyDescent="0.3">
      <c r="B137" s="77"/>
      <c r="C137" s="77"/>
      <c r="D137" s="86"/>
      <c r="H137" s="86"/>
      <c r="I137" s="86"/>
    </row>
    <row r="138" spans="2:9" s="84" customFormat="1" x14ac:dyDescent="0.3">
      <c r="B138" s="77"/>
      <c r="C138" s="77"/>
      <c r="D138" s="86"/>
      <c r="H138" s="86"/>
      <c r="I138" s="86"/>
    </row>
    <row r="139" spans="2:9" s="84" customFormat="1" x14ac:dyDescent="0.3">
      <c r="B139" s="77"/>
      <c r="C139" s="77"/>
      <c r="D139" s="86"/>
      <c r="H139" s="86"/>
      <c r="I139" s="86"/>
    </row>
    <row r="140" spans="2:9" s="84" customFormat="1" x14ac:dyDescent="0.3">
      <c r="B140" s="77"/>
      <c r="C140" s="77"/>
      <c r="D140" s="86"/>
      <c r="H140" s="86"/>
      <c r="I140" s="86"/>
    </row>
    <row r="141" spans="2:9" s="84" customFormat="1" x14ac:dyDescent="0.3">
      <c r="B141" s="77"/>
      <c r="C141" s="77"/>
      <c r="D141" s="86"/>
      <c r="H141" s="86"/>
      <c r="I141" s="86"/>
    </row>
    <row r="142" spans="2:9" s="84" customFormat="1" x14ac:dyDescent="0.3">
      <c r="B142" s="77"/>
      <c r="C142" s="77"/>
      <c r="D142" s="86"/>
      <c r="H142" s="86"/>
      <c r="I142" s="86"/>
    </row>
    <row r="143" spans="2:9" s="84" customFormat="1" x14ac:dyDescent="0.3">
      <c r="B143" s="77"/>
      <c r="C143" s="77"/>
      <c r="D143" s="86"/>
      <c r="H143" s="86"/>
      <c r="I143" s="86"/>
    </row>
    <row r="144" spans="2:9" s="84" customFormat="1" x14ac:dyDescent="0.3">
      <c r="B144" s="77"/>
      <c r="C144" s="77"/>
      <c r="D144" s="86"/>
      <c r="H144" s="86"/>
      <c r="I144" s="86"/>
    </row>
    <row r="145" spans="2:9" s="84" customFormat="1" x14ac:dyDescent="0.3">
      <c r="B145" s="77"/>
      <c r="C145" s="77"/>
      <c r="D145" s="86"/>
      <c r="H145" s="86"/>
      <c r="I145" s="86"/>
    </row>
    <row r="146" spans="2:9" s="84" customFormat="1" x14ac:dyDescent="0.3">
      <c r="B146" s="77"/>
      <c r="C146" s="77"/>
      <c r="D146" s="86"/>
      <c r="H146" s="86"/>
      <c r="I146" s="86"/>
    </row>
    <row r="147" spans="2:9" s="84" customFormat="1" x14ac:dyDescent="0.3">
      <c r="B147" s="77"/>
      <c r="C147" s="77"/>
      <c r="D147" s="86"/>
      <c r="H147" s="86"/>
      <c r="I147" s="86"/>
    </row>
    <row r="148" spans="2:9" s="84" customFormat="1" x14ac:dyDescent="0.3">
      <c r="B148" s="77"/>
      <c r="C148" s="77"/>
      <c r="D148" s="86"/>
      <c r="H148" s="86"/>
      <c r="I148" s="86"/>
    </row>
    <row r="149" spans="2:9" s="84" customFormat="1" x14ac:dyDescent="0.3">
      <c r="B149" s="77"/>
      <c r="C149" s="77"/>
      <c r="D149" s="86"/>
      <c r="H149" s="86"/>
      <c r="I149" s="86"/>
    </row>
    <row r="150" spans="2:9" s="84" customFormat="1" x14ac:dyDescent="0.3">
      <c r="B150" s="77"/>
      <c r="C150" s="77"/>
      <c r="D150" s="86"/>
      <c r="H150" s="86"/>
      <c r="I150" s="86"/>
    </row>
    <row r="151" spans="2:9" s="84" customFormat="1" x14ac:dyDescent="0.3">
      <c r="B151" s="77"/>
      <c r="C151" s="77"/>
      <c r="D151" s="86"/>
      <c r="H151" s="86"/>
      <c r="I151" s="86"/>
    </row>
    <row r="152" spans="2:9" s="84" customFormat="1" x14ac:dyDescent="0.3">
      <c r="B152" s="77"/>
      <c r="C152" s="77"/>
      <c r="D152" s="86"/>
      <c r="H152" s="86"/>
      <c r="I152" s="86"/>
    </row>
    <row r="153" spans="2:9" s="84" customFormat="1" x14ac:dyDescent="0.3">
      <c r="B153" s="77"/>
      <c r="C153" s="77"/>
      <c r="D153" s="86"/>
      <c r="H153" s="86"/>
      <c r="I153" s="86"/>
    </row>
    <row r="154" spans="2:9" s="84" customFormat="1" x14ac:dyDescent="0.3">
      <c r="B154" s="77"/>
      <c r="C154" s="77"/>
      <c r="D154" s="86"/>
      <c r="H154" s="86"/>
      <c r="I154" s="86"/>
    </row>
    <row r="155" spans="2:9" s="84" customFormat="1" x14ac:dyDescent="0.3">
      <c r="B155" s="77"/>
      <c r="C155" s="77"/>
      <c r="D155" s="86"/>
      <c r="H155" s="86"/>
      <c r="I155" s="86"/>
    </row>
    <row r="156" spans="2:9" s="84" customFormat="1" x14ac:dyDescent="0.3">
      <c r="B156" s="77"/>
      <c r="C156" s="77"/>
      <c r="D156" s="86"/>
      <c r="H156" s="86"/>
      <c r="I156" s="86"/>
    </row>
    <row r="157" spans="2:9" s="84" customFormat="1" x14ac:dyDescent="0.3">
      <c r="B157" s="77"/>
      <c r="C157" s="77"/>
      <c r="D157" s="86"/>
      <c r="H157" s="86"/>
      <c r="I157" s="86"/>
    </row>
    <row r="158" spans="2:9" s="84" customFormat="1" x14ac:dyDescent="0.3">
      <c r="B158" s="77"/>
      <c r="C158" s="77"/>
      <c r="D158" s="86"/>
      <c r="H158" s="86"/>
      <c r="I158" s="86"/>
    </row>
    <row r="159" spans="2:9" s="84" customFormat="1" x14ac:dyDescent="0.3">
      <c r="B159" s="77"/>
      <c r="C159" s="77"/>
      <c r="D159" s="86"/>
      <c r="H159" s="86"/>
      <c r="I159" s="86"/>
    </row>
    <row r="160" spans="2:9" s="84" customFormat="1" x14ac:dyDescent="0.3">
      <c r="B160" s="77"/>
      <c r="C160" s="77"/>
      <c r="D160" s="86"/>
      <c r="H160" s="86"/>
      <c r="I160" s="86"/>
    </row>
    <row r="161" spans="2:9" s="84" customFormat="1" x14ac:dyDescent="0.3">
      <c r="B161" s="77"/>
      <c r="C161" s="77"/>
      <c r="D161" s="86"/>
      <c r="H161" s="86"/>
      <c r="I161" s="86"/>
    </row>
    <row r="162" spans="2:9" s="84" customFormat="1" x14ac:dyDescent="0.3">
      <c r="B162" s="77"/>
      <c r="C162" s="77"/>
      <c r="D162" s="86"/>
      <c r="H162" s="86"/>
      <c r="I162" s="86"/>
    </row>
    <row r="163" spans="2:9" s="84" customFormat="1" x14ac:dyDescent="0.3">
      <c r="B163" s="77"/>
      <c r="C163" s="77"/>
      <c r="D163" s="86"/>
      <c r="H163" s="86"/>
      <c r="I163" s="86"/>
    </row>
    <row r="164" spans="2:9" s="84" customFormat="1" x14ac:dyDescent="0.3">
      <c r="B164" s="77"/>
      <c r="C164" s="77"/>
      <c r="D164" s="86"/>
      <c r="H164" s="86"/>
      <c r="I164" s="86"/>
    </row>
    <row r="165" spans="2:9" s="84" customFormat="1" x14ac:dyDescent="0.3">
      <c r="B165" s="77"/>
      <c r="C165" s="77"/>
      <c r="D165" s="86"/>
      <c r="H165" s="86"/>
      <c r="I165" s="86"/>
    </row>
    <row r="166" spans="2:9" s="84" customFormat="1" x14ac:dyDescent="0.3">
      <c r="B166" s="77"/>
      <c r="C166" s="77"/>
      <c r="D166" s="86"/>
      <c r="H166" s="86"/>
      <c r="I166" s="86"/>
    </row>
    <row r="167" spans="2:9" s="84" customFormat="1" x14ac:dyDescent="0.3">
      <c r="B167" s="77"/>
      <c r="C167" s="77"/>
      <c r="D167" s="86"/>
      <c r="H167" s="86"/>
      <c r="I167" s="86"/>
    </row>
    <row r="168" spans="2:9" s="84" customFormat="1" x14ac:dyDescent="0.3">
      <c r="B168" s="77"/>
      <c r="C168" s="77"/>
      <c r="D168" s="86"/>
      <c r="H168" s="86"/>
      <c r="I168" s="86"/>
    </row>
    <row r="169" spans="2:9" s="84" customFormat="1" x14ac:dyDescent="0.3">
      <c r="B169" s="77"/>
      <c r="C169" s="77"/>
      <c r="D169" s="86"/>
      <c r="H169" s="86"/>
      <c r="I169" s="86"/>
    </row>
    <row r="170" spans="2:9" s="84" customFormat="1" x14ac:dyDescent="0.3">
      <c r="B170" s="77"/>
      <c r="C170" s="77"/>
      <c r="D170" s="86"/>
      <c r="H170" s="86"/>
      <c r="I170" s="86"/>
    </row>
    <row r="171" spans="2:9" s="84" customFormat="1" x14ac:dyDescent="0.3">
      <c r="B171" s="77"/>
      <c r="C171" s="77"/>
      <c r="D171" s="86"/>
      <c r="H171" s="86"/>
      <c r="I171" s="86"/>
    </row>
    <row r="172" spans="2:9" s="84" customFormat="1" x14ac:dyDescent="0.3">
      <c r="B172" s="77"/>
      <c r="C172" s="77"/>
      <c r="D172" s="86"/>
      <c r="H172" s="86"/>
      <c r="I172" s="86"/>
    </row>
    <row r="173" spans="2:9" s="84" customFormat="1" x14ac:dyDescent="0.3">
      <c r="B173" s="77"/>
      <c r="C173" s="77"/>
      <c r="D173" s="86"/>
      <c r="H173" s="86"/>
      <c r="I173" s="86"/>
    </row>
    <row r="174" spans="2:9" s="84" customFormat="1" x14ac:dyDescent="0.3">
      <c r="B174" s="77"/>
      <c r="C174" s="77"/>
      <c r="D174" s="86"/>
      <c r="H174" s="86"/>
      <c r="I174" s="86"/>
    </row>
    <row r="175" spans="2:9" s="84" customFormat="1" x14ac:dyDescent="0.3">
      <c r="B175" s="77"/>
      <c r="C175" s="77"/>
      <c r="D175" s="86"/>
      <c r="H175" s="86"/>
      <c r="I175" s="86"/>
    </row>
    <row r="176" spans="2:9" s="84" customFormat="1" x14ac:dyDescent="0.3">
      <c r="B176" s="77"/>
      <c r="C176" s="77"/>
      <c r="D176" s="86"/>
      <c r="H176" s="86"/>
      <c r="I176" s="86"/>
    </row>
    <row r="177" spans="2:9" s="84" customFormat="1" x14ac:dyDescent="0.3">
      <c r="B177" s="77"/>
      <c r="C177" s="77"/>
      <c r="D177" s="86"/>
      <c r="H177" s="86"/>
      <c r="I177" s="86"/>
    </row>
    <row r="178" spans="2:9" s="84" customFormat="1" x14ac:dyDescent="0.3">
      <c r="B178" s="77"/>
      <c r="C178" s="77"/>
      <c r="D178" s="86"/>
      <c r="H178" s="86"/>
      <c r="I178" s="86"/>
    </row>
    <row r="179" spans="2:9" s="84" customFormat="1" x14ac:dyDescent="0.3">
      <c r="B179" s="77"/>
      <c r="C179" s="77"/>
      <c r="D179" s="86"/>
      <c r="H179" s="86"/>
      <c r="I179" s="86"/>
    </row>
    <row r="180" spans="2:9" s="84" customFormat="1" x14ac:dyDescent="0.3">
      <c r="B180" s="77"/>
      <c r="C180" s="77"/>
      <c r="D180" s="86"/>
      <c r="H180" s="86"/>
      <c r="I180" s="86"/>
    </row>
    <row r="181" spans="2:9" s="84" customFormat="1" x14ac:dyDescent="0.3">
      <c r="B181" s="77"/>
      <c r="C181" s="77"/>
      <c r="D181" s="86"/>
      <c r="H181" s="86"/>
      <c r="I181" s="86"/>
    </row>
    <row r="182" spans="2:9" s="84" customFormat="1" x14ac:dyDescent="0.3">
      <c r="B182" s="77"/>
      <c r="C182" s="77"/>
      <c r="D182" s="86"/>
      <c r="H182" s="86"/>
      <c r="I182" s="86"/>
    </row>
    <row r="183" spans="2:9" s="84" customFormat="1" x14ac:dyDescent="0.3">
      <c r="B183" s="77"/>
      <c r="C183" s="77"/>
      <c r="D183" s="86"/>
      <c r="H183" s="86"/>
      <c r="I183" s="86"/>
    </row>
    <row r="184" spans="2:9" s="84" customFormat="1" x14ac:dyDescent="0.3">
      <c r="B184" s="77"/>
      <c r="C184" s="77"/>
      <c r="D184" s="86"/>
      <c r="H184" s="86"/>
      <c r="I184" s="86"/>
    </row>
    <row r="185" spans="2:9" s="84" customFormat="1" x14ac:dyDescent="0.3">
      <c r="B185" s="77"/>
      <c r="C185" s="77"/>
      <c r="D185" s="86"/>
      <c r="H185" s="86"/>
      <c r="I185" s="86"/>
    </row>
    <row r="186" spans="2:9" s="84" customFormat="1" x14ac:dyDescent="0.3">
      <c r="B186" s="77"/>
      <c r="C186" s="77"/>
      <c r="D186" s="86"/>
      <c r="H186" s="86"/>
      <c r="I186" s="86"/>
    </row>
    <row r="187" spans="2:9" s="84" customFormat="1" x14ac:dyDescent="0.3">
      <c r="B187" s="77"/>
      <c r="C187" s="77"/>
      <c r="D187" s="86"/>
      <c r="H187" s="86"/>
      <c r="I187" s="86"/>
    </row>
    <row r="188" spans="2:9" s="84" customFormat="1" x14ac:dyDescent="0.3">
      <c r="B188" s="77"/>
      <c r="C188" s="77"/>
      <c r="D188" s="86"/>
      <c r="H188" s="86"/>
      <c r="I188" s="86"/>
    </row>
    <row r="189" spans="2:9" s="84" customFormat="1" x14ac:dyDescent="0.3">
      <c r="B189" s="77"/>
      <c r="C189" s="77"/>
      <c r="D189" s="86"/>
      <c r="H189" s="86"/>
      <c r="I189" s="86"/>
    </row>
    <row r="190" spans="2:9" s="84" customFormat="1" x14ac:dyDescent="0.3">
      <c r="B190" s="77"/>
      <c r="C190" s="77"/>
      <c r="D190" s="86"/>
      <c r="H190" s="86"/>
      <c r="I190" s="86"/>
    </row>
    <row r="191" spans="2:9" s="84" customFormat="1" x14ac:dyDescent="0.3">
      <c r="B191" s="77"/>
      <c r="C191" s="77"/>
      <c r="D191" s="86"/>
      <c r="H191" s="86"/>
      <c r="I191" s="86"/>
    </row>
    <row r="192" spans="2:9" s="84" customFormat="1" x14ac:dyDescent="0.3">
      <c r="B192" s="77"/>
      <c r="C192" s="77"/>
      <c r="D192" s="86"/>
      <c r="H192" s="86"/>
      <c r="I192" s="86"/>
    </row>
    <row r="193" spans="2:9" s="84" customFormat="1" x14ac:dyDescent="0.3">
      <c r="B193" s="77"/>
      <c r="C193" s="77"/>
      <c r="D193" s="86"/>
      <c r="H193" s="86"/>
      <c r="I193" s="86"/>
    </row>
    <row r="194" spans="2:9" s="84" customFormat="1" x14ac:dyDescent="0.3">
      <c r="B194" s="77"/>
      <c r="C194" s="77"/>
      <c r="D194" s="86"/>
      <c r="H194" s="86"/>
      <c r="I194" s="86"/>
    </row>
    <row r="195" spans="2:9" s="84" customFormat="1" x14ac:dyDescent="0.3">
      <c r="B195" s="77"/>
      <c r="C195" s="77"/>
      <c r="D195" s="86"/>
      <c r="H195" s="86"/>
      <c r="I195" s="86"/>
    </row>
    <row r="196" spans="2:9" s="84" customFormat="1" x14ac:dyDescent="0.3">
      <c r="B196" s="77"/>
      <c r="C196" s="77"/>
      <c r="D196" s="86"/>
      <c r="H196" s="86"/>
      <c r="I196" s="86"/>
    </row>
    <row r="197" spans="2:9" s="84" customFormat="1" x14ac:dyDescent="0.3">
      <c r="B197" s="77"/>
      <c r="C197" s="77"/>
      <c r="D197" s="86"/>
      <c r="H197" s="86"/>
      <c r="I197" s="86"/>
    </row>
    <row r="198" spans="2:9" s="84" customFormat="1" x14ac:dyDescent="0.3">
      <c r="B198" s="77"/>
      <c r="C198" s="77"/>
      <c r="D198" s="86"/>
      <c r="H198" s="86"/>
      <c r="I198" s="86"/>
    </row>
    <row r="199" spans="2:9" s="84" customFormat="1" x14ac:dyDescent="0.3">
      <c r="B199" s="77"/>
      <c r="C199" s="77"/>
      <c r="D199" s="86"/>
      <c r="H199" s="86"/>
      <c r="I199" s="86"/>
    </row>
    <row r="200" spans="2:9" s="84" customFormat="1" x14ac:dyDescent="0.3">
      <c r="B200" s="77"/>
      <c r="C200" s="77"/>
      <c r="D200" s="86"/>
      <c r="H200" s="86"/>
      <c r="I200" s="86"/>
    </row>
    <row r="201" spans="2:9" s="84" customFormat="1" x14ac:dyDescent="0.3">
      <c r="B201" s="77"/>
      <c r="C201" s="77"/>
      <c r="D201" s="86"/>
      <c r="H201" s="86"/>
      <c r="I201" s="86"/>
    </row>
    <row r="202" spans="2:9" s="84" customFormat="1" x14ac:dyDescent="0.3">
      <c r="B202" s="77"/>
      <c r="C202" s="77"/>
      <c r="D202" s="86"/>
      <c r="H202" s="86"/>
      <c r="I202" s="86"/>
    </row>
    <row r="203" spans="2:9" s="84" customFormat="1" x14ac:dyDescent="0.3">
      <c r="B203" s="77"/>
      <c r="C203" s="77"/>
      <c r="D203" s="86"/>
      <c r="H203" s="86"/>
      <c r="I203" s="86"/>
    </row>
    <row r="204" spans="2:9" s="84" customFormat="1" x14ac:dyDescent="0.3">
      <c r="B204" s="77"/>
      <c r="C204" s="77"/>
      <c r="D204" s="86"/>
      <c r="H204" s="86"/>
      <c r="I204" s="86"/>
    </row>
    <row r="205" spans="2:9" s="84" customFormat="1" x14ac:dyDescent="0.3">
      <c r="B205" s="77"/>
      <c r="C205" s="77"/>
      <c r="D205" s="86"/>
      <c r="H205" s="86"/>
      <c r="I205" s="86"/>
    </row>
    <row r="206" spans="2:9" s="84" customFormat="1" x14ac:dyDescent="0.3">
      <c r="B206" s="77"/>
      <c r="C206" s="77"/>
      <c r="D206" s="86"/>
      <c r="H206" s="86"/>
      <c r="I206" s="86"/>
    </row>
    <row r="207" spans="2:9" s="84" customFormat="1" x14ac:dyDescent="0.3">
      <c r="B207" s="77"/>
      <c r="C207" s="77"/>
      <c r="D207" s="86"/>
      <c r="H207" s="86"/>
      <c r="I207" s="86"/>
    </row>
    <row r="208" spans="2:9" s="84" customFormat="1" x14ac:dyDescent="0.3">
      <c r="B208" s="77"/>
      <c r="C208" s="77"/>
      <c r="D208" s="86"/>
      <c r="H208" s="86"/>
      <c r="I208" s="86"/>
    </row>
    <row r="209" spans="2:9" s="84" customFormat="1" x14ac:dyDescent="0.3">
      <c r="B209" s="77"/>
      <c r="C209" s="77"/>
      <c r="D209" s="86"/>
      <c r="H209" s="86"/>
      <c r="I209" s="86"/>
    </row>
    <row r="210" spans="2:9" s="84" customFormat="1" x14ac:dyDescent="0.3">
      <c r="B210" s="77"/>
      <c r="C210" s="77"/>
      <c r="D210" s="86"/>
      <c r="H210" s="86"/>
      <c r="I210" s="86"/>
    </row>
    <row r="211" spans="2:9" s="84" customFormat="1" x14ac:dyDescent="0.3">
      <c r="B211" s="77"/>
      <c r="C211" s="77"/>
      <c r="D211" s="86"/>
      <c r="H211" s="86"/>
      <c r="I211" s="86"/>
    </row>
    <row r="212" spans="2:9" s="84" customFormat="1" x14ac:dyDescent="0.3">
      <c r="B212" s="77"/>
      <c r="C212" s="77"/>
      <c r="D212" s="86"/>
      <c r="H212" s="86"/>
      <c r="I212" s="86"/>
    </row>
    <row r="213" spans="2:9" s="84" customFormat="1" x14ac:dyDescent="0.3">
      <c r="B213" s="77"/>
      <c r="C213" s="77"/>
      <c r="D213" s="86"/>
      <c r="H213" s="86"/>
      <c r="I213" s="86"/>
    </row>
    <row r="214" spans="2:9" s="84" customFormat="1" x14ac:dyDescent="0.3">
      <c r="B214" s="77"/>
      <c r="C214" s="77"/>
      <c r="D214" s="86"/>
      <c r="H214" s="86"/>
      <c r="I214" s="86"/>
    </row>
    <row r="215" spans="2:9" s="84" customFormat="1" x14ac:dyDescent="0.3">
      <c r="B215" s="77"/>
      <c r="C215" s="77"/>
      <c r="D215" s="86"/>
      <c r="H215" s="86"/>
      <c r="I215" s="86"/>
    </row>
    <row r="216" spans="2:9" s="84" customFormat="1" x14ac:dyDescent="0.3">
      <c r="B216" s="77"/>
      <c r="C216" s="77"/>
      <c r="D216" s="86"/>
      <c r="H216" s="86"/>
      <c r="I216" s="86"/>
    </row>
    <row r="217" spans="2:9" s="84" customFormat="1" x14ac:dyDescent="0.3">
      <c r="B217" s="77"/>
      <c r="C217" s="77"/>
      <c r="D217" s="86"/>
      <c r="H217" s="86"/>
      <c r="I217" s="86"/>
    </row>
    <row r="218" spans="2:9" s="84" customFormat="1" x14ac:dyDescent="0.3">
      <c r="B218" s="77"/>
      <c r="C218" s="77"/>
      <c r="D218" s="86"/>
      <c r="H218" s="86"/>
      <c r="I218" s="86"/>
    </row>
    <row r="219" spans="2:9" s="84" customFormat="1" x14ac:dyDescent="0.3">
      <c r="B219" s="77"/>
      <c r="C219" s="77"/>
      <c r="D219" s="86"/>
      <c r="H219" s="86"/>
      <c r="I219" s="86"/>
    </row>
    <row r="220" spans="2:9" s="84" customFormat="1" x14ac:dyDescent="0.3">
      <c r="B220" s="77"/>
      <c r="C220" s="77"/>
      <c r="D220" s="86"/>
      <c r="H220" s="86"/>
      <c r="I220" s="86"/>
    </row>
    <row r="221" spans="2:9" s="84" customFormat="1" x14ac:dyDescent="0.3">
      <c r="B221" s="77"/>
      <c r="C221" s="77"/>
      <c r="D221" s="86"/>
      <c r="H221" s="86"/>
      <c r="I221" s="86"/>
    </row>
    <row r="222" spans="2:9" s="84" customFormat="1" x14ac:dyDescent="0.3">
      <c r="B222" s="77"/>
      <c r="C222" s="77"/>
      <c r="D222" s="86"/>
      <c r="H222" s="86"/>
      <c r="I222" s="86"/>
    </row>
    <row r="223" spans="2:9" s="84" customFormat="1" x14ac:dyDescent="0.3">
      <c r="B223" s="77"/>
      <c r="C223" s="77"/>
      <c r="D223" s="86"/>
      <c r="H223" s="86"/>
      <c r="I223" s="86"/>
    </row>
    <row r="224" spans="2:9" s="84" customFormat="1" x14ac:dyDescent="0.3">
      <c r="B224" s="77"/>
      <c r="C224" s="77"/>
      <c r="D224" s="86"/>
      <c r="H224" s="86"/>
      <c r="I224" s="86"/>
    </row>
    <row r="225" spans="2:9" s="84" customFormat="1" x14ac:dyDescent="0.3">
      <c r="B225" s="77"/>
      <c r="C225" s="77"/>
      <c r="D225" s="86"/>
      <c r="H225" s="86"/>
      <c r="I225" s="86"/>
    </row>
    <row r="226" spans="2:9" s="84" customFormat="1" x14ac:dyDescent="0.3">
      <c r="B226" s="77"/>
      <c r="C226" s="77"/>
      <c r="D226" s="86"/>
      <c r="H226" s="86"/>
      <c r="I226" s="86"/>
    </row>
  </sheetData>
  <autoFilter ref="B5:I64" xr:uid="{00000000-0009-0000-0000-000003000000}"/>
  <mergeCells count="10">
    <mergeCell ref="B2:J2"/>
    <mergeCell ref="B3:J3"/>
    <mergeCell ref="H66:I66"/>
    <mergeCell ref="H67:I67"/>
    <mergeCell ref="H68:I68"/>
    <mergeCell ref="B4:B5"/>
    <mergeCell ref="C4:C5"/>
    <mergeCell ref="D4:D5"/>
    <mergeCell ref="E4:E5"/>
    <mergeCell ref="F4:J4"/>
  </mergeCells>
  <printOptions horizontalCentered="1"/>
  <pageMargins left="0.51181102362204722" right="0.51181102362204722" top="0.78740157480314965" bottom="0.78740157480314965" header="0.31496062992125984" footer="0.31496062992125984"/>
  <pageSetup paperSize="9" scale="78" fitToHeight="0" orientation="landscape" r:id="rId1"/>
  <headerFooter>
    <oddFoote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LT01 - SQNW 104</vt:lpstr>
      <vt:lpstr>LT02 - SQNW 304</vt:lpstr>
      <vt:lpstr>LT03 - SQNW 303</vt:lpstr>
      <vt:lpstr>'LT01 - SQNW 104'!Area_de_impressao</vt:lpstr>
      <vt:lpstr>'LT02 - SQNW 304'!Area_de_impressao</vt:lpstr>
      <vt:lpstr>'LT03 - SQNW 303'!Area_de_impressao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SOARES TORRES COSTA</dc:creator>
  <cp:lastModifiedBy>Matheus Costa</cp:lastModifiedBy>
  <cp:lastPrinted>2020-02-03T18:25:32Z</cp:lastPrinted>
  <dcterms:created xsi:type="dcterms:W3CDTF">2019-08-23T19:07:11Z</dcterms:created>
  <dcterms:modified xsi:type="dcterms:W3CDTF">2020-06-24T14:05:08Z</dcterms:modified>
</cp:coreProperties>
</file>